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mc:AlternateContent xmlns:mc="http://schemas.openxmlformats.org/markup-compatibility/2006">
    <mc:Choice Requires="x15">
      <x15ac:absPath xmlns:x15ac="http://schemas.microsoft.com/office/spreadsheetml/2010/11/ac" url="C:\Users\Pro 2004\Desktop\Tài liệu 11_11\"/>
    </mc:Choice>
  </mc:AlternateContent>
  <xr:revisionPtr revIDLastSave="0" documentId="13_ncr:1_{DA942E27-E57B-411B-9871-10F664C77BBD}" xr6:coauthVersionLast="47" xr6:coauthVersionMax="47" xr10:uidLastSave="{00000000-0000-0000-0000-000000000000}"/>
  <bookViews>
    <workbookView xWindow="-108" yWindow="-108" windowWidth="23256" windowHeight="12576" activeTab="4" xr2:uid="{00000000-000D-0000-FFFF-FFFF00000000}"/>
  </bookViews>
  <sheets>
    <sheet name="Đăng nhập-phân quyền" sheetId="11" r:id="rId1"/>
    <sheet name="Danh mục" sheetId="12" r:id="rId2"/>
    <sheet name="Quản lý thông tin cán bộ" sheetId="13" r:id="rId3"/>
    <sheet name="Trang chủ" sheetId="1" r:id="rId4"/>
    <sheet name="Tổ chức bộ máy, biên chế" sheetId="2" r:id="rId5"/>
    <sheet name="Thi đua-khen thưởng" sheetId="5" r:id="rId6"/>
    <sheet name="Báo cáo thống kê" sheetId="6" r:id="rId7"/>
    <sheet name="Tiện ích hỗ trợ" sheetId="7" r:id="rId8"/>
    <sheet name="Đào tạo _ Bồi dưỡng" sheetId="8" r:id="rId9"/>
    <sheet name="Phân hệ cho cán bộ CCVC" sheetId="9" r:id="rId10"/>
  </sheets>
  <externalReferences>
    <externalReference r:id="rId11"/>
    <externalReference r:id="rId12"/>
  </externalReferences>
  <definedNames>
    <definedName name="__IntlFixup" hidden="1">TRUE</definedName>
    <definedName name="_Fill" localSheetId="0" hidden="1">#REF!</definedName>
    <definedName name="_Fill" localSheetId="1" hidden="1">#REF!</definedName>
    <definedName name="_Fill" hidden="1">#REF!</definedName>
    <definedName name="_xlnm._FilterDatabase" localSheetId="0" hidden="1">#REF!</definedName>
    <definedName name="_xlnm._FilterDatabase" localSheetId="2" hidden="1">#REF!</definedName>
    <definedName name="_xlnm._FilterDatabase" hidden="1">#REF!</definedName>
    <definedName name="_Order1" hidden="1">255</definedName>
    <definedName name="_Order2" hidden="1">255</definedName>
    <definedName name="anscount" hidden="1">1</definedName>
    <definedName name="HTML_CodePage" hidden="1">950</definedName>
    <definedName name="HTML_Description" hidden="1">""</definedName>
    <definedName name="HTML_Email" hidden="1">""</definedName>
    <definedName name="HTML_Header" hidden="1">"Sheet1"</definedName>
    <definedName name="HTML_LastUpdate" hidden="1">"2000/9/14"</definedName>
    <definedName name="HTML_LineAfter" hidden="1">FALSE</definedName>
    <definedName name="HTML_LineBefore" hidden="1">FALSE</definedName>
    <definedName name="HTML_Name" hidden="1">"J.C.WONG"</definedName>
    <definedName name="HTML_OBDlg2" hidden="1">TRUE</definedName>
    <definedName name="HTML_OBDlg4" hidden="1">TRUE</definedName>
    <definedName name="HTML_OS" hidden="1">0</definedName>
    <definedName name="HTML_PathFile" hidden="1">"C:\2689\Q\國內\00q3961台化龍德PTA3建造\MyHTML.htm"</definedName>
    <definedName name="HTML_PathFilemoi" hidden="1">"C:\2689\Q\國內\00q3961台化龍德PTA3建造\MyHTML.htm"</definedName>
    <definedName name="HTML_Title" hidden="1">"00Q3961-SUM"</definedName>
    <definedName name="LOAIDUAN">[1]Draff1!$B$3:$B$5</definedName>
    <definedName name="sencount" hidden="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298" i="13" l="1"/>
  <c r="A296" i="13"/>
  <c r="A294" i="13"/>
  <c r="A292" i="13"/>
  <c r="A290" i="13"/>
  <c r="A288" i="13"/>
  <c r="A286" i="13"/>
  <c r="A284" i="13"/>
  <c r="A281" i="13"/>
  <c r="A279" i="13"/>
  <c r="A277" i="13"/>
  <c r="A274" i="13"/>
  <c r="A272" i="13"/>
  <c r="A270" i="13"/>
  <c r="A268" i="13"/>
  <c r="A266" i="13"/>
  <c r="A264" i="13"/>
  <c r="A262" i="13"/>
  <c r="A259" i="13"/>
  <c r="A257" i="13"/>
  <c r="A255" i="13"/>
  <c r="A253" i="13"/>
  <c r="A250" i="13"/>
  <c r="A249" i="13"/>
  <c r="A248" i="13"/>
  <c r="A247" i="13"/>
  <c r="A245" i="13"/>
  <c r="A244" i="13"/>
  <c r="A243" i="13"/>
  <c r="A242" i="13"/>
  <c r="A240" i="13"/>
  <c r="A239" i="13"/>
  <c r="A238" i="13"/>
  <c r="A237" i="13"/>
  <c r="A236" i="13"/>
  <c r="A234" i="13"/>
  <c r="A233" i="13"/>
  <c r="A231" i="13"/>
  <c r="A229" i="13"/>
  <c r="A227" i="13"/>
  <c r="A225" i="13"/>
  <c r="A224" i="13"/>
  <c r="A222" i="13"/>
  <c r="A220" i="13"/>
  <c r="A218" i="13"/>
  <c r="A217" i="13"/>
  <c r="A215" i="13"/>
  <c r="A213" i="13"/>
  <c r="A211" i="13"/>
  <c r="A210" i="13"/>
  <c r="A208" i="13"/>
  <c r="A206" i="13"/>
  <c r="A204" i="13"/>
  <c r="A202" i="13"/>
  <c r="A201" i="13"/>
  <c r="A199" i="13"/>
  <c r="A197" i="13"/>
  <c r="A195" i="13"/>
  <c r="A193" i="13"/>
  <c r="A191" i="13"/>
  <c r="A189" i="13"/>
  <c r="A187" i="13"/>
  <c r="A185" i="13"/>
  <c r="A183" i="13"/>
  <c r="A181" i="13"/>
  <c r="A179" i="13"/>
  <c r="A177" i="13"/>
  <c r="A175" i="13"/>
  <c r="A174" i="13"/>
  <c r="A172" i="13"/>
  <c r="A170" i="13"/>
  <c r="A168" i="13"/>
  <c r="A167" i="13"/>
  <c r="A165" i="13"/>
  <c r="A163" i="13"/>
  <c r="A161" i="13"/>
  <c r="A159" i="13"/>
  <c r="A158" i="13"/>
  <c r="A156" i="13"/>
  <c r="A154" i="13"/>
  <c r="A152" i="13"/>
  <c r="A151" i="13"/>
  <c r="A149" i="13"/>
  <c r="A147" i="13"/>
  <c r="A145" i="13"/>
  <c r="A143" i="13"/>
  <c r="A141" i="13"/>
  <c r="A140" i="13"/>
  <c r="A138" i="13"/>
  <c r="A137" i="13"/>
  <c r="A135" i="13"/>
  <c r="A133" i="13"/>
  <c r="A131" i="13"/>
  <c r="A130" i="13"/>
  <c r="A128" i="13"/>
  <c r="A126" i="13"/>
  <c r="A124" i="13"/>
  <c r="A123" i="13"/>
  <c r="A121" i="13"/>
  <c r="A119" i="13"/>
  <c r="A117" i="13"/>
  <c r="A116" i="13"/>
  <c r="A114" i="13"/>
  <c r="A112" i="13"/>
  <c r="A110" i="13"/>
  <c r="A109" i="13"/>
  <c r="A107" i="13"/>
  <c r="A105" i="13"/>
  <c r="A103" i="13"/>
  <c r="A101" i="13"/>
  <c r="A99" i="13"/>
  <c r="A98" i="13"/>
  <c r="A96" i="13"/>
  <c r="A94" i="13"/>
  <c r="A93" i="13"/>
  <c r="A91" i="13"/>
  <c r="A89" i="13"/>
  <c r="A88" i="13"/>
  <c r="A86" i="13"/>
  <c r="A84" i="13"/>
  <c r="A83" i="13"/>
  <c r="A81" i="13"/>
  <c r="A80" i="13"/>
  <c r="A78" i="13"/>
  <c r="A76" i="13"/>
  <c r="A75" i="13"/>
  <c r="A73" i="13"/>
  <c r="A72" i="13"/>
  <c r="A70" i="13"/>
  <c r="A68" i="13"/>
  <c r="A67" i="13"/>
  <c r="A65" i="13"/>
  <c r="A64" i="13"/>
  <c r="A62" i="13"/>
  <c r="A60" i="13"/>
  <c r="A59" i="13"/>
  <c r="A57" i="13"/>
  <c r="A56" i="13"/>
  <c r="A54" i="13"/>
  <c r="A52" i="13"/>
  <c r="A51" i="13"/>
  <c r="A49" i="13"/>
  <c r="A48" i="13"/>
  <c r="A46" i="13"/>
  <c r="A44" i="13"/>
  <c r="A43" i="13"/>
  <c r="A41" i="13"/>
  <c r="A40" i="13"/>
  <c r="A38" i="13"/>
  <c r="A36" i="13"/>
  <c r="A35" i="13"/>
  <c r="A33" i="13"/>
  <c r="A32" i="13"/>
  <c r="A30" i="13"/>
  <c r="A28" i="13"/>
  <c r="A27" i="13"/>
  <c r="A24" i="13"/>
  <c r="A22" i="13"/>
  <c r="A21" i="13"/>
  <c r="A20" i="13"/>
  <c r="A19" i="13"/>
  <c r="A17" i="13"/>
  <c r="A16" i="13"/>
  <c r="A15" i="13"/>
  <c r="A14" i="13"/>
  <c r="E7" i="13"/>
  <c r="C7" i="13"/>
  <c r="B7" i="13"/>
  <c r="D7" i="13" l="1"/>
  <c r="A359" i="12" l="1"/>
  <c r="A358" i="12"/>
  <c r="A357" i="12"/>
  <c r="A356" i="12"/>
  <c r="A355" i="12"/>
  <c r="A354" i="12"/>
  <c r="A353" i="12"/>
  <c r="A352" i="12"/>
  <c r="A351" i="12"/>
  <c r="A350" i="12"/>
  <c r="A349" i="12"/>
  <c r="A348" i="12"/>
  <c r="A347" i="12"/>
  <c r="A346" i="12"/>
  <c r="A345" i="12"/>
  <c r="A344" i="12"/>
  <c r="A343" i="12"/>
  <c r="A342" i="12"/>
  <c r="A341" i="12"/>
  <c r="A340" i="12"/>
  <c r="A339" i="12"/>
  <c r="A338" i="12"/>
  <c r="A337" i="12"/>
  <c r="A336" i="12"/>
  <c r="A335" i="12"/>
  <c r="A334" i="12"/>
  <c r="A333" i="12"/>
  <c r="A332" i="12"/>
  <c r="A331" i="12"/>
  <c r="A330" i="12"/>
  <c r="A329" i="12"/>
  <c r="A328" i="12"/>
  <c r="A327" i="12"/>
  <c r="A326" i="12"/>
  <c r="A325" i="12"/>
  <c r="A324" i="12"/>
  <c r="A323" i="12"/>
  <c r="A322" i="12"/>
  <c r="A321" i="12"/>
  <c r="A320" i="12"/>
  <c r="A319" i="12"/>
  <c r="A318" i="12"/>
  <c r="A317" i="12"/>
  <c r="A316" i="12"/>
  <c r="A315" i="12"/>
  <c r="A314" i="12"/>
  <c r="A313" i="12"/>
  <c r="A312" i="12"/>
  <c r="A311" i="12"/>
  <c r="A310" i="12"/>
  <c r="A309" i="12"/>
  <c r="A308" i="12"/>
  <c r="A307" i="12"/>
  <c r="A306" i="12"/>
  <c r="A305" i="12"/>
  <c r="A304" i="12"/>
  <c r="A303" i="12"/>
  <c r="A302" i="12"/>
  <c r="A301" i="12"/>
  <c r="A300" i="12"/>
  <c r="A299" i="12"/>
  <c r="A298" i="12"/>
  <c r="A297" i="12"/>
  <c r="A296" i="12"/>
  <c r="A295" i="12"/>
  <c r="A294" i="12"/>
  <c r="A293" i="12"/>
  <c r="A292" i="12"/>
  <c r="A291" i="12"/>
  <c r="A290" i="12"/>
  <c r="A289" i="12"/>
  <c r="A288" i="12"/>
  <c r="A287" i="12"/>
  <c r="A286" i="12"/>
  <c r="A285" i="12"/>
  <c r="A284" i="12"/>
  <c r="A283" i="12"/>
  <c r="A282" i="12"/>
  <c r="A281" i="12"/>
  <c r="A280" i="12"/>
  <c r="A279" i="12"/>
  <c r="A278" i="12"/>
  <c r="A277" i="12"/>
  <c r="A276" i="12"/>
  <c r="A275" i="12"/>
  <c r="A274" i="12"/>
  <c r="A273" i="12"/>
  <c r="A272" i="12"/>
  <c r="A271" i="12"/>
  <c r="A270" i="12"/>
  <c r="A269" i="12"/>
  <c r="A268" i="12"/>
  <c r="A267" i="12"/>
  <c r="A266" i="12"/>
  <c r="A265" i="12"/>
  <c r="A264" i="12"/>
  <c r="A263" i="12"/>
  <c r="A262" i="12"/>
  <c r="A261" i="12"/>
  <c r="A260" i="12"/>
  <c r="A259" i="12"/>
  <c r="A258" i="12"/>
  <c r="A257" i="12"/>
  <c r="A256" i="12"/>
  <c r="A255" i="12"/>
  <c r="A254" i="12"/>
  <c r="A253" i="12"/>
  <c r="A252" i="12"/>
  <c r="A251" i="12"/>
  <c r="A250" i="12"/>
  <c r="A249" i="12"/>
  <c r="A248" i="12"/>
  <c r="A247" i="12"/>
  <c r="A246" i="12"/>
  <c r="A245" i="12"/>
  <c r="A244" i="12"/>
  <c r="A243" i="12"/>
  <c r="A242" i="12"/>
  <c r="A241" i="12"/>
  <c r="A240" i="12"/>
  <c r="A239" i="12"/>
  <c r="A238" i="12"/>
  <c r="A237" i="12"/>
  <c r="A236" i="12"/>
  <c r="A235" i="12"/>
  <c r="A234" i="12"/>
  <c r="A233" i="12"/>
  <c r="A232" i="12"/>
  <c r="A231" i="12"/>
  <c r="A230" i="12"/>
  <c r="A229" i="12"/>
  <c r="A228" i="12"/>
  <c r="A227" i="12"/>
  <c r="A226" i="12"/>
  <c r="A225" i="12"/>
  <c r="A224" i="12"/>
  <c r="A223" i="12"/>
  <c r="A222" i="12"/>
  <c r="A221" i="12"/>
  <c r="A220" i="12"/>
  <c r="A219" i="12"/>
  <c r="A218" i="12"/>
  <c r="A217" i="12"/>
  <c r="A216" i="12"/>
  <c r="A215" i="12"/>
  <c r="A214" i="12"/>
  <c r="A213" i="12"/>
  <c r="A212" i="12"/>
  <c r="A211" i="12"/>
  <c r="A210" i="12"/>
  <c r="A209" i="12"/>
  <c r="A208" i="12"/>
  <c r="A207" i="12"/>
  <c r="A206" i="12"/>
  <c r="A205" i="12"/>
  <c r="A204" i="12"/>
  <c r="A203" i="12"/>
  <c r="A202" i="12"/>
  <c r="A201" i="12"/>
  <c r="A200" i="12"/>
  <c r="A199" i="12"/>
  <c r="A198" i="12"/>
  <c r="A197" i="12"/>
  <c r="A196" i="12"/>
  <c r="A195" i="12"/>
  <c r="A194" i="12"/>
  <c r="A193" i="12"/>
  <c r="A192" i="12"/>
  <c r="A191" i="12"/>
  <c r="A190" i="12"/>
  <c r="A189" i="12"/>
  <c r="A188" i="12"/>
  <c r="A187" i="12"/>
  <c r="A186" i="12"/>
  <c r="A185" i="12"/>
  <c r="A184" i="12"/>
  <c r="A183" i="12"/>
  <c r="A182" i="12"/>
  <c r="A181" i="12"/>
  <c r="A180" i="12"/>
  <c r="A179" i="12"/>
  <c r="A178" i="12"/>
  <c r="A177" i="12"/>
  <c r="A176" i="12"/>
  <c r="A175" i="12"/>
  <c r="A174" i="12"/>
  <c r="A173" i="12"/>
  <c r="A172" i="12"/>
  <c r="A171" i="12"/>
  <c r="A170" i="12"/>
  <c r="A169" i="12"/>
  <c r="A168" i="12"/>
  <c r="A167" i="12"/>
  <c r="A166" i="12"/>
  <c r="A165" i="12"/>
  <c r="A164" i="12"/>
  <c r="A163" i="12"/>
  <c r="A162" i="12"/>
  <c r="A161" i="12"/>
  <c r="A160" i="12"/>
  <c r="A159" i="12"/>
  <c r="A158" i="12"/>
  <c r="A157" i="12"/>
  <c r="A156" i="12"/>
  <c r="A155" i="12"/>
  <c r="A154" i="12"/>
  <c r="A153" i="12"/>
  <c r="A152" i="12"/>
  <c r="A151" i="12"/>
  <c r="A150" i="12"/>
  <c r="A149" i="12"/>
  <c r="A148" i="12"/>
  <c r="A147" i="12"/>
  <c r="A146" i="12"/>
  <c r="A145" i="12"/>
  <c r="A144" i="12"/>
  <c r="A143" i="12"/>
  <c r="A142" i="12"/>
  <c r="A141" i="12"/>
  <c r="A140" i="12"/>
  <c r="A139" i="12"/>
  <c r="A138" i="12"/>
  <c r="A137" i="12"/>
  <c r="A136" i="12"/>
  <c r="A135" i="12"/>
  <c r="A134" i="12"/>
  <c r="A133" i="12"/>
  <c r="A132" i="12"/>
  <c r="A131" i="12"/>
  <c r="A130" i="12"/>
  <c r="A129" i="12"/>
  <c r="A128" i="12"/>
  <c r="A127" i="12"/>
  <c r="A126" i="12"/>
  <c r="A125" i="12"/>
  <c r="A124" i="12"/>
  <c r="A123" i="12"/>
  <c r="A122" i="12"/>
  <c r="A121" i="12"/>
  <c r="A120" i="12"/>
  <c r="A119" i="12"/>
  <c r="A118" i="12"/>
  <c r="A117" i="12"/>
  <c r="A116" i="12"/>
  <c r="A115" i="12"/>
  <c r="A114" i="12"/>
  <c r="A113" i="12"/>
  <c r="A112" i="12"/>
  <c r="A111" i="12"/>
  <c r="A110" i="12"/>
  <c r="A109" i="12"/>
  <c r="A108" i="12"/>
  <c r="A107" i="12"/>
  <c r="A106" i="12"/>
  <c r="A105" i="12"/>
  <c r="A104" i="12"/>
  <c r="A103" i="12"/>
  <c r="A102" i="12"/>
  <c r="A101" i="12"/>
  <c r="A100" i="12"/>
  <c r="A99" i="12"/>
  <c r="A98" i="12"/>
  <c r="A97" i="12"/>
  <c r="A96" i="12"/>
  <c r="A95" i="12"/>
  <c r="A94" i="12"/>
  <c r="A93" i="12"/>
  <c r="A92" i="12"/>
  <c r="A91" i="12"/>
  <c r="A90" i="12"/>
  <c r="A89" i="12"/>
  <c r="A88" i="12"/>
  <c r="A87" i="12"/>
  <c r="A86" i="12"/>
  <c r="A85" i="12"/>
  <c r="A84" i="12"/>
  <c r="A83" i="12"/>
  <c r="A82" i="12"/>
  <c r="A81" i="12"/>
  <c r="A80" i="12"/>
  <c r="A79" i="12"/>
  <c r="A78" i="12"/>
  <c r="A77" i="12"/>
  <c r="A76" i="12"/>
  <c r="A75" i="12"/>
  <c r="A74" i="12"/>
  <c r="A73" i="12"/>
  <c r="A72" i="12"/>
  <c r="A71" i="12"/>
  <c r="A70" i="12"/>
  <c r="A69" i="12"/>
  <c r="A68" i="12"/>
  <c r="A67" i="12"/>
  <c r="A66" i="12"/>
  <c r="A65" i="12"/>
  <c r="A64" i="12"/>
  <c r="A63" i="12"/>
  <c r="A62" i="12"/>
  <c r="A61" i="12"/>
  <c r="A60" i="12"/>
  <c r="A59" i="12"/>
  <c r="A58" i="12"/>
  <c r="A57" i="12"/>
  <c r="A56" i="12"/>
  <c r="A55" i="12"/>
  <c r="A54" i="12"/>
  <c r="A53" i="12"/>
  <c r="A52" i="12"/>
  <c r="A51" i="12"/>
  <c r="A50" i="12"/>
  <c r="A49" i="12"/>
  <c r="A48" i="12"/>
  <c r="A47" i="12"/>
  <c r="A46" i="12"/>
  <c r="A45" i="12"/>
  <c r="A44" i="12"/>
  <c r="A43" i="12"/>
  <c r="A42" i="12"/>
  <c r="A41" i="12"/>
  <c r="A40" i="12"/>
  <c r="A39" i="12"/>
  <c r="A38" i="12"/>
  <c r="A37" i="12"/>
  <c r="A36" i="12"/>
  <c r="A35" i="12"/>
  <c r="A34" i="12"/>
  <c r="A33" i="12"/>
  <c r="A32" i="12"/>
  <c r="A31" i="12"/>
  <c r="A30" i="12"/>
  <c r="A29" i="12"/>
  <c r="A28" i="12"/>
  <c r="A27" i="12"/>
  <c r="A26" i="12"/>
  <c r="A25" i="12"/>
  <c r="A24" i="12"/>
  <c r="A23" i="12"/>
  <c r="A22" i="12"/>
  <c r="A21" i="12"/>
  <c r="A20" i="12"/>
  <c r="A19" i="12"/>
  <c r="A18" i="12"/>
  <c r="A17" i="12"/>
  <c r="A16" i="12"/>
  <c r="A15" i="12"/>
  <c r="A14" i="12"/>
  <c r="E7" i="12"/>
  <c r="C7" i="12"/>
  <c r="B7" i="12"/>
  <c r="E6" i="11"/>
  <c r="A15" i="11"/>
  <c r="A16" i="11"/>
  <c r="A17" i="11"/>
  <c r="D7" i="12" l="1"/>
  <c r="A130" i="6"/>
  <c r="A129" i="6"/>
  <c r="A127" i="6"/>
  <c r="A126" i="6"/>
  <c r="A124" i="6"/>
  <c r="A123" i="6"/>
  <c r="A121" i="6"/>
  <c r="A120" i="6"/>
  <c r="A118" i="6"/>
  <c r="A117" i="6"/>
  <c r="A115" i="6"/>
  <c r="A114" i="6"/>
  <c r="A112" i="6"/>
  <c r="A111" i="6"/>
  <c r="A109" i="6"/>
  <c r="A108" i="6"/>
  <c r="A106" i="6"/>
  <c r="A105" i="6"/>
  <c r="A103" i="6"/>
  <c r="A102" i="6"/>
  <c r="A100" i="6"/>
  <c r="A99" i="6"/>
  <c r="A97" i="6"/>
  <c r="A96" i="6"/>
  <c r="A44" i="9"/>
  <c r="A41" i="9"/>
  <c r="A39" i="9"/>
  <c r="A38" i="9"/>
  <c r="A37" i="9"/>
  <c r="A34" i="9"/>
  <c r="A31" i="9"/>
  <c r="A29" i="9"/>
  <c r="A27" i="9"/>
  <c r="A24" i="9"/>
  <c r="A22" i="9"/>
  <c r="A21" i="9"/>
  <c r="A20" i="9"/>
  <c r="A19" i="9"/>
  <c r="A18" i="9"/>
  <c r="A17" i="9"/>
  <c r="A16" i="9"/>
  <c r="A14" i="9"/>
  <c r="E7" i="9"/>
  <c r="C7" i="9"/>
  <c r="B7" i="9"/>
  <c r="A172" i="8"/>
  <c r="A171" i="8"/>
  <c r="A170" i="8"/>
  <c r="A169" i="8"/>
  <c r="A168" i="8"/>
  <c r="A167" i="8"/>
  <c r="A165" i="8"/>
  <c r="A164" i="8"/>
  <c r="A162" i="8"/>
  <c r="A160" i="8"/>
  <c r="A158" i="8"/>
  <c r="A156" i="8"/>
  <c r="A154" i="8"/>
  <c r="A152" i="8"/>
  <c r="A151" i="8"/>
  <c r="A149" i="8"/>
  <c r="A147" i="8"/>
  <c r="A145" i="8"/>
  <c r="A143" i="8"/>
  <c r="A142" i="8"/>
  <c r="A140" i="8"/>
  <c r="A138" i="8"/>
  <c r="A136" i="8"/>
  <c r="A134" i="8"/>
  <c r="A133" i="8"/>
  <c r="A131" i="8"/>
  <c r="A129" i="8"/>
  <c r="A127" i="8"/>
  <c r="A125" i="8"/>
  <c r="A123" i="8"/>
  <c r="A122" i="8"/>
  <c r="A120" i="8"/>
  <c r="A118" i="8"/>
  <c r="A116" i="8"/>
  <c r="A115" i="8"/>
  <c r="A113" i="8"/>
  <c r="A111" i="8"/>
  <c r="A109" i="8"/>
  <c r="A107" i="8"/>
  <c r="A105" i="8"/>
  <c r="A104" i="8"/>
  <c r="A102" i="8"/>
  <c r="A101" i="8"/>
  <c r="A99" i="8"/>
  <c r="A97" i="8"/>
  <c r="A96" i="8"/>
  <c r="A94" i="8"/>
  <c r="A92" i="8"/>
  <c r="A90" i="8"/>
  <c r="A89" i="8"/>
  <c r="A88" i="8"/>
  <c r="A87" i="8"/>
  <c r="A84" i="8"/>
  <c r="A82" i="8"/>
  <c r="A80" i="8"/>
  <c r="A78" i="8"/>
  <c r="A77" i="8"/>
  <c r="A75" i="8"/>
  <c r="A73" i="8"/>
  <c r="A71" i="8"/>
  <c r="A69" i="8"/>
  <c r="A66" i="8"/>
  <c r="A64" i="8"/>
  <c r="A62" i="8"/>
  <c r="A60" i="8"/>
  <c r="A58" i="8"/>
  <c r="A57" i="8"/>
  <c r="A55" i="8"/>
  <c r="A53" i="8"/>
  <c r="A51" i="8"/>
  <c r="A49" i="8"/>
  <c r="A47" i="8"/>
  <c r="A46" i="8"/>
  <c r="A43" i="8"/>
  <c r="A41" i="8"/>
  <c r="A39" i="8"/>
  <c r="A37" i="8"/>
  <c r="A35" i="8"/>
  <c r="A34" i="8"/>
  <c r="A32" i="8"/>
  <c r="A30" i="8"/>
  <c r="A28" i="8"/>
  <c r="A26" i="8"/>
  <c r="A24" i="8"/>
  <c r="A23" i="8"/>
  <c r="A20" i="8"/>
  <c r="A19" i="8"/>
  <c r="A17" i="8"/>
  <c r="A15" i="8"/>
  <c r="A14" i="8"/>
  <c r="E7" i="8"/>
  <c r="C7" i="8"/>
  <c r="B7" i="8"/>
  <c r="D7" i="9" l="1"/>
  <c r="D7" i="8"/>
  <c r="A123" i="7"/>
  <c r="A121" i="7"/>
  <c r="A118" i="7"/>
  <c r="A117" i="7"/>
  <c r="A115" i="7"/>
  <c r="A114" i="7"/>
  <c r="A112" i="7"/>
  <c r="A111" i="7"/>
  <c r="A109" i="7"/>
  <c r="A108" i="7"/>
  <c r="A106" i="7"/>
  <c r="A105" i="7"/>
  <c r="A103" i="7"/>
  <c r="A102" i="7"/>
  <c r="A100" i="7"/>
  <c r="A99" i="7"/>
  <c r="A96" i="7"/>
  <c r="A95" i="7"/>
  <c r="A94" i="7"/>
  <c r="A93" i="7"/>
  <c r="A92" i="7"/>
  <c r="A90" i="7"/>
  <c r="A89" i="7"/>
  <c r="A88" i="7"/>
  <c r="A87" i="7"/>
  <c r="A86" i="7"/>
  <c r="A84" i="7"/>
  <c r="A83" i="7"/>
  <c r="A82" i="7"/>
  <c r="A81" i="7"/>
  <c r="A80" i="7"/>
  <c r="A78" i="7"/>
  <c r="A77" i="7"/>
  <c r="A76" i="7"/>
  <c r="A75" i="7"/>
  <c r="A74" i="7"/>
  <c r="A72" i="7"/>
  <c r="A71" i="7"/>
  <c r="A70" i="7"/>
  <c r="A69" i="7"/>
  <c r="A68" i="7"/>
  <c r="A66" i="7"/>
  <c r="A65" i="7"/>
  <c r="A64" i="7"/>
  <c r="A63" i="7"/>
  <c r="A62" i="7"/>
  <c r="A60" i="7"/>
  <c r="A59" i="7"/>
  <c r="A58" i="7"/>
  <c r="A57" i="7"/>
  <c r="A56" i="7"/>
  <c r="A54" i="7"/>
  <c r="A53" i="7"/>
  <c r="A52" i="7"/>
  <c r="A51" i="7"/>
  <c r="A50" i="7"/>
  <c r="A48" i="7"/>
  <c r="A47" i="7"/>
  <c r="A46" i="7"/>
  <c r="A45" i="7"/>
  <c r="A44" i="7"/>
  <c r="A42" i="7"/>
  <c r="A41" i="7"/>
  <c r="A40" i="7"/>
  <c r="A39" i="7"/>
  <c r="A38" i="7"/>
  <c r="A36" i="7"/>
  <c r="A35" i="7"/>
  <c r="A34" i="7"/>
  <c r="A33" i="7"/>
  <c r="A32" i="7"/>
  <c r="A30" i="7"/>
  <c r="A29" i="7"/>
  <c r="A28" i="7"/>
  <c r="A27" i="7"/>
  <c r="A26" i="7"/>
  <c r="A24" i="7"/>
  <c r="A23" i="7"/>
  <c r="A22" i="7"/>
  <c r="A21" i="7"/>
  <c r="A20" i="7"/>
  <c r="A18" i="7"/>
  <c r="A16" i="7"/>
  <c r="A15" i="7"/>
  <c r="A14" i="7"/>
  <c r="E7" i="7"/>
  <c r="C7" i="7"/>
  <c r="B7" i="7"/>
  <c r="A163" i="6"/>
  <c r="A162" i="6"/>
  <c r="A160" i="6"/>
  <c r="A159" i="6"/>
  <c r="A157" i="6"/>
  <c r="A156" i="6"/>
  <c r="A154" i="6"/>
  <c r="A153" i="6"/>
  <c r="A151" i="6"/>
  <c r="A150" i="6"/>
  <c r="A148" i="6"/>
  <c r="A147" i="6"/>
  <c r="A145" i="6"/>
  <c r="A144" i="6"/>
  <c r="A142" i="6"/>
  <c r="A141" i="6"/>
  <c r="A139" i="6"/>
  <c r="A138" i="6"/>
  <c r="A135" i="6"/>
  <c r="A133" i="6"/>
  <c r="A93" i="6"/>
  <c r="A92" i="6"/>
  <c r="A90" i="6"/>
  <c r="A89" i="6"/>
  <c r="A87" i="6"/>
  <c r="A86" i="6"/>
  <c r="A84" i="6"/>
  <c r="A83" i="6"/>
  <c r="A81" i="6"/>
  <c r="A80" i="6"/>
  <c r="A78" i="6"/>
  <c r="A77" i="6"/>
  <c r="A75" i="6"/>
  <c r="A74" i="6"/>
  <c r="A72" i="6"/>
  <c r="A71" i="6"/>
  <c r="A69" i="6"/>
  <c r="A68" i="6"/>
  <c r="A66" i="6"/>
  <c r="A65" i="6"/>
  <c r="A63" i="6"/>
  <c r="A62" i="6"/>
  <c r="A60" i="6"/>
  <c r="A59" i="6"/>
  <c r="A57" i="6"/>
  <c r="A56" i="6"/>
  <c r="A54" i="6"/>
  <c r="A53" i="6"/>
  <c r="A51" i="6"/>
  <c r="A50" i="6"/>
  <c r="A48" i="6"/>
  <c r="A47" i="6"/>
  <c r="A45" i="6"/>
  <c r="A44" i="6"/>
  <c r="A42" i="6"/>
  <c r="A41" i="6"/>
  <c r="A39" i="6"/>
  <c r="A38" i="6"/>
  <c r="A36" i="6"/>
  <c r="A35" i="6"/>
  <c r="A33" i="6"/>
  <c r="A32" i="6"/>
  <c r="A30" i="6"/>
  <c r="A29" i="6"/>
  <c r="A27" i="6"/>
  <c r="A26" i="6"/>
  <c r="A24" i="6"/>
  <c r="A23" i="6"/>
  <c r="A21" i="6"/>
  <c r="A20" i="6"/>
  <c r="A18" i="6"/>
  <c r="A17" i="6"/>
  <c r="A15" i="6"/>
  <c r="A14" i="6"/>
  <c r="E7" i="6"/>
  <c r="C7" i="6"/>
  <c r="B7" i="6"/>
  <c r="A89" i="5"/>
  <c r="A86" i="5"/>
  <c r="A84" i="5"/>
  <c r="A82" i="5"/>
  <c r="A80" i="5"/>
  <c r="A78" i="5"/>
  <c r="A76" i="5"/>
  <c r="A75" i="5"/>
  <c r="A73" i="5"/>
  <c r="A70" i="5"/>
  <c r="A69" i="5"/>
  <c r="A67" i="5"/>
  <c r="A65" i="5"/>
  <c r="A63" i="5"/>
  <c r="A61" i="5"/>
  <c r="A59" i="5"/>
  <c r="A57" i="5"/>
  <c r="A56" i="5"/>
  <c r="A54" i="5"/>
  <c r="A51" i="5"/>
  <c r="A49" i="5"/>
  <c r="A47" i="5"/>
  <c r="A45" i="5"/>
  <c r="A43" i="5"/>
  <c r="A41" i="5"/>
  <c r="A40" i="5"/>
  <c r="A38" i="5"/>
  <c r="A35" i="5"/>
  <c r="A33" i="5"/>
  <c r="A31" i="5"/>
  <c r="A29" i="5"/>
  <c r="A28" i="5"/>
  <c r="A26" i="5"/>
  <c r="A23" i="5"/>
  <c r="A21" i="5"/>
  <c r="A19" i="5"/>
  <c r="A17" i="5"/>
  <c r="A16" i="5"/>
  <c r="A14" i="5"/>
  <c r="E7" i="5"/>
  <c r="C7" i="5"/>
  <c r="B7" i="5"/>
  <c r="A17" i="7" l="1"/>
  <c r="D7" i="6"/>
  <c r="D7" i="5"/>
  <c r="D7" i="7"/>
  <c r="A128" i="2" l="1"/>
  <c r="A127" i="2"/>
  <c r="A125" i="2"/>
  <c r="A124" i="2"/>
  <c r="A122" i="2"/>
  <c r="A121" i="2"/>
  <c r="A119" i="2"/>
  <c r="A118" i="2"/>
  <c r="A116" i="2"/>
  <c r="A115" i="2"/>
  <c r="A113" i="2"/>
  <c r="A112" i="2"/>
  <c r="A110" i="2"/>
  <c r="A109" i="2"/>
  <c r="A107" i="2"/>
  <c r="A106" i="2"/>
  <c r="A104" i="2"/>
  <c r="A103" i="2"/>
  <c r="A101" i="2"/>
  <c r="A100" i="2"/>
  <c r="A98" i="2"/>
  <c r="A97" i="2"/>
  <c r="A94" i="2"/>
  <c r="A90" i="2"/>
  <c r="A88" i="2"/>
  <c r="A86" i="2"/>
  <c r="A84" i="2"/>
  <c r="A82" i="2"/>
  <c r="A80" i="2"/>
  <c r="A79" i="2"/>
  <c r="A75" i="2"/>
  <c r="A74" i="2"/>
  <c r="A73" i="2"/>
  <c r="A72" i="2"/>
  <c r="A71" i="2"/>
  <c r="A70" i="2"/>
  <c r="A67" i="2"/>
  <c r="A64" i="2"/>
  <c r="A63" i="2"/>
  <c r="A60" i="2"/>
  <c r="A58" i="2"/>
  <c r="A56" i="2"/>
  <c r="A54" i="2"/>
  <c r="A51" i="2"/>
  <c r="A48" i="2"/>
  <c r="A45" i="2"/>
  <c r="A42" i="2"/>
  <c r="A40" i="2"/>
  <c r="A37" i="2"/>
  <c r="A35" i="2"/>
  <c r="A33" i="2"/>
  <c r="A31" i="2"/>
  <c r="A30" i="2"/>
  <c r="A27" i="2"/>
  <c r="A26" i="2"/>
  <c r="A25" i="2"/>
  <c r="A24" i="2"/>
  <c r="A23" i="2"/>
  <c r="A22" i="2"/>
  <c r="A20" i="2"/>
  <c r="A16" i="2"/>
  <c r="A15" i="2"/>
  <c r="E7" i="2"/>
  <c r="C7" i="2"/>
  <c r="B7" i="2"/>
  <c r="A29" i="1"/>
  <c r="A28" i="1"/>
  <c r="A27" i="1"/>
  <c r="A25" i="1"/>
  <c r="A24" i="1"/>
  <c r="A23" i="1"/>
  <c r="A21" i="1"/>
  <c r="A20" i="1"/>
  <c r="A19" i="1"/>
  <c r="A18" i="1"/>
  <c r="A17" i="1"/>
  <c r="A15" i="1"/>
  <c r="A14" i="1"/>
  <c r="E7" i="1"/>
  <c r="C7" i="1"/>
  <c r="B7" i="1"/>
  <c r="D7" i="1" l="1"/>
  <c r="D7" i="2"/>
</calcChain>
</file>

<file path=xl/sharedStrings.xml><?xml version="1.0" encoding="utf-8"?>
<sst xmlns="http://schemas.openxmlformats.org/spreadsheetml/2006/main" count="4027" uniqueCount="2564">
  <si>
    <t xml:space="preserve">Biểu đồ cơ cấu lao động </t>
  </si>
  <si>
    <t>Tìm kiếm nhân viên</t>
  </si>
  <si>
    <t xml:space="preserve">Thống kê đơn vị theo loại đơn vị </t>
  </si>
  <si>
    <t>Tên module</t>
  </si>
  <si>
    <t>Trạng chủ</t>
  </si>
  <si>
    <t>Mã Module</t>
  </si>
  <si>
    <t>TC</t>
  </si>
  <si>
    <t>Tên kiểm thử viên</t>
  </si>
  <si>
    <t>Tiền điều kiện</t>
  </si>
  <si>
    <t xml:space="preserve">1. Đăng nhập thành công vào hệ thống
2. Trang chủ
</t>
  </si>
  <si>
    <t>Chức năng</t>
  </si>
  <si>
    <t>Đạt</t>
  </si>
  <si>
    <t>Chưa đạt</t>
  </si>
  <si>
    <t>Chưa kiểm tra</t>
  </si>
  <si>
    <t>Tổng số testcase</t>
  </si>
  <si>
    <t>ID</t>
  </si>
  <si>
    <t>Mô tả trường hợp kiểm tra</t>
  </si>
  <si>
    <t>Các bước thực hiện</t>
  </si>
  <si>
    <t>Kết quả mong đợi</t>
  </si>
  <si>
    <t>Điều kiện tiên quyết</t>
  </si>
  <si>
    <t>Kết quả</t>
  </si>
  <si>
    <t>Chú thích</t>
  </si>
  <si>
    <t>Trang chủ</t>
  </si>
  <si>
    <t>UC Thông tin trang chủ</t>
  </si>
  <si>
    <t>Kiểm tra khi nhấn vào Cập nhật CC/VC</t>
  </si>
  <si>
    <t>1. Tại giao diện Trang chủ.
2. Chọn Cập nhật CC/VC.</t>
  </si>
  <si>
    <t xml:space="preserve">
2. Hiển thị Màn hình cập nhật CC/VC</t>
  </si>
  <si>
    <t>- Đăng nhập thành công 
- Người dùng có quyền thực hiện xem thông tin đơn vị.
- Thông tin các bản ghi đã tồn tại trong DB</t>
  </si>
  <si>
    <t>Kiểm tra khi nhấn vào Quản lý mô hình tổ chức</t>
  </si>
  <si>
    <t>1. Tại giao diện Trang chủ.
2. Chọn Quản lý mô hình tôt chức.</t>
  </si>
  <si>
    <t xml:space="preserve">
2. Hiển thị Màn hình Quản lý mô hình tổ chức</t>
  </si>
  <si>
    <t xml:space="preserve">UC Biểu đồ tổng hợp Thông tin cảnh báo </t>
  </si>
  <si>
    <t>Kiểm tra  Thông tin cảnh báo .
Thống kê cảnh báo QĐ hưu</t>
  </si>
  <si>
    <t>1. Tại giao diện Trang chủ.
2. Thông tin Cảnh báo
3. Chọn CẢNH báo QĐ hưu.</t>
  </si>
  <si>
    <t>1. Hiển thị Số lượng cảnh báo QĐ hưu. 
2. Hiển thị Màn hình danh sách cán bộ sắp đến tuổi nghỉ hưu.</t>
  </si>
  <si>
    <t>Kiểm tra  Thông tin cảnh báo .
Thống kê cảnh báo thông báo hưu</t>
  </si>
  <si>
    <t>1. Tại giao diện Trang chủ.
2. Thông tin Cảnh báo
3. Chọn CẢNH báo thông báo  hưu.</t>
  </si>
  <si>
    <t>1. Hiển thị Số lượng cảnh báo thông báo hưu. 
2. Hiển thị Màn hình danh sách cán bộ sắp đến tuổi nghỉ hưu.</t>
  </si>
  <si>
    <t>Kiểm tra  Thông tin cảnh báo .
Thống kê cảnh báo cần luân chuyển điều động</t>
  </si>
  <si>
    <t>1. Tại giao diện Trang chủ.
2. Thông tin Cảnh báo
3. Chọn cảnh báo cần luân chuyển điều động</t>
  </si>
  <si>
    <t>1. Hiển thị Số lượng cảnh báo cần luân chuyển điều động. 
2. Hiển thị Màn hình DS cán bộ sắp đến kỳ hạn cần luân chuyển</t>
  </si>
  <si>
    <t>Kiểm tra  Thông tin cảnh báo .
Thống kê cảnh báo đến hạn nâng lương</t>
  </si>
  <si>
    <t>1. Tại giao diện Trang chủ.
2. Thông tin Cảnh báo
3. Chọn CẢNH báo cảnh báo đến hạn nâng lương</t>
  </si>
  <si>
    <t>1. Hiển thị Số lượng cảnh báo đến hạn nâng lương 
2. Hiển thị Màn hình DS cán bộ đến hạn nâng lương</t>
  </si>
  <si>
    <t>Kiểm tra  Thông tin cảnh báo .
Thống kê cảnh báo đến thời hạn bổ nhiệm lại</t>
  </si>
  <si>
    <t>1. Tại giao diện Trang chủ.
2. Thông tin Cảnh báo
3. Chọn cảnh báo đến thời hạn bổ nhiệm lại</t>
  </si>
  <si>
    <t>1. Hiển thị Số lượng cảnh báo đến thời hạn bổ nhiệm lại
2. Hiển thị Màn hình DS cán bộ sắp đến thời hạn xem xét bổ nhiệm lại</t>
  </si>
  <si>
    <t xml:space="preserve">UC Biểu đồ cơ cấu lao động </t>
  </si>
  <si>
    <t>Kiểm tra Biểu đồ cơ cấu lao động.
Cơ cấu lao động theo giới tính</t>
  </si>
  <si>
    <t>1. Tại giao diện Trang chủ.
2. Biểu đồ cơ cấu lao động
3. Chọn giới tính.</t>
  </si>
  <si>
    <t xml:space="preserve">
3. Hiển thị tỉ lệ phần trăm cơ cấu lao động theo giới tính:
-  nam  
- nữ</t>
  </si>
  <si>
    <t xml:space="preserve">Kiểm tra Biểu đồ cơ cấu lao động.
Cơ cấu lao động theo trình độ </t>
  </si>
  <si>
    <t>1. Tại giao diện Trang chủ.
2. Biểu đồ cơ cấu lao động
3. Chọn trình độ</t>
  </si>
  <si>
    <t xml:space="preserve">
3. Hiển thị tỉ lệ phần trăm cơ cấu lao động theo trình độ : 
- Cử nhân 
- Chưa xác định</t>
  </si>
  <si>
    <t xml:space="preserve">Kiểm tra Biểu đồ cơ cấu lao động.
Cơ cấu lao động theo đối tượng </t>
  </si>
  <si>
    <t>1. Tại giao diện Trang chủ.
2. Biểu đồ cơ cấu lao động
3. Chọn  đối tượng</t>
  </si>
  <si>
    <t xml:space="preserve">
3. Hiển thị tỉ lệ phần trăm cơ cấu lao động theo đối tượng 
- Công chức
- Viên chức</t>
  </si>
  <si>
    <t>UC Biểu đồ số lượng biên chế cuối kỳ</t>
  </si>
  <si>
    <t>Kiểm tra Biểu đồ số lượng biên chế cuối kỳ
Số lượng biên chế theo năm</t>
  </si>
  <si>
    <t>1. Tại giao diện Trang chủ.
2. Biểu đồ số lượng biên chế cuối kỳ
3. Chọn năm.</t>
  </si>
  <si>
    <t xml:space="preserve">
3. Hiển thị số lượng biên chế theo dạng biểu đồ theo năm</t>
  </si>
  <si>
    <t>Kiểm tra Biểu đồ số lượng biên chế cuối kỳ
Số lượng biên chế theo Tháng</t>
  </si>
  <si>
    <t>1. Tại giao diện Trang chủ.
2. Biểu đồ số lượng biên chế cuối kỳ
3. Chọn tháng.</t>
  </si>
  <si>
    <t xml:space="preserve">
3. Hiển thị số lượng biên chế theo dạng biểu đồ theo tháng</t>
  </si>
  <si>
    <t>Kiểm tra Biểu đồ số lượng biên chế cuối kỳ
Phần trăm độ tuổi CC/VC</t>
  </si>
  <si>
    <t xml:space="preserve">1. Tại giao diện Trang chủ.
2. Biểu đồ số lượng biên chế cuối kỳ
</t>
  </si>
  <si>
    <t xml:space="preserve">
3. Hiển thị số lương CC/VC theo độ tuổi:
- CC/VC
- CC/VC &gt; 40 tuổi
- CC/VC sắp nghỉ hưu</t>
  </si>
  <si>
    <t>Tổ chức - bộ máy, biên chế</t>
  </si>
  <si>
    <t>TC-BMBC</t>
  </si>
  <si>
    <t xml:space="preserve">1. Đăng nhập thành công vào hệ thống
2. Tổ chức bộ máy 
</t>
  </si>
  <si>
    <t xml:space="preserve"> tổ chức Bộ máy</t>
  </si>
  <si>
    <t>MÔ HÌNH TỔ CHỨC</t>
  </si>
  <si>
    <t xml:space="preserve">UC Kiểm tra Danh sách đơn vị </t>
  </si>
  <si>
    <t>Kiểm tra khi nhấn Tất cả</t>
  </si>
  <si>
    <t>1. Tại giao diện Mô hình tổ chức bộ máy.
2. Chọn Tất cả.
3. Kiểm tra</t>
  </si>
  <si>
    <t xml:space="preserve">
3. Hiển thị danh sách đơn vị</t>
  </si>
  <si>
    <t xml:space="preserve">Kiểm tra khi nhấn chọn 1 đơn vị </t>
  </si>
  <si>
    <t>1. Tại giao diện Mô hình tổ chức bộ máy.
2. Chọn 1 đơn vị trong danh sách.
3. Kiểm tra</t>
  </si>
  <si>
    <t xml:space="preserve">
3. Hiển thị các tab đơn vị quản lý </t>
  </si>
  <si>
    <t xml:space="preserve"> Danh sách tab đơn vị quản lý</t>
  </si>
  <si>
    <t>THÔNG TIN CHUNG</t>
  </si>
  <si>
    <t xml:space="preserve">UC kiểm tra danh sách Thống kê đơn vị theo loại đơn vị </t>
  </si>
  <si>
    <t xml:space="preserve">Kiểm tra Thống kê đơn vị theo loại đơn vị </t>
  </si>
  <si>
    <t>1. Tại giao diện Mô hình tổ chức 
2. Thông tin chung
3. Thống kê đơn vị theo loại đơn vị
4. Kiểm tra</t>
  </si>
  <si>
    <t>1. Hiển thị tab Thông tin chung. 
2. Hiển thị Màn hình Thống kê đơn vị theo loại đơn vị
- STT
- Loại Đơn vị
- Số Lượng</t>
  </si>
  <si>
    <t>UC kiểm tra biểu đồ cơ cấu lao động</t>
  </si>
  <si>
    <t>Kiểm tra Biểu đồ cơ cấu lao động</t>
  </si>
  <si>
    <t xml:space="preserve">1. Tại giao diện Mô hình tổ chức.
2. Thông tin chung
3. Biểu đồ cơ cấu lao động theo
4. Kiểm tra combo box
</t>
  </si>
  <si>
    <t>- Đăng nhập thành công 
- Người dùng có quyền thực hiện xem thông tin đơn vị.
- Thông tin số liệu tương ứng với DB</t>
  </si>
  <si>
    <t>Kiểm tra Biểu đồ cơ cấu lao động theo giới tính</t>
  </si>
  <si>
    <t xml:space="preserve">1. Tại giao diện Mô hình tổ chức.
2. Thông tin chung
3. Biểu đồ cơ cấu lao động 
4. Chọn combo box : giới tính
</t>
  </si>
  <si>
    <t xml:space="preserve">
2. Hiển thị Biểu đồ cơ cấu lao động
3.Hiển thị dữ liệu Combo box theo giới tính :
- tỉ lệ phần trăm nam
- tỉ lệ phần trăm nữ</t>
  </si>
  <si>
    <t>Kiểm tra Biểu đồ cơ cấu lao động theo trình độ</t>
  </si>
  <si>
    <t xml:space="preserve">1. Tại giao diện Mô hình tổ chức.
2. Thông tin chung
3. Biểu đồ cơ cấu lao động
4. Chọn combo box trình độ
</t>
  </si>
  <si>
    <t xml:space="preserve">
2. Hiển thị Biểu đồ cơ cấu lao động
3. Hiển thị dữ liệu Combo box theo trình độ :
- tỉ lệ phần trăm Thạc sĩ
- tỉ lệ phần trăm Tiến sĩ
- tỉ lệ phần trăm Cử nhân
- tỉ lệ phần trăm Chưa xác định</t>
  </si>
  <si>
    <t>Kiểm tra Biểu đồ cơ cấu lao động theo Đối tượng</t>
  </si>
  <si>
    <t xml:space="preserve">1. Tại giao diện Mô hình tổ chức.
2. Thông tin chung
3. Biểu đồ cơ cấu lao động
4. Chọn combo box : đối tượng
</t>
  </si>
  <si>
    <t xml:space="preserve">
2. Hiển thị Biểu đồ cơ cấu lao động
3. Hiển thị dữ liệu Combo box theo đối tượng :
- tỉ lệ phần trăm viện chức
- tỉ lệ phần trăm công chức</t>
  </si>
  <si>
    <t>Kiểm tra Biểu đồ cơ cấu lao động theo Vắng mặt</t>
  </si>
  <si>
    <t xml:space="preserve">1. Tại giao diện Mô hình tổ chức.
2. Thông tin chung
3. Biểu đồ cơ cấu lao động 
4. Chọn combo box : vắng mặt
</t>
  </si>
  <si>
    <t xml:space="preserve">
2. Hiển thị Biểu đồ cơ cấu lao động
3.Hiển thị dữ liệu Combo box theo vắng mặt :
- tỉ lệ phần trăm có mặt
- tỉ lệ phần trăm vắng mặt</t>
  </si>
  <si>
    <t>Kiểm tra Biểu đồ cơ cấu lao động theo biên chế được giao</t>
  </si>
  <si>
    <t xml:space="preserve">1. Tại giao diện Mô hình tổ chức.
2. Thông tin chung
3. Biểu đồ cơ cấu lao động 
4. Chọn combo box : biên chế được giao
</t>
  </si>
  <si>
    <t xml:space="preserve">
2. Hiển thị Biểu đồ cơ cấu lao động
3. Hiển thị dữ liệu Combo box theo biên chế được giao :
- tỉ lệ phần trăm công chức
- tỉ lệ phần trăm viên chức
- tỉ lệ phần trăm hợp đồng</t>
  </si>
  <si>
    <t>ĐƠN VỊ TRỰC THUỘC</t>
  </si>
  <si>
    <t xml:space="preserve">UC Tìm kiếm đơn vị trực thuộc </t>
  </si>
  <si>
    <t>Tìm kiếm Tìm kiếm cơ bản đơn vị trực thuộc</t>
  </si>
  <si>
    <t xml:space="preserve">
'1. Tại giao diện Mô hình tổ chức.
2. Đơn vị trực thuộc
3. Nhập các tiêu chí tìm kiếm
4. Nhấn nút Tìm kiếm
</t>
  </si>
  <si>
    <t xml:space="preserve">Hệ thống hiển thị danh sách đơn vị thỏa mãn tiêu chí tìm kiếm
</t>
  </si>
  <si>
    <t xml:space="preserve"> '- Đăng nhập thành công
- Người dùng có quyền thực hiện chức năng</t>
  </si>
  <si>
    <t>Tìm kiếm Tìm kiếm nâng cao đơn vị trực thuộc</t>
  </si>
  <si>
    <t xml:space="preserve">
'1. Tại giao diện Mô hình tổ chức.
2. Đơn vị trực thuộc
3. Chọn tìm kiếm cơ bản/Nâng cao
4. Nhập các tiêu chí tìm kiếm
5. Nhấn nút Tìm kiếm
</t>
  </si>
  <si>
    <t xml:space="preserve">UC danh sách đơn vị trực thuộc </t>
  </si>
  <si>
    <t>Kiểm tra danh sách đơn vị</t>
  </si>
  <si>
    <t xml:space="preserve">1. Tại giao diện Mô hình tổ chức.
2. Đơn vị trực thuộc
3. Danh sách đơn vị
4. kiểm tra
</t>
  </si>
  <si>
    <t xml:space="preserve">
4. Hiển thị giao diện danh sách đơn vị với
- STT
- Sửa
- Xóa
- Mã đơn vị
- Tên đơn vị
- Ngày QĐ thành lập
- Số lượng biên chế được giao ( CC, VC, HĐ) 
- Số lượng biên chế hiện tại ( CC, VC, HĐ)
</t>
  </si>
  <si>
    <t>- Đăng nhập thành công 
- Người dùng có quyền thực hiện chức năng quản lý đơn vị.
- Thông tin các bản ghi đã tồn tại trong DB</t>
  </si>
  <si>
    <t xml:space="preserve">UC sửa đơn vị  </t>
  </si>
  <si>
    <t>sửa đơn vị với thông tin hợp lệ</t>
  </si>
  <si>
    <t>1. Tại giao diện danh sách đơn vị trực thuộc
2. Chọn bản ghi cần sửa thông tin
3. Nhấn icon Sửa tương ứng
3. Nhập các thông tin hợp lệ cho thông tin danh mục cần sửa
4. Nhấn nút Lưu lại</t>
  </si>
  <si>
    <t xml:space="preserve">1. Hệ thống thông báo cập nhật thành công
2. Trên danh sách các đơn vị của hệ thống hiển thị thông tin  vừa sửa
</t>
  </si>
  <si>
    <t xml:space="preserve">- Đăng nhập thành công 
- Người dùng có quyền thực hiện chức năng </t>
  </si>
  <si>
    <t xml:space="preserve">UC xóa đơn vị  </t>
  </si>
  <si>
    <t>Thực hiện xóa đơn vị</t>
  </si>
  <si>
    <t xml:space="preserve">1. Tại giao diện danh sách đơn vị trực thuộc
2. Chọn bản ghi cần xóa và Nhấn icon Xóa tương ứng
3. Xác nhận xóa
</t>
  </si>
  <si>
    <t>1. Hệ thống thông báo xóa thành công
2. Đơn vị đã xóa không hiển thị trên giao diện</t>
  </si>
  <si>
    <t>- Đăng nhập thành công vào hệ thống 
- Có quyền thực hiện chức năng
- Danh mục chưa có dữ liệu bên trong</t>
  </si>
  <si>
    <t>Danh sách nhân viên</t>
  </si>
  <si>
    <t>UC Tìm kiếm nhân viên</t>
  </si>
  <si>
    <t xml:space="preserve">
'1. Tại giao diện Mô hình tổ chức.
2. Danh sách nhân viên
3. Nhập các tiêu chí tìm kiếm
4. Nhấn nút Tìm kiếm
</t>
  </si>
  <si>
    <t xml:space="preserve">Hệ thống hiển thị danh sách nhân viên thỏa mãn tiêu chí tìm kiếm
</t>
  </si>
  <si>
    <t>UC danh sách CC/VC</t>
  </si>
  <si>
    <t>Kiểm tra danh sách nhân viên</t>
  </si>
  <si>
    <t xml:space="preserve">1. Tại giao diện Mô hình tổ chức.
2. Danh sách nhân viên
3. kiểm tra
</t>
  </si>
  <si>
    <t xml:space="preserve">
4. Hiển thị giao diện danh sách đơn vị với
- STT
- Mã CC/VC
- Tên đầy đủ
- Đối tượng
- Chức danh công việc</t>
  </si>
  <si>
    <t xml:space="preserve">Chức năng, nhiệm vụ </t>
  </si>
  <si>
    <t>UC file chức năng, nhiệm vụ</t>
  </si>
  <si>
    <t>Chọn file chức năng, nhiệm vụ</t>
  </si>
  <si>
    <t xml:space="preserve">
'1. Tại giao diện Mô hình tổ chức.
2. Chức năng, nhiệm vụ 
3. Thanh chọn chức năng, nhiệm vụ 
</t>
  </si>
  <si>
    <t xml:space="preserve">Hệ thống hiển thị danh sách file chức năng, nhiệm vụ
</t>
  </si>
  <si>
    <t>Cấu trúc chức danh</t>
  </si>
  <si>
    <t xml:space="preserve">UC danh sách chức danh </t>
  </si>
  <si>
    <t>Kiểm tra danh sách chức danh</t>
  </si>
  <si>
    <t xml:space="preserve">1. Tại giao diện Mô hình tổ chức.
2. Danh sách chức danh 
3. kiểm tra
</t>
  </si>
  <si>
    <t xml:space="preserve">
4. Hiển thị giao diện danh sách đơn vị với
- STT
- Chức danh 
- Số lượng</t>
  </si>
  <si>
    <t xml:space="preserve">Lịch sử thành lập đơn vị </t>
  </si>
  <si>
    <t xml:space="preserve">UC lịch sử thành lập đơn vị </t>
  </si>
  <si>
    <t>Kiểm tra thông tin lịch sử thành lập đơn vị</t>
  </si>
  <si>
    <t xml:space="preserve">1. Tại giao diện Mô hình tổ chức.
2. Lịch sử thành lập đơn vị
3. kiểm tra
</t>
  </si>
  <si>
    <t xml:space="preserve">
4. Hiển thị giao diện 
- Ngày QĐ hiệu lực 
- Số QĐ thành lập</t>
  </si>
  <si>
    <t>- Đăng nhập thành công 
- Người dùng có quyền thực hiện chức năng quản lý 
- Thông tin các bản ghi đã tồn tại trong DB</t>
  </si>
  <si>
    <t xml:space="preserve"> Đơn vị </t>
  </si>
  <si>
    <t>UC Thêm mới đơn vị cùng cấp</t>
  </si>
  <si>
    <t>Kiểm tra thêm mới vị cùng cấp</t>
  </si>
  <si>
    <t xml:space="preserve">1. Tại giao diện danh sách đơn vị 
2. Nhấn chuột phải 
3. Chọn Thêm mới đơn vị cùng cấp
</t>
  </si>
  <si>
    <t>3. Hiển thị giao diện thêm mới đơn vị : New Node</t>
  </si>
  <si>
    <t>- Đăng nhập thành công 
- Người dùng có quyền thực hiện chức năng quản lý danh mục  của hệ thống</t>
  </si>
  <si>
    <t>UC Thêm mới đơn vị con</t>
  </si>
  <si>
    <t>Kiểm tra thêm mới đơn vị con</t>
  </si>
  <si>
    <t xml:space="preserve">1. Tại giao diện danh sách đơn vị 
2. Nhấn chuột phải 
3. Chọn Thêm mới đơn vị con
</t>
  </si>
  <si>
    <t>Kiểm tra nhấn  sửa đơn vị</t>
  </si>
  <si>
    <t xml:space="preserve">1. Tại giao diện danh sách đơn vị 
2. Nhấn chuột phải 
3. Chọn sửa
</t>
  </si>
  <si>
    <t>3. Hiển thị giao diện màn hình sửa đơn vị</t>
  </si>
  <si>
    <t>Kiểm tra nhấn  xóa đơn vị</t>
  </si>
  <si>
    <t xml:space="preserve">1. Tại giao diện danh sách đơn vị 
2. Nhấn chuột phải 
3. Chọn xóa
</t>
  </si>
  <si>
    <t>3. Đơn vị đã xóa không hiển thị trên giao diện</t>
  </si>
  <si>
    <t>Xem lịch sử tổ chức - bộ máy</t>
  </si>
  <si>
    <t xml:space="preserve">Kiểm tra danh sách đơn vị </t>
  </si>
  <si>
    <t>1. Tại giao diện Xem lịch sử tổ chức - bộ máy 
2. Kiểm tra</t>
  </si>
  <si>
    <t>1. Tại giao diện Xem lịch sử tổ chức - bộ máy 
2. Chọn 1 đơn vị trong danh sách.
3. Kiểm tra</t>
  </si>
  <si>
    <t xml:space="preserve">
3. Hiển thị các tab đơn vị quản lý:
- Thống kê đơn vị theo loại đơn vị 
- Biểu đồ cơ câu lao động</t>
  </si>
  <si>
    <t xml:space="preserve">UC  Thống kê đơn vị theo loại đơn vị </t>
  </si>
  <si>
    <t xml:space="preserve">
'1. Tại giao diện Mô hình tổ chức bộ máy.
2. Chọn 1 đơn vị trong danh sách.
3. Nhập các tiêu chí tìm kiếm
</t>
  </si>
  <si>
    <t xml:space="preserve">Hệ thống hiển thị danh sách loại đơn vị thỏa mãn tiêu chí tìm kiếm :
- STT
- Loại đơn vị 
- Số lượng
</t>
  </si>
  <si>
    <t xml:space="preserve">Biểu đồ cơ cấu lao động  </t>
  </si>
  <si>
    <t xml:space="preserve">
'1. Tại giao diện Mô hình tổ chức bộ máy.
2. Chọn 1 đơn vị trong danh sách.
3. Nhập các tiêu chí tìm kiếm
4. Kiểm tra combo box
</t>
  </si>
  <si>
    <t>Hệ thống hiển thị Biểu đồ cơ cấu lao động  thỏa mãn tiêu chí tìm kiếm theo:
- giới tính
- trình độ
- Đối tượng
- Văn mặt
- Biên chế được giao</t>
  </si>
  <si>
    <t xml:space="preserve">
'1. Tại giao diện Mô hình tổ chức bộ máy.
2. Chọn 1 đơn vị trong danh sách.
3. Nhập các tiêu chí tìm kiếm
4. Chọn combo box là : giới tính
</t>
  </si>
  <si>
    <t xml:space="preserve">Hệ thống hiển thị Biểu đồ cơ cấu lao động  thỏa mãn tiêu chí tìm kiếm theo giới tính:
- Tỉ lệ phần trăm nam
- Tỉ lệ phần trăm nữ
</t>
  </si>
  <si>
    <t xml:space="preserve">
'1. Tại giao diện Mô hình tổ chức bộ máy.
2. Chọn 1 đơn vị trong danh sách.
3. Nhập các tiêu chí tìm kiếm
4. Chọn combo box là : trình độ 
</t>
  </si>
  <si>
    <t xml:space="preserve">Hệ thống hiển thị Biểu đồ cơ cấu lao động  thỏa mãn tiêu chí tìm kiếm theo trình độ :
- Tỉ lệ phần trăm tiến sĩ
- Tỉ lệ phần trăm chưa xác định 
</t>
  </si>
  <si>
    <t xml:space="preserve">
'1. Tại giao diện Mô hình tổ chức bộ máy.
2. Chọn 1 đơn vị trong danh sách.
3. Nhập các tiêu chí tìm kiếm
4. Chọn combo box là : đối tượng
</t>
  </si>
  <si>
    <t xml:space="preserve">Hệ thống hiển thị Biểu đồ cơ cấu lao động  thỏa mãn tiêu chí tìm kiếm theo giới tính:
- Tỉ lệ phần trăm công chức 
- Tỉ lệ phần trăm viên chức
</t>
  </si>
  <si>
    <t xml:space="preserve">
'1. Tại giao diện Mô hình tổ chức bộ máy.
2. Chọn 1 đơn vị trong danh sách.
3. Nhập các tiêu chí tìm kiếm
4. Chọn combo box là : Vắng mặt 
</t>
  </si>
  <si>
    <t xml:space="preserve">Hệ thống hiển thị Biểu đồ cơ cấu lao động  thỏa mãn tiêu chí tìm kiếm theo giới tính:
- Tỉ lệ phần trăm có mặt
- Tỉ lệ phần trăm vắng mặt
</t>
  </si>
  <si>
    <t>Biên chế</t>
  </si>
  <si>
    <t>Giao biên chế</t>
  </si>
  <si>
    <t>1. Tại giao diệnGiao biên chế
2. Chọn Tất cả.
3. Kiểm tra</t>
  </si>
  <si>
    <t>1. Tại giao diện Giao biên chế
2. Chọn 1 đơn vị trong danh sách.
3. Kiểm tra</t>
  </si>
  <si>
    <t>UC Tìm kiếm biên chế</t>
  </si>
  <si>
    <t>Tìm kiếm biên chế</t>
  </si>
  <si>
    <t xml:space="preserve">
'1. Tại giao diện Giao biên chế
2. Nhập các tiêu chí tìm kiếm
4. Nhấn nút Tìm kiếm
</t>
  </si>
  <si>
    <t xml:space="preserve">Hệ thống hiển thị danh sách giao chỉ tiêu biên chế đơn vị thỏa mãn tiêu chí tìm kiếm
</t>
  </si>
  <si>
    <t>UC danh sách giao chỉ tiêu biên chế đơn vị</t>
  </si>
  <si>
    <t>Kiểm tra danh sách giao chỉ tiêu biên chế đơn vị</t>
  </si>
  <si>
    <t xml:space="preserve">1. Tại giao diện giao biên chế
2. Danh sách danh sách giao chỉ tiêu biên chế đơn vị 
3. kiểm tra
</t>
  </si>
  <si>
    <t xml:space="preserve">
4. Hiển thị giao diện danh sách danh sách giao chỉ tiêu biên chế đơn vị với
- STT
- xem lịch sủ
- tên đơn vị 
- Số lượng biên chế tính đến thời điểm ( CC, VC, HĐ)
- Số lượng biên chế đến thời điểm hiện tại ( CC, VC, HĐ)
- Chỉ tiêu biên chế năm 2022 ( CC, VC, HĐ)</t>
  </si>
  <si>
    <t xml:space="preserve">UC sửa biên chế </t>
  </si>
  <si>
    <t xml:space="preserve"> Kiểm tra sửa biên chế với thông tin hợp lệ</t>
  </si>
  <si>
    <t>1. Tại giao diện danh sách biên chế
2. Chọn bản ghi cần sửa thông tin
3. Chỉ tiêu bên chế năm 
3. Nhập các thông tin hợp lệ cho thông tin danh mục cần sửa
4. Nhấn nút Lưu lại</t>
  </si>
  <si>
    <t xml:space="preserve">1. Hệ thống thông báo cập nhật thành công
2. Trên danh sách biên chế của hệ thống hiển thị thông tin  vừa sửa
</t>
  </si>
  <si>
    <t xml:space="preserve">UC Xem lịch sử biên chế </t>
  </si>
  <si>
    <t xml:space="preserve">Kiểm tra xem lịch sử biên chế </t>
  </si>
  <si>
    <t>1. Tại giao diện danh sách biên chế
2. Chọn bản ghi cần xem thông tin
3. Nhấn icon xem lịch sử biên chế 
4. Kiểm tra</t>
  </si>
  <si>
    <t xml:space="preserve">4. Hiển thị popup lịch sử biên chế 
</t>
  </si>
  <si>
    <t xml:space="preserve">UC Xem chi tiết lịch sử biên chế </t>
  </si>
  <si>
    <t xml:space="preserve">Kiểm tra popup xem lịch sử biên chế </t>
  </si>
  <si>
    <t xml:space="preserve">4. Hiển thị popup lịch sử biên chế với danh sách :
- STT
- Tên đơn vị 
- Năm nhập biên chế được giao
- Số lượng biên chế đến thời điểm (.) ( CC, VC, HĐ)
- Nhu cầu biên chế của đơn vị ( CC, VC, HĐ) 
- ChỈ tiêu biên chế được giao( CC,VC, HĐ)
</t>
  </si>
  <si>
    <t>Báo cáo tổ chức - bộ máy</t>
  </si>
  <si>
    <t>Danh sách báo cáo</t>
  </si>
  <si>
    <t>UC Kiểm tra Danh sách báo cáo</t>
  </si>
  <si>
    <t>Kiểm tra danh sách báo cáo</t>
  </si>
  <si>
    <t>1. Tại giao diện Báo cáo tổ chức - bộ máy
2. Kiểm tra</t>
  </si>
  <si>
    <t xml:space="preserve">
2. Hiển thị danh sách báo cáo:
- STT
- Tên báo cáo</t>
  </si>
  <si>
    <t>Xuất báo cáo theo mẫu GTVT</t>
  </si>
  <si>
    <t>Xuất báo cáo theo Biểu mẫu của GTVT: TCBM_01 - Thống kê tình hình thay đổi Tổ chức - bộ máy</t>
  </si>
  <si>
    <t xml:space="preserve">1. Vào màn hình Báo cáo tổ chức - bộ máy
2. Chọn Biểu mẫu báo cáo theo GTVT
3. Chọn Loại báo cáo cần lấy dữ liệu = TCBM_01 - Thống kê tình hình thay đổi Tổ chức - bộ máy
4. Nhập tiêu chí xuất báo cáo
5. Nhấn Xuất báo cáo
</t>
  </si>
  <si>
    <t xml:space="preserve">1. Hệ thống thông báo Xuất báo cáo thành công'
2. Hiển thị biểu mẫu theo đúng loại báo cáo đã chọn
3. Kết quả báo cáo thỏa mãn tiêu chí đã nhập
</t>
  </si>
  <si>
    <t>Xem báo cáo theo Biểu mẫu của GTVT: TCBM_01 - Thống kê tình hình thay đổi Tổ chức - bộ máy</t>
  </si>
  <si>
    <t xml:space="preserve">1. Vào màn hình Báo cáo tổ chức - bộ máy
2. Chọn Biểu mẫu báo cáo theo GTVT
3. Chọn Loại báo cáo cần lấy dữ liệu = TCBM_01 - Thống kê tình hình thay đổi Tổ chức - bộ máy
4. Nhập tiêu chí xem báo cáo
5. Nhấn Xem báo cáo
</t>
  </si>
  <si>
    <t xml:space="preserve">
2. Hiển thị popup biểu mẫu theo đúng loại báo cáo đã chọn
3. Kết quả báo cáo thỏa mãn tiêu chí đã nhập
</t>
  </si>
  <si>
    <t>Xuất báo cáo theo Biểu mẫu của GTVT: CTH_BW_31 - Kế hoạch biên chế công chức hàng năm trong cơ quan, tổ chức hành chính</t>
  </si>
  <si>
    <t xml:space="preserve">1. Vào màn hình Báo cáo tổ chức - bộ máy
2. Chọn Biểu mẫu báo cáo theo GTVT
3. Chọn Loại báo cáo cần lấy dữ liệu = CTH_BW_31 - Kế hoạch biên chế công chức hàng năm trong cơ quan, tổ chức hành chính
4. Nhập tiêu chí xuất báo cáo
5. Nhấn Xuất báo cáo
</t>
  </si>
  <si>
    <t>Xem báo cáo theo Biểu mẫu của GTVT: CTH_BW_31 - Kế hoạch biên chế công chức hàng năm trong cơ quan, tổ chức hành chính</t>
  </si>
  <si>
    <t xml:space="preserve">1. Vào màn hình Báo cáo tổ chức - bộ máy
2. Chọn Biểu mẫu báo cáo theo GTVT
3. Chọn Loại báo cáo cần lấy dữ liệu = CTH_BW_31 - Kế hoạch biên chế công chức hàng năm trong cơ quan, tổ chức hành chính
4. Nhập tiêu chí xem báo cáo
5. Nhấn Xem báo cáo
</t>
  </si>
  <si>
    <t>Xuất báo cáo theo Biểu mẫu của GTVT: TCBM-PL10 - Thống kê số lượng đơn vị, phòng ban</t>
  </si>
  <si>
    <t xml:space="preserve">1. Vào màn hình Báo cáo tổ chức - bộ máy
2. Chọn Biểu mẫu báo cáo theo GTVT
3. Chọn Loại báo cáo cần lấy dữ liệu = TCBM-PL10 - Thống kê số lượng đơn vị, phòng ban
4. Nhập tiêu chí xuất báo cáo
5. Nhấn Xuất báo cáo
</t>
  </si>
  <si>
    <t>Xem báo cáo theo Biểu mẫu của GTVT: TCBM-PL10 - Thống kê số lượng đơn vị, phòng ban</t>
  </si>
  <si>
    <t xml:space="preserve">1. Vào màn hình Báo cáo tổ chức - bộ máy
2. Chọn Biểu mẫu báo cáo theo GTVT
3. Chọn Loại báo cáo cần lấy dữ liệu = TCBM-PL10 - Thống kê số lượng đơn vị, phòng ban
4. Nhập tiêu chí Xem báo cáo
5. Nhấn Xem báo cáo
</t>
  </si>
  <si>
    <t>Xuất báo cáo theo Biểu mẫu của GTVT: TCBM_PL1A - Số lượng tổ chức hành chính</t>
  </si>
  <si>
    <t xml:space="preserve">1. Vào màn hình Báo cáo tổ chức - bộ máy
2. Chọn Biểu mẫu báo cáo theo GTVT
3. Chọn Loại báo cáo cần lấy dữ liệu = TCBM_PL1A - Số lượng tổ chức hành chính
4. Nhập tiêu chí xuất báo cáo
5. Nhấn Xuất báo cáo
</t>
  </si>
  <si>
    <t>Xem báo cáo theo Biểu mẫu của GTVT: TCBM_PL1A - Số lượng tổ chức hành chính</t>
  </si>
  <si>
    <t xml:space="preserve">1. Vào màn hình Báo cáo tổ chức - bộ máy
2. Chọn Biểu mẫu báo cáo theo GTVT
3. Chọn Loại báo cáo cần lấy dữ liệu = TCBM_PL1A - Số lượng tổ chức hành chính
4. Nhập tiêu chí Xem báo cáo
5. Nhấn Xem báo cáo
</t>
  </si>
  <si>
    <t>Xuất báo cáo theo Biểu mẫu của GTVT: TCBM_PL1B - Kế hoạch số lượng người làm việc hằng năm trong các đơn vị sự nghiệp công lập</t>
  </si>
  <si>
    <t xml:space="preserve">1. Vào màn hình Báo cáo tổ chức - bộ máy
2. Chọn Biểu mẫu báo cáo theo GTVT
3. Chọn Loại báo cáo cần lấy dữ liệu = TCBM_PL1B - Kế hoạch số lượng người làm việc hằng năm trong các đơn vị sự nghiệp công lập
4. Nhập tiêu chí xuất báo cáo
5. Nhấn Xuất báo cáo
</t>
  </si>
  <si>
    <t>Xem báo cáo theo Biểu mẫu của GTVT: TCBM_PL1B - Kế hoạch số lượng người làm việc hằng năm trong các đơn vị sự nghiệp công lập</t>
  </si>
  <si>
    <t xml:space="preserve">1. Vào màn hình Báo cáo tổ chức - bộ máy
2. Chọn Biểu mẫu báo cáo theo GTVT
3. Chọn Loại báo cáo cần lấy dữ liệu = TCBM_PL1B - Kế hoạch số lượng người làm việc hằng năm trong các đơn vị sự nghiệp công lập
4. Nhập tiêu chí Xem báo cáo
5. Nhấn Xem báo cáo
</t>
  </si>
  <si>
    <t>Xuất báo cáo theo Biểu mẫu của GTVT: TCBM-PL2A - Số lượng đơn vị sự nghiệp công lập</t>
  </si>
  <si>
    <t xml:space="preserve">1. Vào màn hình Báo cáo tổ chức - bộ máy
2. Chọn Biểu mẫu báo cáo theo GTVT
3. Chọn Loại báo cáo cần lấy dữ liệu = TCBM-PL2A - Số lượng đơn vị sự nghiệp công lập
4. Nhập tiêu chí xuất báo cáo
5. Nhấn Xuất báo cáo
</t>
  </si>
  <si>
    <t>Xem báo cáo theo Biểu mẫu của GTVT: TCBM-PL2A - Số lượng đơn vị sự nghiệp công lập</t>
  </si>
  <si>
    <t xml:space="preserve">1. Vào màn hình Báo cáo tổ chức - bộ máy
2. Chọn Biểu mẫu báo cáo theo GTVT
3. Chọn Loại báo cáo cần lấy dữ liệu = TCBM-PL2A - Số lượng đơn vị sự nghiệp công lập
4. Nhập tiêu chí Xem báo cáo
5. Nhấn Xem báo cáo
</t>
  </si>
  <si>
    <t>Xuất báo cáo theo Biểu mẫu của GTVT: TCBM_PL3A - Tổng hợp số lượng lãnh đạo quản lý các ban, bộ, ngành trung ương và tại các vụ (Ban) trực thuộc</t>
  </si>
  <si>
    <t xml:space="preserve">1. Vào màn hình Báo cáo tổ chức - bộ máy
2. Chọn Biểu mẫu báo cáo theo GTVT
3. Chọn Loại báo cáo cần lấy dữ liệu = TCBM_PL3A - Tổng hợp số lượng lãnh đạo quản lý các ban, bộ, ngành trung ương và tại các vụ (Ban) trực thuộc
4. Nhập tiêu chí xuất báo cáo
5. Nhấn Xuất báo cáo
</t>
  </si>
  <si>
    <t>Xem báo cáo theo Biểu mẫu của GTVT: TCBM_PL3A - Tổng hợp số lượng lãnh đạo quản lý các ban, bộ, ngành trung ương và tại các vụ (Ban) trực thuộc</t>
  </si>
  <si>
    <t xml:space="preserve">1. Vào màn hình Báo cáo tổ chức - bộ máy
2. Chọn Biểu mẫu báo cáo theo GTVT
3. Chọn Loại báo cáo cần lấy dữ liệu = TCBM_PL3A - Tổng hợp số lượng lãnh đạo quản lý các ban, bộ, ngành trung ương và tại các vụ (Ban) trực thuộc
4. Nhập tiêu chí Xem báo cáo
5. Nhấn Xem báo cáo
</t>
  </si>
  <si>
    <t>Xuất báo cáo theo Biểu mẫu của GTVT: TCBM_PL4A - Tổng hợp số lượng lãnh đạo, quản lý tại các cục thuộc Ban, Bộ, Ngành trung ương</t>
  </si>
  <si>
    <t xml:space="preserve">1. Vào màn hình Báo cáo tổ chức - bộ máy
2. Chọn Biểu mẫu báo cáo theo GTVT
3. Chọn Loại báo cáo cần lấy dữ liệu = TCBM_PL4A - Tổng hợp số lượng lãnh đạo, quản lý tại các cục thuộc Ban, Bộ, Ngành trung ương
4. Nhập tiêu chí xuất báo cáo
5. Nhấn Xuất báo cáo
</t>
  </si>
  <si>
    <t>Xem báo cáo theo Biểu mẫu của GTVT: TCBM_PL4A - Tổng hợp số lượng lãnh đạo, quản lý tại các cục thuộc Ban, Bộ, Ngành trung ương</t>
  </si>
  <si>
    <t xml:space="preserve">1. Vào màn hình Báo cáo tổ chức - bộ máy
2. Chọn Biểu mẫu báo cáo theo GTVT
3. Chọn Loại báo cáo cần lấy dữ liệu =TCBM_PL4A - Tổng hợp số lượng lãnh đạo, quản lý tại các cục thuộc Ban, Bộ, Ngành trung ương
4. Nhập tiêu chí Xem báo cáo
5. Nhấn Xem báo cáo
</t>
  </si>
  <si>
    <t>Xuất báo cáo theo Biểu mẫu của GTVT: TCBM_PL5A - Tổng hợp số lượng lãnh đạo, quản lý tại các Tổng cục</t>
  </si>
  <si>
    <t xml:space="preserve">1. Vào màn hình Báo cáo tổ chức - bộ máy
2. Chọn Biểu mẫu báo cáo theo GTVT
3. Chọn Loại báo cáo cần lấy dữ liệu = TCBM_PL5A - Tổng hợp số lượng lãnh đạo, quản lý tại các Tổng cục
4. Nhập tiêu chí xuất báo cáo
5. Nhấn Xuất báo cáo
</t>
  </si>
  <si>
    <t>Xem báo cáo theo Biểu mẫu của GTVT: TCBM_PL5A - Tổng hợp số lượng lãnh đạo, quản lý tại các Tổng cục</t>
  </si>
  <si>
    <t xml:space="preserve">1. Vào màn hình Báo cáo tổ chức - bộ máy
2. Chọn Biểu mẫu báo cáo theo GTVT
3. Chọn Loại báo cáo cần lấy dữ liệu =TCBM_PL5A - Tổng hợp số lượng lãnh đạo, quản lý tại các Tổng cục
4. Nhập tiêu chí Xem báo cáo
5. Nhấn Xem báo cáo
</t>
  </si>
  <si>
    <t>Xuất báo cáo theo Biểu mẫu của GTVT: TCBM_PL7A - Số lượng cấp trưởng, cấp phó của các đơn vị sự nghiệp công lập</t>
  </si>
  <si>
    <t xml:space="preserve">1. Vào màn hình Báo cáo tổ chức - bộ máy
2. Chọn Biểu mẫu báo cáo theo GTVT
3. Chọn Loại báo cáo cần lấy dữ liệu = TCBM_PL7A - Số lượng cấp trưởng, cấp phó của các đơn vị sự nghiệp công lập
4. Nhập tiêu chí xuất báo cáo
5. Nhấn Xuất báo cáo
</t>
  </si>
  <si>
    <t>Xem báo cáo theo Biểu mẫu của GTVT: TCBM_PL7A - Số lượng cấp trưởng, cấp phó của các đơn vị sự nghiệp công lập</t>
  </si>
  <si>
    <t xml:space="preserve">1. Vào màn hình Báo cáo tổ chức - bộ máy
2. Chọn Biểu mẫu báo cáo theo GTVT
3. Chọn Loại báo cáo cần lấy dữ liệu =TCBM_PL7A - Số lượng cấp trưởng, cấp phó của các đơn vị sự nghiệp công lập
4. Nhập tiêu chí Xem báo cáo
5. Nhấn Xem báo cáo
</t>
  </si>
  <si>
    <t>Xuất báo cáo theo Biểu mẫu của GTVT: TCBM_PL8A - Tổng hợp số lượng lãnh đạo, quản lý tại các Ban, Bộ, Ngành, Cơ quan, Đơn vị ở trưng ương</t>
  </si>
  <si>
    <t xml:space="preserve">1. Vào màn hình Báo cáo tổ chức - bộ máy
2. Chọn Biểu mẫu báo cáo theo GTVT
3. Chọn Loại báo cáo cần lấy dữ liệu = TCBM_PL8A - Tổng hợp số lượng lãnh đạo, quản lý tại các Ban, Bộ, Ngành, Cơ quan, Đơn vị ở trưng ương
4. Nhập tiêu chí xuất báo cáo
5. Nhấn Xuất báo cáo
</t>
  </si>
  <si>
    <t>Xem báo cáo theo Biểu mẫu của GTVT: TCBM_PL8A - Tổng hợp số lượng lãnh đạo, quản lý tại các Ban, Bộ, Ngành, Cơ quan, Đơn vị ở trưng ương</t>
  </si>
  <si>
    <t xml:space="preserve">1. Vào màn hình Báo cáo tổ chức - bộ máy
2. Chọn Biểu mẫu báo cáo theo GTVT
3. Chọn Loại báo cáo cần lấy dữ liệu =TCBM_PL8A - Tổng hợp số lượng lãnh đạo, quản lý tại các Ban, Bộ, Ngành, Cơ quan, Đơn vị ở trưng ương
4. Nhập tiêu chí Xem báo cáo
5. Nhấn Xem báo cáo
</t>
  </si>
  <si>
    <t>Theo mẫu nội vụ</t>
  </si>
  <si>
    <t>Xuất báo cáo theo Biểu mẫu của GTVT: BM01/11/2012-TT-BNV - Báo cáo số lượng, chất lượng công chức từ cấp huyện trở lên</t>
  </si>
  <si>
    <t xml:space="preserve">1. Vào màn hình Báo cáo thông kê
2. Chọn Báo cáo theo mẫu
3. Theo mẫu Bộ nội vụ
3. Chọn Loại báo cáo cần lấy dữ liệu = BM01/11/2012-TT-BNV - Báo cáo số lượng, chất lượng công chức từ cấp huyện trở lên
4. Nhập tiêu chí xuất báo cáo
5. Nhấn Xuất báo cáo
</t>
  </si>
  <si>
    <t>Xem báo cáo theo Biểu mẫu của GTVT:  BM01/11/2012-TT-BNV - Báo cáo số lượng, chất lượng công chức từ cấp huyện trở lên</t>
  </si>
  <si>
    <t xml:space="preserve">1. Vào màn hình Báo cáo thông kê
2. Chọn Báo cáo theo mẫu
3. Theo mẫu Bộ nội vụ
3. Chọn Loại báo cáo cần lấy dữ liệu = BM01/11/2012-TT-BNV - Báo cáo số lượng, chất lượng công chức từ cấp huyện trở lên
4. Nhập tiêu chí xem báo cáo
5. Nhấn xem báo cáo
</t>
  </si>
  <si>
    <t>Xuất báo cáo theo Biểu mẫu của GTVT: 0103a.N/BNV-TCHC - Số lãnh đạo chính quyền trung ương</t>
  </si>
  <si>
    <t xml:space="preserve">1. Vào màn hình Báo cáo thông kê
2. Chọn Báo cáo theo mẫu
3. Theo mẫu Bộ nội vụ
3. Chọn Loại báo cáo cần lấy dữ liệu = 0103a.N/BNV-TCHC - Số lãnh đạo chính quyền trung ương
4. Nhập tiêu chí xuất báo cáo
5. Nhấn Xuất báo cáo
</t>
  </si>
  <si>
    <t>Xem báo cáo theo Biểu mẫu của GTVT: 0103a.N/BNV-TCHC - Số lãnh đạo chính quyền trung ương</t>
  </si>
  <si>
    <t xml:space="preserve">1. Vào màn hình Báo cáo thông kê
2. Chọn Báo cáo theo mẫu
3. Theo mẫu Bộ nội vụ
3. Chọn Loại báo cáo cần lấy dữ liệu = 0103a.N/BNV-TCHC - Số lãnh đạo chính quyền trung ương
4. Nhập tiêu chí xem báo cáo
5. Nhấn xem báo cáo
</t>
  </si>
  <si>
    <t>Xuất báo cáo theo Biểu mẫu của GTVT: 0104.K/BNV-TCHC - Số lãnh đạo chủ chốt là nữ</t>
  </si>
  <si>
    <t xml:space="preserve">1. Vào màn hình Báo cáo thông kê
2. Chọn Báo cáo theo mẫu
3. Theo mẫu Bộ nội vụ
3. Chọn Loại báo cáo cần lấy dữ liệu = 0104.K/BNV-TCHC - Số lãnh đạo chủ chốt là nữ
4. Nhập tiêu chí xuất báo cáo
5. Nhấn Xuất báo cáo
</t>
  </si>
  <si>
    <t>Xem báo cáo theo Biểu mẫu của GTVT: 0104.K/BNV-TCHC - Số lãnh đạo chủ chốt là nữ</t>
  </si>
  <si>
    <t xml:space="preserve">1. Vào màn hình Báo cáo thông kê
2. Chọn Báo cáo theo mẫu
3. Theo mẫu Bộ nội vụ
3. Chọn Loại báo cáo cần lấy dữ liệu = 0104.K/BNV-TCHC - Số lãnh đạo chủ chốt là nữ
4. Nhập tiêu chí xem báo cáo
5. Nhấn xem báo cáo
</t>
  </si>
  <si>
    <t>Xuất báo cáo theo Biểu mẫu của GTVT: 0106.N/BNV-TCHC - Các cơ quan nhà nước có từ 30% lao động nữ trở lên có lãnh đạo chủ chốt là nữ</t>
  </si>
  <si>
    <t xml:space="preserve">1. Vào màn hình Báo cáo thông kê
2. Chọn Báo cáo theo mẫu
3. Theo mẫu Bộ nội vụ
3. Chọn Loại báo cáo cần lấy dữ liệu = 0106.N/BNV-TCHC - Các cơ quan nhà nước có từ 30% lao động nữ trở lên có lãnh đạo chủ chốt là nữ
4. Nhập tiêu chí xuất báo cáo
5. Nhấn Xuất báo cáo
</t>
  </si>
  <si>
    <t>Xem báo cáo theo Biểu mẫu của GTVT: 0106.N/BNV-TCHC - Các cơ quan nhà nước có từ 30% lao động nữ trở lên có lãnh đạo chủ chốt là nữ</t>
  </si>
  <si>
    <t xml:space="preserve">1. Vào màn hình Báo cáo thông kê
2. Chọn Báo cáo theo mẫu
3. Theo mẫu Bộ nội vụ
3. Chọn Loại báo cáo cần lấy dữ liệu = 0106.N/BNV-TCHC - Các cơ quan nhà nước có từ 30% lao động nữ trở lên có lãnh đạo chủ chốt là nữ
4. Nhập tiêu chí xem báo cáo
5. Nhấn xem báo cáo
</t>
  </si>
  <si>
    <t>Xuất báo cáo theo Biểu mẫu của GTVT: 0201.N/BNV-CBCCVC - Số lượng Công chức từ cấp huyện trở lên</t>
  </si>
  <si>
    <t xml:space="preserve">1. Vào màn hình Báo cáo thông kê
2. Chọn Báo cáo theo mẫu
3. Theo mẫu Bộ nội vụ
3. Chọn Loại báo cáo cần lấy dữ liệu = 0201.N/BNV-CBCCVC - Số lượng Công chức từ cấp huyện trở lên
4. Nhập tiêu chí xuất báo cáo
5. Nhấn Xuất báo cáo
</t>
  </si>
  <si>
    <t>Xem báo cáo theo Biểu mẫu của GTVT: 0201.N/BNV-CBCCVC - Số lượng Công chức từ cấp huyện trở lên</t>
  </si>
  <si>
    <t xml:space="preserve">1. Vào màn hình Báo cáo thông kê
2. Chọn Báo cáo theo mẫu
3. Theo mẫu Bộ nội vụ
3. Chọn Loại báo cáo cần lấy dữ liệu = 0201.N/BNV-CBCCVC - Số lượng Công chức từ cấp huyện trở lên
4. Nhập tiêu chí xem báo cáo
5. Nhấn xem báo cáo
</t>
  </si>
  <si>
    <t>Xuất báo cáo theo Biểu mẫu của GTVT: 0204.N/BNV-CBCCVC - Số lượng viên chức</t>
  </si>
  <si>
    <t xml:space="preserve">1. Vào màn hình Báo cáo thông kê
2. Chọn Báo cáo theo mẫu
3. Theo mẫu Bộ nội vụ
3. Chọn Loại báo cáo cần lấy dữ liệu = 0204.N/BNV-CBCCVC - Số lượng viên chức
4. Nhập tiêu chí xuất báo cáo
5. Nhấn Xuất báo cáo
</t>
  </si>
  <si>
    <t>Xem báo cáo theo Biểu mẫu của GTVT: 0204.N/BNV-CBCCVC - Số lượng viên chức</t>
  </si>
  <si>
    <t xml:space="preserve">1. Vào màn hình Báo cáo thông kê
2. Chọn Báo cáo theo mẫu
3. Theo mẫu Bộ nội vụ
3. Chọn Loại báo cáo cần lấy dữ liệu = 0204.N/BNV-CBCCVC - Số lượng viên chức
4. Nhập tiêu chí xem báo cáo
5. Nhấn xem báo cáo
</t>
  </si>
  <si>
    <t>Xuất báo cáo theo Biểu mẫu của GTVT: 0205.N/BNV-CCVC - Số lượng cán bộ, công chức, viên chức được đánh giá, phân loại</t>
  </si>
  <si>
    <t xml:space="preserve">1. Vào màn hình Báo cáo thông kê
2. Chọn Báo cáo theo mẫu
3. Theo mẫu Bộ nội vụ
3. Chọn Loại báo cáo cần lấy dữ liệu = 0205.N/BNV-CCVC - Số lượng cán bộ, công chức, viên chức được đánh giá, phân loại
4. Nhập tiêu chí xuất báo cáo
5. Nhấn Xuất báo cáo
</t>
  </si>
  <si>
    <t>Xem báo cáo theo Biểu mẫu của GTVT: 0205.N/BNV-CCVC - Số lượng cán bộ, công chức, viên chức được đánh giá, phân loại</t>
  </si>
  <si>
    <t xml:space="preserve">1. Vào màn hình Báo cáo thông kê
2. Chọn Báo cáo theo mẫu
3. Theo mẫu Bộ nội vụ
3. Chọn Loại báo cáo cần lấy dữ liệu = 0205.N/BNV-CCVC - Số lượng cán bộ, công chức, viên chức được đánh giá, phân loại
4. Nhập tiêu chí xem báo cáo
5. Nhấn xem báo cáo
</t>
  </si>
  <si>
    <t>Xuất báo cáo theo Biểu mẫu của GTVT: 0206.N/BNV-CBCCVC - Số lượng cán bộ, công chức, viên chức bị kỷ luật</t>
  </si>
  <si>
    <t xml:space="preserve">1. Vào màn hình Báo cáo thông kê
2. Chọn Báo cáo theo mẫu
3. Theo mẫu Bộ nội vụ
3. Chọn Loại báo cáo cần lấy dữ liệu = 0206.N/BNV-CBCCVC - Số lượng cán bộ, công chức, viên chức bị kỷ luật
4. Nhập tiêu chí xuất báo cáo
5. Nhấn Xuất báo cáo
</t>
  </si>
  <si>
    <t>Xem báo cáo theo Biểu mẫu của GTVT: 0206.N/BNV-CBCCVC - Số lượng cán bộ, công chức, viên chức bị kỷ luật</t>
  </si>
  <si>
    <t xml:space="preserve">1. Vào màn hình Báo cáo thông kê
2. Chọn Báo cáo theo mẫu
3. Theo mẫu Bộ nội vụ
3. Chọn Loại báo cáo cần lấy dữ liệu = 0206.N/BNV-CBCCVC - Số lượng cán bộ, công chức, viên chức bị kỷ luật
4. Nhập tiêu chí xem báo cáo
5. Nhấn xem báo cáo
</t>
  </si>
  <si>
    <t>Xuất báo cáo theo Biểu mẫu của GTVT: 0301.N/BNV-BC - Số lượng biên chế được giao</t>
  </si>
  <si>
    <t xml:space="preserve">1. Vào màn hình Báo cáo thông kê
2. Chọn Báo cáo theo mẫu
3. Theo mẫu Bộ nội vụ
3. Chọn Loại báo cáo cần lấy dữ liệu = 0301.N/BNV-BC - Số lượng biên chế được giao
4. Nhập tiêu chí xuất báo cáo
5. Nhấn Xuất báo cáo
</t>
  </si>
  <si>
    <t>Xem báo cáo theo Biểu mẫu của GTVT: 0301.N/BNV-BC - Số lượng biên chế được giao</t>
  </si>
  <si>
    <t xml:space="preserve">1. Vào màn hình Báo cáo thông kê
2. Chọn Báo cáo theo mẫu
3. Theo mẫu Bộ nội vụ
3. Chọn Loại báo cáo cần lấy dữ liệu = 0301.N/BNV-BC - Số lượng biên chế được giao
4. Nhập tiêu chí xem báo cáo
5. Nhấn xem báo cáo
</t>
  </si>
  <si>
    <t>Xuất báo cáo theo Biểu mẫu của GTVT: 0302.N/BNV-BC - Tỷ lệ thực hiện biên chế</t>
  </si>
  <si>
    <t xml:space="preserve">1. Vào màn hình Báo cáo thông kê
2. Chọn Báo cáo theo mẫu
3. Theo mẫu Bộ nội vụ
3. Chọn Loại báo cáo cần lấy dữ liệu =0302.N/BNV-BC - Tỷ lệ thực hiện biên chế
4. Nhập tiêu chí xuất báo cáo
5. Nhấn Xuất báo cáo
</t>
  </si>
  <si>
    <t>Xem báo cáo theo Biểu mẫu của GTVT: 0302.N/BNV-BC - Tỷ lệ thực hiện biên chế</t>
  </si>
  <si>
    <t xml:space="preserve">1. Vào màn hình Báo cáo thông kê
2. Chọn Báo cáo theo mẫu
3. Theo mẫu Bộ nội vụ
3. Chọn Loại báo cáo cần lấy dữ liệu = 0302.N/BNV-BC - Tỷ lệ thực hiện biên chế
4. Nhập tiêu chí xem báo cáo
5. Nhấn xem báo cáo
</t>
  </si>
  <si>
    <t>Xuất báo cáo theo Biểu mẫu của GTVT: 	0303.N/BNV-BC - Tỷ lệ tinh giản biên chế</t>
  </si>
  <si>
    <t xml:space="preserve">1. Vào màn hình Báo cáo thông kê
2. Chọn Báo cáo theo mẫu
3. Theo mẫu Bộ nội vụ
3. Chọn Loại báo cáo cần lấy dữ liệu =	0303.N/BNV-BC - Tỷ lệ tinh giản biên chế
4. Nhập tiêu chí xuất báo cáo
5. Nhấn Xuất báo cáo
</t>
  </si>
  <si>
    <t>Xem báo cáo theo Biểu mẫu của GTVT: 	0303.N/BNV-BC - Tỷ lệ tinh giản biên chế</t>
  </si>
  <si>
    <t xml:space="preserve">1. Vào màn hình Báo cáo thông kê
2. Chọn Báo cáo theo mẫu
3. Theo mẫu Bộ nội vụ
3. Chọn Loại báo cáo cần lấy dữ liệu = 	0303.N/BNV-BC - Tỷ lệ tinh giản biên chế
4. Nhập tiêu chí xem báo cáo
5. Nhấn xem báo cáo
</t>
  </si>
  <si>
    <t>Xuất báo cáo theo Biểu mẫu của GTVT: 	BM03/11/2012-TT-BNV - Báo cáo danh sách và tiền lương cán bộ, công chức</t>
  </si>
  <si>
    <t xml:space="preserve">1. Vào màn hình Báo cáo thông kê
2. Chọn Báo cáo theo mẫu
3. Theo mẫu Bộ nội vụ
3. Chọn Loại báo cáo cần lấy dữ liệu =BM03/11/2012-TT-BNV - Báo cáo danh sách và tiền lương cán bộ, công chức
4. Nhập tiêu chí xuất báo cáo
5. Nhấn Xuất báo cáo
</t>
  </si>
  <si>
    <t>Xem báo cáo theo Biểu mẫu của GTVT: BM03/11/2012-TT-BNV - Báo cáo danh sách và tiền lương cán bộ, công chức</t>
  </si>
  <si>
    <t xml:space="preserve">1. Vào màn hình Báo cáo thông kê
2. Chọn Báo cáo theo mẫu
3. Theo mẫu Bộ nội vụ
3. Chọn Loại báo cáo cần lấy dữ liệu = BM03/11/2012-TT-BNV - Báo cáo danh sách và tiền lương cán bộ, công chức
4. Nhập tiêu chí xem báo cáo
5. Nhấn xem báo cáo
</t>
  </si>
  <si>
    <t>UC TCBM_01 - Thống kê tình hình thay đổi Tổ chức - bộ máy</t>
  </si>
  <si>
    <t>UC 	CTH_BW_31 - Kế hoạch biên chế công chức hàng năm trong cơ quan, tổ chức hành chính</t>
  </si>
  <si>
    <t>UC TCBM-PL10 - Thống kê số lượng đơn vị, phòng ban</t>
  </si>
  <si>
    <t>UC 	TCBM_PL1A - Số lượng tổ chức hành chính</t>
  </si>
  <si>
    <t>UC TCBM_PL1B - Kế hoạch số lượng người làm việc hằng năm trong các đơn vị sự nghiệp công lập</t>
  </si>
  <si>
    <t>UC TCBM-PL2A - Số lượng đơn vị sự nghiệp công lập</t>
  </si>
  <si>
    <t>UC TCBM_PL3A - Tổng hợp số lượng lãnh đạo quản lý các ban, bộ, ngành trung ương và tại các vụ (Ban) trực thuộc</t>
  </si>
  <si>
    <t>UC TCBM_PL4A - Tổng hợp số lượng lãnh đạo, quản lý tại các cục thuộc Ban, Bộ, Ngành trung ương</t>
  </si>
  <si>
    <t>UC 	TCBM_PL5A - Tổng hợp số lượng lãnh đạo, quản lý tại các Tổng cục</t>
  </si>
  <si>
    <t>UC 	TCBM_PL7A - Số lượng cấp trưởng, cấp phó của các đơn vị sự nghiệp công lập</t>
  </si>
  <si>
    <t>UC TCBM_PL8A - Tổng hợp số lượng lãnh đạo, quản lý tại các Ban, Bộ, Ngành, Cơ quan, Đơn vị ở trưng ương</t>
  </si>
  <si>
    <t>UC 	BM01/11/2012-TT-BNV - Báo cáo số lượng, chất lượng công chức từ cấp huyện trở lên</t>
  </si>
  <si>
    <t>UC 0103a.N/BNV-TCHC - Số lãnh đạo chính quyền trung ương</t>
  </si>
  <si>
    <t>UC 	0104.K/BNV-TCHC - Số lãnh đạo chủ chốt là nữ</t>
  </si>
  <si>
    <t>UC 	0106.N/BNV-TCHC - Các cơ quan nhà nước có từ 30% lao động nữ trở lên có lãnh đạo chủ chốt là nữ</t>
  </si>
  <si>
    <t>UC 0201.N/BNV-CBCCVC - Số lượng Công chức từ cấp huyện trở lên</t>
  </si>
  <si>
    <t>UC 	0204.N/BNV-CBCCVC - Số lượng viên chức</t>
  </si>
  <si>
    <t>UC 	0205.N/BNV-CCVC - Số lượng cán bộ, công chức, viên chức được đánh giá, phân loại</t>
  </si>
  <si>
    <t>UC 0206.N/BNV-CBCCVC - Số lượng cán bộ, công chức, viên chức bị kỷ luật</t>
  </si>
  <si>
    <t>UC 0301.N/BNV-BC - Số lượng biên chế được giao</t>
  </si>
  <si>
    <t>UC 0302.N/BNV-BC - Tỷ lệ thực hiện biên chế</t>
  </si>
  <si>
    <t>UC 	0303.N/BNV-BC - Tỷ lệ tinh giản biên chế</t>
  </si>
  <si>
    <t>UC BM03/11/2012-TT-BNV - Báo cáo danh sách và tiền lương cán bộ, công chức</t>
  </si>
  <si>
    <t>Thi đua - Khen thưởng</t>
  </si>
  <si>
    <t>TD - KT</t>
  </si>
  <si>
    <t>1. Đăng nhập thành công vào hệ thống
2. Vào chức năng Thi đua - khen thưởng</t>
  </si>
  <si>
    <t>Quản lý cán bộ làm công tác thi đua khen thưởng</t>
  </si>
  <si>
    <t>UC Tìm kiếm thông tin Quản lý cán bộ làm công tác thi đua khen thưởng</t>
  </si>
  <si>
    <t>Tìm kiếm quản lý cán bộ làm công tác thi đua</t>
  </si>
  <si>
    <t>1. Thi đua - khen thưởng 
2. Quản lý cán bộ làm công tác thi đua khen thưởng
3. Nhập các tiêu chí tìm kiếm: Đơn vị phụ trách, Mã CC/VC, Tên CC/VC, Từ ngày, Đến ngày.
4. Nhấn tìm kiếm</t>
  </si>
  <si>
    <t>Hệ thống hiển thị danh sách 
Quản lý cán bộ làm công tác thi đua khen thưởng</t>
  </si>
  <si>
    <t>- Đăng nhập thành công
- Người dùng có quyền thực hiện chức năng</t>
  </si>
  <si>
    <t>UC Thêm mới Quản lý cán bộ làm công tác thi đua khen thưởng</t>
  </si>
  <si>
    <t>Thêm mới quản lý cán bộ làm công tác thi đua</t>
  </si>
  <si>
    <t xml:space="preserve">1. Thi đua - khen thưởng 
2. Quản lý cán bộ làm công tác thi đua khen thưởng
3. Nhấn nút thêm mới
4. Nhập các thông tin thêm mới 
5. Nhấn nút Lưu lại
</t>
  </si>
  <si>
    <t>1. Hệ thống thông báo thêm mới thành công
2. Trên danh sách danh mục Quản lý cán bộ làm công tác thi đua khen thưởng</t>
  </si>
  <si>
    <t>Kiểm tra nhập trùng mã nội dung</t>
  </si>
  <si>
    <t xml:space="preserve">1. Thi đua - khen thưởng 
2. Quản lý cán bộ làm công tác thi đua khen thưởng
3. Nhấn nút thêm mới
4. Nhập các thông tin thêm mới mã nội dung đã có trong hệ thống 
5. Nhấn nút Lưu lại
</t>
  </si>
  <si>
    <t>1. Hệ thống thông báo tồn tại mã nội dung
2. Thêm mới không thành công</t>
  </si>
  <si>
    <t>- Đăng nhập thành công
- Người dùng có quyền thực hiện chức năng
- Mã nội dung đã tồn tại trên hệ thống</t>
  </si>
  <si>
    <t>UC Xuất file Quản lý cán bộ làm công tác thi đua khen thưởng</t>
  </si>
  <si>
    <t>Xuất file quản lý cán bộ làm công tác thi đua</t>
  </si>
  <si>
    <t>1. Thi đua - khen thưởng 
2. Quản lý cán bộ làm công tác thi đua khen thưởng
3. Nhấn nút thêm mới
4. Nhập các thông tin thêm mới mã nội dung đã có trong hệ thống 
5. Nhấn nút Lưu lại</t>
  </si>
  <si>
    <t>1. Hệ thống xuất file thành công'
1.1 'Hiển thị thông tin các cột:
- STT
- Đơn vị phụ trách
- Mã cán bộ
- Tên cán bộ
- Từ ngày
- Đến ngày 
- Số điện thoại
- Địa chỉ email
1.2. Hiển thị tên File: Danh_ sanh_can_bo_quan_ly_thi_dua_khen_thuong.xlx
1.3. Hiển thị tên Tittle:DANH SÁCH CÁN BỘ QUẢN LÝ CÔNG TÁC THI ĐUA KHEN THƯỞNG</t>
  </si>
  <si>
    <t>- Đăng nhập thành công 
- Người dùng có quyền thực hiện chức năng xuất file
- Thông tin các bản ghi đã tồn tại trong DB</t>
  </si>
  <si>
    <t>UC Sửa Quản lý cán bộ làm công tác thi đua khen thưởng</t>
  </si>
  <si>
    <t>1. Thi đua - khen thưởng 
2. Quản lý cán bộ làm công tác thi đua khen thưởng
3. Nhấn Sửa</t>
  </si>
  <si>
    <t>1. Hệ thống thông báo cập nhập thành công
2. Trên danh sách danh mục Quản lý cán bộ làm công tác thi đua khen thưởng</t>
  </si>
  <si>
    <t>UC Xóa Quản lý cán bộ làm công tác thi đua khen thưởng</t>
  </si>
  <si>
    <t>1. Thi đua - khen thưởng 
2. Quản lý cán bộ làm công tác thi đua khen thưởng
3. Nhấn icon xóa 
4. Xác nhận xóa</t>
  </si>
  <si>
    <t>1. Hệ thống thông báo xóa thành công
2. Kết quả đào tạo BD đã xóa không hiển thị trên giao diện</t>
  </si>
  <si>
    <t>Quản lý quy định, hướng dẫn thi đua khen thưởng</t>
  </si>
  <si>
    <t>UC Tìm kiếm thông tin Quản lý quy định, hướng dẫn thi đua khen thưởng</t>
  </si>
  <si>
    <t>Tìm kiếm Quản lý quy định, hướng dẫn thi đua khen thưởng</t>
  </si>
  <si>
    <t>1. Thi đua - khen thưởng 
2. Quản lý quy định, hướng dẫn thi đua khen thưởng
3. Nhập các tiêu chí tìm kiếm: Tên quy định, hướng dẫn thi đua khen thưởng, Số văn bản, Ngày ký từ ngày, Ngày ký đến ngày, Đơn vị ban hành, Ngày hết hiệu lực.
4. Nhấn tìm kiếm</t>
  </si>
  <si>
    <t>Hệ thống hiển thị danh sách 
Quản lý quy định, hướng dẫn thi đua khen thưởng</t>
  </si>
  <si>
    <t>UC Thêm mới Quản lý quy định, hướng dẫn thi đua khen thưởng</t>
  </si>
  <si>
    <t>Thêm mới Quản lý quy định, hướng dẫn thi đua khen thưởng</t>
  </si>
  <si>
    <t xml:space="preserve">1. Thi đua - khen thưởng 
2. Quản lý quy định, hướng dẫn thi đua khen thưởng
3. Nhấn nút thêm mới
4. Nhập các thông tin thêm mới 
5. Nhấn nút Lưu lại
</t>
  </si>
  <si>
    <t>1. Hệ thống thông báo thêm mới thành công
2. Trên danh sách danh mục Quản lý quy định, hướng dẫn thi đua khen thưởng</t>
  </si>
  <si>
    <t xml:space="preserve">1. Thi đua - khen thưởng 
2. Quản lý quy định, hướng dẫn thi đua khen thưởng
3. Nhấn nút thêm mới
4. Nhập các thông tin thêm mới mã nội dung đã có trong hệ thống 
5. Nhấn nút Lưu lại
</t>
  </si>
  <si>
    <t>UC Xuất file Quản lý quy định, hướng dẫn thi đua khen thưởng</t>
  </si>
  <si>
    <t>Xuất file Quản lý quy định, hướng dẫn thi đua khen thưởng</t>
  </si>
  <si>
    <t>1. Thi đua - khen thưởng 
2. Quản lý quy định, hướng dẫn thi đua khen thưởng
3. Nhấn nút thêm mới
4. Nhập các thông tin thêm mới mã nội dung đã có trong hệ thống 
5. Nhấn nút Lưu lại</t>
  </si>
  <si>
    <t>1. Hệ thống xuất file thành công'
1.1 'Hiển thị thông tin các cột:
- STT
- Tên quy định, hướng dẫn thi đua khen thưởng
- Sổ văn bản
- Ngày ký
- Ngày hiệu lực
- Ngày hết hiệu lực
- Ghi chú
1.2. Hiển thị tên File: Danh_ sanh_quy_dinh_hương_dan_thi_dua_khen_thuong.xlx
1.3. Hiển thị tên Tittle:DANH SÁCH QUẢN LÝ QUY ĐỊNH, HƯỚNG DẪN THI ĐUA KHEN THƯỞNG</t>
  </si>
  <si>
    <t>UC Sửa Quản lý quy định, hướng dẫn thi đua khen thưởng</t>
  </si>
  <si>
    <t>Xuất file quản lý lý quy định, hướng dẫn thi đua khen thưởng</t>
  </si>
  <si>
    <t>1. Thi đua - khen thưởng 
2. Quản lý quy định, hướng dẫn thi đua khen thưởng
3. Nhấn Sửa</t>
  </si>
  <si>
    <t>1. Hệ thống thông báo cập nhập thành công
2. Trên danh sách danh mục Quản lý quy định, hướng dẫn thi đua khen thưởng</t>
  </si>
  <si>
    <t>UC Xóa Quản lý quy định, hướng dẫn thi đua khen thưởng</t>
  </si>
  <si>
    <t>Quản lý đợi đăng ký thi đua khen thưởng</t>
  </si>
  <si>
    <t>UC Tìm kiếm thông tin Quản lý đợi đăng ký thi đua khen thưởng</t>
  </si>
  <si>
    <t>Tìm kiếm Quản lý đợi đăng ký thi đua khen thưởng</t>
  </si>
  <si>
    <t>1. Thi đua - khen thưởng 
2. Quản lý đợi đăng ký thi đua khen thưởng
3. Nhập các tiêu chí tìm kiếm: Đơn vị, Tên đợt đăng ký, Từ ngày, Đến ngày. 
4. Nhấn tìm kiếm</t>
  </si>
  <si>
    <t>Hệ thống hiển thị danh sách 
Quản lý đợi đăng ký thi đua khen thưởng</t>
  </si>
  <si>
    <t>UC Thêm mới Quản lý đợi đăng ký thi đua khen thưởng</t>
  </si>
  <si>
    <t>Thêm mới Quản lý đợi đăng ký thi đua khen thưởng</t>
  </si>
  <si>
    <t xml:space="preserve">1. Thi đua - khen thưởng 
2. Quản lý đợi đăng ký thi đua khen thưởng
3. Nhấn nút thêm mới
4. Nhập các thông tin thêm mới 
5. Nhấn nút Lưu lại
</t>
  </si>
  <si>
    <t>1. Hệ thống thông báo thêm mới thành công
2. Trên danh sách danh mục Quản lý đợi đăng ký thi đua khen thưởng</t>
  </si>
  <si>
    <t xml:space="preserve">1. Thi đua - khen thưởng 
2. Quản lý đợi đăng ký thi đua khen thưởng
3. Nhấn nút thêm mới
4. Nhập các thông tin thêm mới mã nội dung đã có trong hệ thống 
5. Nhấn nút Lưu lại
</t>
  </si>
  <si>
    <t>UC Xuất file Quản lý đợi đăng ký thi đua khen thưởng</t>
  </si>
  <si>
    <t>Xuất file Quản lý đợi đăng ký thi đua khen thưởng</t>
  </si>
  <si>
    <t>1. Thi đua - khen thưởng 
2. Quản lý đợi đăng ký thi đua khen thưởng
3. Nhấn nút thêm mới
4. Nhập các thông tin thêm mới mã nội dung đã có trong hệ thống 
5. Nhấn nút Lưu lại</t>
  </si>
  <si>
    <t>1. Hệ thống xuất file thành công'
1.1 'Hiển thị thông tin các cột:
- STT
- Đơn vị
- Tên Đợt đăng ký
- Từ ngày
- Đến ngày
1.2. Hiển thị tên File: Danh_ sanh_quy_dinh_dang_ky_thi_dua_khen_thuong.xlx
1.3. Hiển thị tên Tittle: DANH SÁCH QUẢN LÝ ĐỢT ĐĂNG KÝ THI ĐUA KHEN THƯỞNG</t>
  </si>
  <si>
    <t>UC Sửa Quản lý đợi đăng ký thi đua khen thưởng</t>
  </si>
  <si>
    <t>Xuất file quản lý đợi đăng ký thi đua khen thưởng</t>
  </si>
  <si>
    <t>1. Thi đua - khen thưởng 
2. Quản lý đợi đăng ký thi đua khen thưởng
3. Nhấn Sửa</t>
  </si>
  <si>
    <t>1. Hệ thống thông báo cập nhập thành công
2. Trên danh sách danh mục Quản lý đợi đăng ký thi đua khen thưởng</t>
  </si>
  <si>
    <t>UC Xóa Quản lý đợi đăng ký thi đua khen thưởng</t>
  </si>
  <si>
    <t>1. Thi đua - khen thưởng 
2. Quản lý đợi đăng ký thi đua khen thưởng
3. Nhấn icon xóa 
4. Xác nhận xóa</t>
  </si>
  <si>
    <t>UC Xem báo cáo Quản lý đợi đăng ký thi đua khen thưởng</t>
  </si>
  <si>
    <t>1. Thi đua - khen thưởng 
2. Quản lý đợi đăng ký thi đua khen thưởng
3. Nhấn nút thêm mới
4. Nhập các thông tin thêm mới mã nội dung đã có trong hệ thống 
5. Nhấn nút Xem báo cáo</t>
  </si>
  <si>
    <t>1. Hệ thống xuất file thành công'
1.1 'Hiển thị thông tin các cột:
- STT
- Đơn vị
- Tên Đợt đăng ký
- Từ ngày
- Đến ngày
- Phân loại
- Loại khen thưởng
- Hình thức/danh hiệu khen thưởng
- Số lượng
1.2. Hiển thị tên Tittle: DANH SÁCH QUẢN LÝ ĐỢT ĐĂNG KÝ THI ĐUA KHEN THƯỞNG</t>
  </si>
  <si>
    <t>- Đăng nhập thành công 
- Người dùng có quyền thực hiện chức năng xem báo cáo
- Thông tin các bản ghi đã tồn tại trong DB</t>
  </si>
  <si>
    <t>UC Xuất báo cáo Quản lý đợi đăng ký thi đua khen thưởng</t>
  </si>
  <si>
    <t>1. Hệ thống xuất file thành công'
1.1 'Hiển thị thông tin các cột:
- STT
- Đơn vị
- Tên Đợt đăng ký
- Từ ngày
- Đến ngày
- Phân loại
- Loại khen thưởng
- Hình thức/danh hiệu khen thưởng
- Số lượng
1.2. Hiển thị tên File: Danh_ sanh_quy_dinh_dang_ky_thi_dua_khen_thuong.xlx
1.3. Hiển thị tên Tittle: DANH SÁCH QUẢN LÝ ĐỢT ĐĂNG KÝ THI ĐUA KHEN THƯỞNG</t>
  </si>
  <si>
    <t>- Đăng nhập thành công 
- Người dùng có quyền thực hiện chức năng xuất báo cáo
- Thông tin các bản ghi đã tồn tại trong DB</t>
  </si>
  <si>
    <t>Quản lý tờ trình thi đua khen thưởng</t>
  </si>
  <si>
    <t>UC Tìm kiếm thông tin Quản lý tờ trình  thi đua khen thưởng</t>
  </si>
  <si>
    <t>Tìm kiếm Quản lý tờ trình  thi đua khen thưởng</t>
  </si>
  <si>
    <t>1. Thi đua - khen thưởng 
2. Quản lý tờ trình  thi đua khen thưởng
3. Nhập các tiêu chí tìm kiếm: Đơn vị phụ trách, Tên đợt đăng ký khen thưởng, Số tờ trình, Tên tờ trình, Ngày trình ký từ ngày, Ngày trình ký đến ngày, Trạng thái.
4. Nhấn tìm kiếm</t>
  </si>
  <si>
    <t>UC Thêm mới Quản lý tờ trình  thi đua khen thưởng</t>
  </si>
  <si>
    <t>Thêm mới Quản lý tờ trình  thi đua khen thưởng</t>
  </si>
  <si>
    <t xml:space="preserve">1. Thi đua - khen thưởng 
2. Quản lý tờ trình thi đua khen thưởng
3. Nhấn nút thêm mới
4. Nhập các thông tin thêm mới 
5. Nhấn nút Lưu lại
</t>
  </si>
  <si>
    <t>1. Hệ thống thông báo thêm mới thành công
2. Trên danh sách danh mục Quản lý tờ trình  thi đua khen thưởng</t>
  </si>
  <si>
    <t xml:space="preserve">1. Thi đua - khen thưởng 
2. Quản lý tờ trình  thi đua khen thưởng
3. Nhấn nút thêm mới
4. Nhập các thông tin thêm mới mã nội dung đã có trong hệ thống 
5. Nhấn nút Lưu lại
</t>
  </si>
  <si>
    <t>UC Xuất file Quản lý tờ trình thi đua khen thưởng</t>
  </si>
  <si>
    <t>Xuất file Quản lý tờ trình thi đua khen thưởng</t>
  </si>
  <si>
    <t>1. Thi đua - khen thưởng 
2. Quản lý quyết định thi đua khen thưởng
3. Nhấn nút thêm mới
4. Nhập các thông tin thêm mới mã nội dung đã có trong hệ thống 
5. Nhấn nút Lưu lại</t>
  </si>
  <si>
    <t>1. Hệ thống xuất file thành công'
1.1 'Hiển thị thông tin các cột:
- STT
- Đơn vị
- Tên đợt đăng ký thi đua khen thưởng
- Số tờ trình
- Tên tờ trình
- Ngày trình ký
- Trạng thái
1.2. Hiển thị tên File: Danh_ sanh_to_trinh.xlx
1.3. Hiển thị tên Tittle: DANH SÁCH TỜ TRÌNH THI ĐUA KHEN THƯỞNG</t>
  </si>
  <si>
    <t>UC Sửa  Quản lý quyết định thi đua khen thưởng</t>
  </si>
  <si>
    <t>Xuất file quản lý quyết định thi đua khen thưởng</t>
  </si>
  <si>
    <t>1. Thi đua - khen thưởng 
2. Quản lý tờ trình thi đua khen thưởng
3. Nhấn Sửa</t>
  </si>
  <si>
    <t>1. Hệ thống thông báo cập nhập thành công
2. Trên danh sách danh mục Quản lý tờ trình thi đua khen thưởng</t>
  </si>
  <si>
    <t>UC Xóa Quản lý tờ trình thi đua khen thưởng</t>
  </si>
  <si>
    <t>1. Thi đua - khen thưởng 
2. Quản lý tờ trình thi đua khen thưởng
3. Nhấn icon xóa 
4. Xác nhận xóa</t>
  </si>
  <si>
    <t>UC Xem báo cáo Quản lý tờ trình thi đua khen thưởng</t>
  </si>
  <si>
    <t>1. Thi đua - khen thưởng 
2. Quản lý tờ trình thi đua khen thưởng
3. Nhấn nút thêm mới
4. Nhập các thông tin thêm mới mã nội dung đã có trong hệ thống 
5. Nhấn nút Xem báo cáo</t>
  </si>
  <si>
    <t>1. Hệ thống xuất file thành công'
1.1 'Hiển thị thông tin các cột:
- STT
- Đơn vị
- Tên Đợt đăng ký
- Tên tờ trình
- Số tờ trình
- Ngày trình
- Trong/ngoài bộ GTVT
- Khen thưởng
-Tên đơn vị được khen thưởng
- Mã đơn vị được khen thưởng
- Tên cá nhân được khen thưởng
- Mã cá nhân dược khen thưởng
- Ngày sinh
- Giới tính
- Loại khen thưởng
- Hình thức/danh hiệu khen thưởng
- Trạng thái
1.2. Hiển thị tên Tittle: TỜ TRÌNH THI ĐUA KHEN THƯỞNG</t>
  </si>
  <si>
    <t>UC Xuất báo cáo Quản lý tờ trình thi đua khen thưởng</t>
  </si>
  <si>
    <t>1. Hệ thống xuất file thành công'
1.1 'Hiển thị thông tin các cột:
- STT
- Đơn vị
- Tên Đợt đăng ký
- Tên tờ trình
- Số tờ trình
- Ngày trình
- Trong/ngoài bộ GTVT
- Khen thưởng
-Tên đơn vị được khen thưởng
- Mã đơn vị được khen thưởng
- Tên cá nhân được khen thưởng
- Mã cá nhân dược khen thưởng
- Ngày sinh
- Giới tính
- Loại khen thưởng
- Hình thức/danh hiệu khen thưởng
- Trạng thái1.2. Hiển thị tên File: Bao_cao_to_trinh.xlx
1.3. Hiển thị tên Tittle: TỜ TRÌNH THI ĐUA KHEN THƯỞNG</t>
  </si>
  <si>
    <t>UC import Quản lý tờ trình thi đua khen thưởng</t>
  </si>
  <si>
    <t>import  Quản lý tờ trình  thi đua khen thưởng</t>
  </si>
  <si>
    <t xml:space="preserve">1. Thi đua - khen thưởng 
2. Quản lý tờ trình thi đua khen thưởng
3. Nhấn nút import 
4. Nhập các thông tin thêm mới 
5. Nhấn nút Lưu lại
</t>
  </si>
  <si>
    <t xml:space="preserve">1. Thi đua - khen thưởng 
2. Quản lý tờ trình  thi đua khen thưởng
3. Nhấn nút import 
4. Nhập các thông tin thêm mới mã nội dung đã có trong hệ thống 
5. Nhấn nút Lưu lại
</t>
  </si>
  <si>
    <t>Quản lý quyết định thi đua khen thưởng</t>
  </si>
  <si>
    <t>UC Tìm kiếm thông tin Quản lý quyết định thi đua khen thưởng</t>
  </si>
  <si>
    <t>Tìm kiếm Quản lý quyết định thi đua khen thưởng</t>
  </si>
  <si>
    <t>1. Thi đua - khen thưởng 
2. Quản lý quyết định thi đua khen thưởng
3. Nhập các tiêu chí tìm kiếm: 
- Đơn vị
- Số quyết định
- Tên quyết định
- Ngày ký
- Số tờ trình
- Tên tờ trình
- Trạng thái
4. Nhấn tìm kiếm</t>
  </si>
  <si>
    <t>Hệ thống hiển thị danh sách 
quyết định thi đua khen thưởng</t>
  </si>
  <si>
    <t>UC Thêm mới Quản lý quyết định thi đua khen thưởng</t>
  </si>
  <si>
    <t>Thêm mới Quản lý quyết định thi đua khen thưởng</t>
  </si>
  <si>
    <t xml:space="preserve">1. Thi đua - khen thưởng 
2. Quản lý quyết định thi đua khen thưởng
3. Nhấn nút thêm mới
4. Nhập các thông tin thêm mới 
5. Nhấn nút Lưu lại
</t>
  </si>
  <si>
    <t>1. Hệ thống thông báo thêm mới thành công
2. Trên danh sách danh mục Quản lý quyết định thi đua khen thưởng</t>
  </si>
  <si>
    <t>UC Xuất file Quản lý quyết định thi đua khen thưởng</t>
  </si>
  <si>
    <t>Xuất file Quản lý quyết định thi đua khen thưởng</t>
  </si>
  <si>
    <t>1. Hệ thống xuất file thành công'
1.1 'Hiển thị thông tin các cột:
- STT
- Đơn vị
- Số quyết định
- Tên quyết định
- Ngày ký
- Số tờ trình
- Tên tờ trình
- Trạng thái
1.2. Hiển thị tên File: Danh_ sanh_quyet_dinh.xlx
1.3. Hiển thị tên Tittle: DANH SÁCH QUYẾT ĐỊNH THI ĐUA KHEN THƯỞNG</t>
  </si>
  <si>
    <t>UC Sửa  Quản lý tờ trình thi đua khen thưởng</t>
  </si>
  <si>
    <t>Xuất file quản lýquyết định thi đua khen thưởng</t>
  </si>
  <si>
    <t>1. Thi đua - khen thưởng 
2. Quản lý quyết định thi đua khen thưởng
3. Nhấn Sửa</t>
  </si>
  <si>
    <t>UC Xóa Quản lý quyết định thi đua khen thưởng</t>
  </si>
  <si>
    <t>1. Thi đua - khen thưởng 
2. Quản lý quyết định thi đua khen thưởng
3. Nhấn icon xóa 
4. Xác nhận xóa</t>
  </si>
  <si>
    <t>UC Xem báo cáo quyết định thi đua khen thưởng</t>
  </si>
  <si>
    <t>1. Thi đua - khen thưởng 
2. Quản lý quyết định thi đua khen thưởng
3. Nhấn nút thêm mới
4. Nhập các thông tin thêm mới mã nội dung đã có trong hệ thống 
5. Nhấn nút Xem báo cáo</t>
  </si>
  <si>
    <t>1. Hệ thống xuất file thành công'
1.1 'Hiển thị thông tin các cột:
- STT
- Đơn vị
- Tên quyết định
- Số quyết định
- Ngày ký
- Tên tờ trình
- Số tờ trình
- Trong/ngoài bộ GTVT
- Khen thưởng
-Tên đơn vị được khen thưởng
- Mã đơn vị được khen thưởng
- Tên cá nhân được khen thưởng
- Mã cá nhân dược khen thưởng
- Ngày sinh
- Giới tính
- Loại khen thưởng
- Hình thức/danh hiệu khen thưởng
- Trạng thái
1.2. Hiển thị tên Tittle: DANH SÁCH QUYẾT ĐỊNH THI ĐUA KHEN THƯỞNG</t>
  </si>
  <si>
    <t>UC Xuất báo cáo Quản lý quyết định thi đua khen thưởng</t>
  </si>
  <si>
    <t>1. Hệ thống xuất file thành công'
1.1 'Hiển thị thông tin các cột:
- STT
- Đơn vị
- Tên Đợt đăng ký
- Tên tờ trình
- Số tờ trình
- Ngày trình
- Trong/ngoài bộ GTVT
- Khen thưởng
-Tên đơn vị được khen thưởng
- Mã đơn vị được khen thưởng
- Tên cá nhân được khen thưởng
- Mã cá nhân dược khen thưởng
- Ngày sinh
- Giới tính
- Loại khen thưởng
- Hình thức/danh hiệu khen thưởng
- Trạng thái
1.2. Hiển thị tên File: Bao_cao_to_trinh.xlx
1.3. Hiển thị tên Tittle: TỜ TRÌNH THI ĐUA KHEN THƯỞNG</t>
  </si>
  <si>
    <t>Báo cáo thi đua khen thưởng</t>
  </si>
  <si>
    <t>UC Xuất báo cáo thi đua khen thưởng</t>
  </si>
  <si>
    <t>Xuất báo cáo thi đua khen thưởng</t>
  </si>
  <si>
    <t>1. Thi đua - khen thưởng 
2. báo cáo thi đua khen thưởng
3. Nhập đơn vị, năm , Loại báo cáo
4. Nhấn nút xuất báo cáo</t>
  </si>
  <si>
    <t xml:space="preserve">1. Hệ thống xuất file thành công'
1.1 'Hiển thị thông tin các cột
1.2. Hiển thị tên File: Bao_cao_tong_hop_cac_hinh_thuc_khen_thuong.xlx
</t>
  </si>
  <si>
    <t>Báo cáo thông kê</t>
  </si>
  <si>
    <t>BC</t>
  </si>
  <si>
    <t xml:space="preserve">1. Đăng nhập thành công vào hệ thống
2. Vào chức năng báo cáo thống kê
</t>
  </si>
  <si>
    <t xml:space="preserve">Báo cáo theo biểu mẫu </t>
  </si>
  <si>
    <t>UC báo cáo 361 - Danh sách tăng Công chức</t>
  </si>
  <si>
    <t>Xuất báo cáo theo Biểu mẫu khác: 361 - Danh sách tăng Công chức</t>
  </si>
  <si>
    <t xml:space="preserve">1. Vào màn hình Báo cáo thống kê
2. Chọn Biểu mẫu báo cáo khác
3. Chọn Loại báo cáo cần lấy dữ liệu = 361 - Danh sách tăng Công chức
4. Nhập tiêu chí xuất báo cáo
5. Nhấn Xuất báo cáo
</t>
  </si>
  <si>
    <t>Xem báo cáo theo Biểu mẫu khác:  361 - Danh sách tăng Công chức</t>
  </si>
  <si>
    <t>1. Vào màn hình Báo cáo thống kê
2. Chọn Chọn Biểu mẫu báo cáo khác
3. Chọn Loại báo cáo cần lấy dữ liệu = 361 - Danh sách tăng Công chức
4. Nhập tiêu chí xem báo cáo
5. Nhấn Xem báo cáo</t>
  </si>
  <si>
    <t>1. Hệ thống thông báo Xem báo cáo thành công'
2. Hiển thị biểu mẫu theo đúng loại báo cáo đã chọn
3. Kết quả báo cáo thỏa mãn tiêu chí đã nhập</t>
  </si>
  <si>
    <t>UC báo cáo 362 - Danh sách giảm Công chức</t>
  </si>
  <si>
    <t>Xuất báo cáo theo Biểu mẫu khác: 362 - Danh sách giảm Công chức</t>
  </si>
  <si>
    <t xml:space="preserve">1. Vào màn hình Báo cáo thống kê
2. Chọn Biểu mẫu báo cáo khác
3. Chọn Loại báo cáo cần lấy dữ liệu = 362 - Danh sách giảm Công chức
4. Nhập tiêu chí xuất báo cáo
5. Nhấn Xuất báo cáo
</t>
  </si>
  <si>
    <t>Xem báo cáo theo Biểu mẫu khác:  362 - Danh sách giảm Công chức</t>
  </si>
  <si>
    <t>1. Vào màn hình Báo cáo thống kê
2. Chọn Chọn Biểu mẫu báo cáo khác
3. Chọn Loại báo cáo cần lấy dữ liệu = 362 - Danh sách giảm Công chức
4. Nhập tiêu chí xem báo cáo
5. Nhấn Xem báo cáo</t>
  </si>
  <si>
    <t>UC báo cáo 363 - Báo cáo tình hình nghỉ dài ngày của cán bộ</t>
  </si>
  <si>
    <t>Xuất báo cáo theo Biểu mẫu khác: 363 - Báo cáo tình hình nghỉ dài ngày của cán bộ</t>
  </si>
  <si>
    <t xml:space="preserve">1. Vào màn hình Báo cáo thống kê
2. Chọn Biểu mẫu báo cáo khác
3. Chọn Loại báo cáo cần lấy dữ liệu = 363 - Báo cáo tình hình nghỉ dài ngày của cán bộ
4. Nhập tiêu chí xuất báo cáo
5. Nhấn Xuất báo cáo
</t>
  </si>
  <si>
    <t>Xem báo cáo theo Biểu mẫu khác:  363 - Báo cáo tình hình nghỉ dài ngày của cán bộ</t>
  </si>
  <si>
    <t>1. Vào màn hình Báo cáo thống kê
2. Chọn Chọn Biểu mẫu báo cáo khác
3. Chọn Loại báo cáo cần lấy dữ liệu = 363 - Báo cáo tình hình nghỉ dài ngày của cán bộ
4. Nhập tiêu chí xem báo cáo
5. Nhấn Xem báo cáo</t>
  </si>
  <si>
    <t>UC báo cáo 364 - Báo cáo tình trạng hồ sơ của cán bộ</t>
  </si>
  <si>
    <t>Xuất báo cáo theo Biểu mẫu khác: 364 - Báo cáo tình trạng hồ sơ của cán bộ</t>
  </si>
  <si>
    <t xml:space="preserve">1. Vào màn hình Báo cáo thống kê
2. Chọn Biểu mẫu báo cáo khác
3. Chọn Loại báo cáo cần lấy dữ liệu = 364 - Báo cáo tình trạng hồ sơ của cán bộ
4. Nhập tiêu chí xuất báo cáo
5. Nhấn Xuất báo cáo
</t>
  </si>
  <si>
    <t>Xem báo cáo theo Biểu mẫu khác:  364 - Báo cáo tình trạng hồ sơ của cán bộ</t>
  </si>
  <si>
    <t>1. Vào màn hình Báo cáo thống kê
2. Chọn Chọn Biểu mẫu báo cáo khác
3. Chọn Loại báo cáo cần lấy dữ liệu = 364 - Báo cáo tình trạng hồ sơ của cán bộ
4. Nhập tiêu chí xem báo cáo
5. Nhấn Xem báo cáo</t>
  </si>
  <si>
    <t>UC báo cáo 365 - Danh sách cán bộ nghỉ chờ giải quyết thôi việc</t>
  </si>
  <si>
    <t>Xuất báo cáo theo Biểu mẫu khác: 365 - Danh sách cán bộ nghỉ chờ giải quyết thôi việc</t>
  </si>
  <si>
    <t xml:space="preserve">1. Vào màn hình Báo cáo thống kê
2. Chọn Biểu mẫu báo cáo khác
3. Chọn Loại báo cáo cần lấy dữ liệu = 365 - Danh sách cán bộ nghỉ chờ giải quyết thôi việc
4. Nhập tiêu chí xuất báo cáo
5. Nhấn Xuất báo cáo
</t>
  </si>
  <si>
    <t>Xem báo cáo theo Biểu mẫu khác:  365 - Danh sách cán bộ nghỉ chờ giải quyết thôi việc</t>
  </si>
  <si>
    <t>1. Vào màn hình Báo cáo thống kê
2. Chọn Chọn Biểu mẫu báo cáo khác
3. Chọn Loại báo cáo cần lấy dữ liệu = 365 - Danh sách cán bộ nghỉ chờ giải quyết thôi việc
4. Nhập tiêu chí xem báo cáo
5. Nhấn Xem báo cáo</t>
  </si>
  <si>
    <t>UC báo cáo BC_BTC_01 - Thống kê số lượng cán bộ công chức viên chức ngươi dân tộc thiểu số</t>
  </si>
  <si>
    <t>Xuất báo cáo theo Biểu mẫu khác: BC_BTC_01 - Thống kê số lượng cán bộ công chức viên chức ngươi dân tộc thiểu số</t>
  </si>
  <si>
    <t xml:space="preserve">1. Vào màn hình Báo cáo thống kê
2. Chọn Biểu mẫu báo cáo khác
3. Chọn Loại báo cáo cần lấy dữ liệu = BC_BTC_01 - Thống kê số lượng cán bộ công chức viên chức ngươi dân tộc thiểu số
4. Nhập tiêu chí xuất báo cáo
5. Nhấn Xuất báo cáo
</t>
  </si>
  <si>
    <t>Xem báo cáo theo Biểu mẫu khác:  BC_BTC_01 - Thống kê số lượng cán bộ công chức viên chức ngươi dân tộc thiểu số</t>
  </si>
  <si>
    <t>1. Vào màn hình Báo cáo thống kê
2. Chọn Chọn Biểu mẫu báo cáo khác
3. Chọn Loại báo cáo cần lấy dữ liệu = BC_BTC_01 - Thống kê số lượng cán bộ công chức viên chức ngươi dân tộc thiểu số
4. Nhập tiêu chí xem báo cáo
5. Nhấn Xem báo cáo</t>
  </si>
  <si>
    <t>UC báo cáo BC_BTC_02 - Thống kê chất lượng công chức người dân tộc thiểu số</t>
  </si>
  <si>
    <t>Xuất báo cáo theo Biểu mẫu khác: BC_BTC_02 - Thống kê chất lượng công chức người dân tộc thiểu số</t>
  </si>
  <si>
    <t xml:space="preserve">1. Vào màn hình Báo cáo thống kê
2. Chọn Biểu mẫu báo cáo khác
3. Chọn Loại báo cáo cần lấy dữ liệu = BC_BTC_02 - Thống kê chất lượng công chức người dân tộc thiểu số
4. Nhập tiêu chí xuất báo cáo
5. Nhấn Xuất báo cáo
</t>
  </si>
  <si>
    <t>Xem báo cáo theo Biểu mẫu khác:  BC_BTC_02 - Thống kê chất lượng công chức người dân tộc thiểu số</t>
  </si>
  <si>
    <t>1. Vào màn hình Báo cáo thống kê
2. Chọn Chọn Biểu mẫu báo cáo khác
3. Chọn Loại báo cáo cần lấy dữ liệu = BC_BTC_02 - Thống kê chất lượng công chức người dân tộc thiểu số
4. Nhập tiêu chí xem báo cáo
5. Nhấn Xem báo cáo</t>
  </si>
  <si>
    <t>UC báo cáo BT_BTC_03 - Thống kê đào tạo bồi dưỡng cán bộ công chức viên chức người dân tộc thiểu số</t>
  </si>
  <si>
    <t>Xuất báo cáo theo Biểu mẫu khác: BT_BTC_03 - Thống kê đào tạo bồi dưỡng cán bộ công chức viên chức người dân tộc thiểu số</t>
  </si>
  <si>
    <t xml:space="preserve">1. Vào màn hình Báo cáo thống kê
2. Chọn Biểu mẫu báo cáo khác
3. Chọn Loại báo cáo cần lấy dữ liệu = BT_BTC_03 - Thống kê đào tạo bồi dưỡng cán bộ công chức viên chức người dân tộc thiểu số
4. Nhập tiêu chí xuất báo cáo
5. Nhấn Xuất báo cáo
</t>
  </si>
  <si>
    <t>Xem báo cáo theo Biểu mẫu khác:  BT_BTC_03 - Thống kê đào tạo bồi dưỡng cán bộ công chức viên chức người dân tộc thiểu số</t>
  </si>
  <si>
    <t>1. Vào màn hình Báo cáo thống kê
2. Chọn Chọn Biểu mẫu báo cáo khác
3. Chọn Loại báo cáo cần lấy dữ liệu = BT_BTC_03 - Thống kê đào tạo bồi dưỡng cán bộ công chức viên chức người dân tộc thiểu số
4. Nhập tiêu chí xem báo cáo
5. Nhấn Xem báo cáo</t>
  </si>
  <si>
    <t>UC báo cáo BC_BTC_04 - Thống kê cán bộ công chức viên chức người dân tộc thiểu số giữ chức danh lãnh đạo quản lý</t>
  </si>
  <si>
    <t>Xuất báo cáo theo Biểu mẫu khác: BC_BTC_04 - Thống kê cán bộ công chức viên chức người dân tộc thiểu số giữ chức danh lãnh đạo quản lý</t>
  </si>
  <si>
    <t xml:space="preserve">1. Vào màn hình Báo cáo thống kê
2. Chọn Biểu mẫu báo cáo khác
3. Chọn Loại báo cáo cần lấy dữ liệu = BC_BTC_04 - Thống kê cán bộ công chức viên chức người dân tộc thiểu số giữ chức danh lãnh đạo quản lý
4. Nhập tiêu chí xuất báo cáo
5. Nhấn Xuất báo cáo
</t>
  </si>
  <si>
    <t>Xem báo cáo theo Biểu mẫu khác:  BC_BTC_04 - Thống kê cán bộ công chức viên chức người dân tộc thiểu số giữ chức danh lãnh đạo quản lý</t>
  </si>
  <si>
    <t>1. Vào màn hình Báo cáo thống kê
2. Chọn Chọn Biểu mẫu báo cáo khác
3. Chọn Loại báo cáo cần lấy dữ liệu = BC_BTC_04 - Thống kê cán bộ công chức viên chức người dân tộc thiểu số giữ chức danh lãnh đạo quản lý
4. Nhập tiêu chí xem báo cáo
5. Nhấn Xem báo cáo</t>
  </si>
  <si>
    <t>UC báo cáo CTH_BW_17 - Tổng hợp biên chế công chức, hợp đông lao động theo nghị định số 68/2000/NĐ-CP (hợp đồng 68), hợp đồng làm chuyên môn, nghiệp vụ</t>
  </si>
  <si>
    <t>Xuất báo cáo theo Biểu mẫu khác: CTH_BW_17 - Tổng hợp biên chế công chức, hợp đông lao động theo nghị định số 68/2000/NĐ-CP (hợp đồng 68), hợp đồng làm chuyên môn, nghiệp vụ</t>
  </si>
  <si>
    <t xml:space="preserve">1. Vào màn hình Báo cáo thống kê
2. Chọn Biểu mẫu báo cáo khác
3. Chọn Loại báo cáo cần lấy dữ liệu = CTH_BW_17 - Tổng hợp biên chế công chức, hợp đông lao động theo nghị định số 68/2000/NĐ-CP (hợp đồng 68), hợp đồng làm chuyên môn, nghiệp vụ
4. Nhập tiêu chí xuất báo cáo
5. Nhấn Xuất báo cáo
</t>
  </si>
  <si>
    <t>Xem báo cáo theo Biểu mẫu khác:  CTH_BW_17 - Tổng hợp biên chế công chức, hợp đông lao động theo nghị định số 68/2000/NĐ-CP (hợp đồng 68), hợp đồng làm chuyên môn, nghiệp vụ</t>
  </si>
  <si>
    <t>1. Vào màn hình Báo cáo thống kê
2. Chọn Chọn Biểu mẫu báo cáo khác
3. Chọn Loại báo cáo cần lấy dữ liệu = CTH_BW_17 - Tổng hợp biên chế công chức, hợp đông lao động theo nghị định số 68/2000/NĐ-CP (hợp đồng 68), hợp đồng làm chuyên môn, nghiệp vụ
4. Nhập tiêu chí xem báo cáo
5. Nhấn Xem báo cáo</t>
  </si>
  <si>
    <t>UC báo cáo CTH_BW_18 - Tình hình tuyển dụng, nghỉ hưu đúng tuổi, thực hiện tinh giản biên chế</t>
  </si>
  <si>
    <t>Xuất báo cáo theo Biểu mẫu khác: CTH_BW_18 - Tình hình tuyển dụng, nghỉ hưu đúng tuổi, thực hiện tinh giản biên chế</t>
  </si>
  <si>
    <t xml:space="preserve">1. Vào màn hình Báo cáo thống kê
2. Chọn Biểu mẫu báo cáo khác
3. Chọn Loại báo cáo cần lấy dữ liệu = CTH_BW_18 - Tình hình tuyển dụng, nghỉ hưu đúng tuổi, thực hiện tinh giản biên chế
4. Nhập tiêu chí xuất báo cáo
5. Nhấn Xuất báo cáo
</t>
  </si>
  <si>
    <t>Xem báo cáo theo Biểu mẫu khác:  CTH_BW_18 - Tình hình tuyển dụng, nghỉ hưu đúng tuổi, thực hiện tinh giản biên chế</t>
  </si>
  <si>
    <t>1. Vào màn hình Báo cáo thống kê
2. Chọn Chọn Biểu mẫu báo cáo khác
3. Chọn Loại báo cáo cần lấy dữ liệu = CTH_BW_18 - Tình hình tuyển dụng, nghỉ hưu đúng tuổi, thực hiện tinh giản biên chế
4. Nhập tiêu chí xem báo cáo
5. Nhấn Xem báo cáo</t>
  </si>
  <si>
    <t>UC báo cáo CTH_BW_19 - Tổng hợp số người làm việc (biên chế sự nghiệp), hợp đồng lao động theo nghị định số 68/2000/ND-CP( hộp đồng 68), hợp đồng làm chuyên môn, nghiệp vụ tại các đơn vị sự nghiệp công lập</t>
  </si>
  <si>
    <t>Xuất báo cáo theo Biểu mẫu khác: CTH_BW_19 - Tổng hợp số người làm việc (biên chế sự nghiệp), hợp đồng lao động theo nghị định số 68/2000/ND-CP( hộp đồng 68), hợp đồng làm chuyên môn, nghiệp vụ tại các đơn vị sự nghiệp công lập</t>
  </si>
  <si>
    <t xml:space="preserve">1. Vào màn hình Báo cáo thống kê
2. Chọn Biểu mẫu báo cáo khác
3. Chọn Loại báo cáo cần lấy dữ liệu = 	CTH_BW_19 - Tổng hợp số người làm việc (biên chế sự nghiệp), hợp đồng lao động theo nghị định số 68/2000/ND-CP( hộp đồng 68), hợp đồng làm chuyên môn, nghiệp vụ tại các đơn vị sự nghiệp công lập
4. Nhập tiêu chí xuất báo cáo
5. Nhấn Xuất báo cáo
</t>
  </si>
  <si>
    <t>Xem báo cáo theo Biểu mẫu khác:  CTH_BW_19 - Tổng hợp số người làm việc (biên chế sự nghiệp), hợp đồng lao động theo nghị định số 68/2000/ND-CP( hộp đồng 68), hợp đồng làm chuyên môn, nghiệp vụ tại các đơn vị sự nghiệp công lập</t>
  </si>
  <si>
    <t>1. Vào màn hình Báo cáo thống kê
2. Chọn Chọn Biểu mẫu báo cáo khác
3. Chọn Loại báo cáo cần lấy dữ liệu = CTH_BW_19 - Tổng hợp số người làm việc (biên chế sự nghiệp), hợp đồng lao động theo nghị định số 68/2000/ND-CP( hộp đồng 68), hợp đồng làm chuyên môn, nghiệp vụ tại các đơn vị sự nghiệp công lập
4. Nhập tiêu chí xem báo cáo
5. Nhấn Xem báo cáo</t>
  </si>
  <si>
    <t>UC báo cáo 12BC_01 - Danh sách cán bộ được bổ nhiệm lại trong kỳ</t>
  </si>
  <si>
    <t>Xuất báo cáo theo Biểu mẫu khác: 12BC_01 - Danh sách cán bộ được bổ nhiệm lại trong kỳ</t>
  </si>
  <si>
    <t xml:space="preserve">1. Vào màn hình Báo cáo thống kê
2. Chọn Biểu mẫu báo cáo khác
3. Chọn Loại báo cáo cần lấy dữ liệu = 12BC_01 - Danh sách cán bộ được bổ nhiệm lại trong kỳ
4. Nhập tiêu chí xuất báo cáo
5. Nhấn Xuất báo cáo
</t>
  </si>
  <si>
    <t>Xem báo cáo theo Biểu mẫu khác:  12BC_01 - Danh sách cán bộ được bổ nhiệm lại trong kỳ</t>
  </si>
  <si>
    <t>1. Vào màn hình Báo cáo thống kê
2. Chọn Chọn Biểu mẫu báo cáo khác
3. Chọn Loại báo cáo cần lấy dữ liệu = 12BC_01 - Danh sách cán bộ được bổ nhiệm lại trong kỳ
4. Nhập tiêu chí xem báo cáo
5. Nhấn Xem báo cáo</t>
  </si>
  <si>
    <t>UC báo cáo 12BC_02 - Danh sách cán bộ bổ nhiệm trong kỳ</t>
  </si>
  <si>
    <t>Xuất báo cáo theo Biểu mẫu khác: 12BC_02 - Danh sách cán bộ bổ nhiệm trong kỳ</t>
  </si>
  <si>
    <t xml:space="preserve">1. Vào màn hình Báo cáo thống kê
2. Chọn Biểu mẫu báo cáo khác
3. Chọn Loại báo cáo cần lấy dữ liệu = 12BC_02 - Danh sách cán bộ bổ nhiệm trong kỳ
4. Nhập tiêu chí xuất báo cáo
5. Nhấn Xuất báo cáo
</t>
  </si>
  <si>
    <t>Xem báo cáo theo Biểu mẫu khác:  12BC_02 - Danh sách cán bộ bổ nhiệm trong kỳ</t>
  </si>
  <si>
    <t>1. Vào màn hình Báo cáo thống kê
2. Chọn Chọn Biểu mẫu báo cáo khác
3. Chọn Loại báo cáo cần lấy dữ liệu = 12BC_02 - Danh sách cán bộ bổ nhiệm trong kỳ
4. Nhập tiêu chí xem báo cáo
5. Nhấn Xem báo cáo</t>
  </si>
  <si>
    <t>UC báo cáo 12BC_03 - Danh sách cán bộ nghỉ phép nghỉ không lương đi nước ngoài</t>
  </si>
  <si>
    <t>Xuất báo cáo theo Biểu mẫu khác: 12BC_03 - Danh sách cán bộ nghỉ phép nghỉ không lương đi nước ngoài</t>
  </si>
  <si>
    <t xml:space="preserve">1. Vào màn hình Báo cáo thống kê
2. Chọn Biểu mẫu báo cáo khác
3. Chọn Loại báo cáo cần lấy dữ liệu = 12BC_03 - Danh sách cán bộ nghỉ phép nghỉ không lương đi nước ngoài
4. Nhập tiêu chí xuất báo cáo
5. Nhấn Xuất báo cáo
</t>
  </si>
  <si>
    <t>Xem báo cáo theo Biểu mẫu khác:  12BC_03 - Danh sách cán bộ nghỉ phép nghỉ không lương đi nước ngoài</t>
  </si>
  <si>
    <t>1. Vào màn hình Báo cáo thống kê
2. Chọn Chọn Biểu mẫu báo cáo khác
3. Chọn Loại báo cáo cần lấy dữ liệu = 12BC_03 - Danh sách cán bộ nghỉ phép nghỉ không lương đi nước ngoài
4. Nhập tiêu chí xem báo cáo
5. Nhấn Xem báo cáo</t>
  </si>
  <si>
    <t>UC báo cáo 12BC_04 - Danh sách quy hoạch cán bộ tại thời điểm hiện tại</t>
  </si>
  <si>
    <t>Xuất báo cáo theo Biểu mẫu khác: 12BC_04 - Danh sách quy hoạch cán bộ tại thời điểm hiện tại</t>
  </si>
  <si>
    <t xml:space="preserve">1. Vào màn hình Báo cáo thống kê
2. Chọn Biểu mẫu báo cáo khác
3. Chọn Loại báo cáo cần lấy dữ liệu = 12BC_04 - Danh sách quy hoạch cán bộ tại thời điểm hiện tại
4. Nhập tiêu chí xuất báo cáo
5. Nhấn Xuất báo cáo
</t>
  </si>
  <si>
    <t>Xem báo cáo theo Biểu mẫu khác: 12BC_04 - Danh sách quy hoạch cán bộ tại thời điểm hiện tại</t>
  </si>
  <si>
    <t>1. Vào màn hình Báo cáo thống kê
2. Chọn Chọn Biểu mẫu báo cáo khác
3. Chọn Loại báo cáo cần lấy dữ liệu = 12BC_04 - Danh sách quy hoạch cán bộ tại thời điểm hiện tại
4. Nhập tiêu chí xem báo cáo
5. Nhấn Xem báo cáo</t>
  </si>
  <si>
    <t xml:space="preserve">1. Vào màn hình Báo cáo thống kê
2. Chọn Biểu mẫu báo cáo khác
3. Chọn Loại báo cáo cần lấy dữ liệu = 12BC_05 - Danh sách cán bộ nghỉ hưu trong kỳ
4. Nhập tiêu chí xuất báo cáo
5. Nhấn Xuất báo cáo
</t>
  </si>
  <si>
    <t>UC báo cáo 12BC_06 - Danh sách cán bộ đến thời hạn luân chuyển vị trí</t>
  </si>
  <si>
    <t>Xuất báo cáo theo Biểu mẫu khác: 12BC_06 - Danh sách cán bộ đến thời hạn luân chuyển vị trí</t>
  </si>
  <si>
    <t xml:space="preserve">1. Vào màn hình Báo cáo thống kê
2. Chọn Biểu mẫu báo cáo khác
3. Chọn Loại báo cáo cần lấy dữ liệu = 12BC_06 - Danh sách cán bộ đến thời hạn luân chuyển vị trí
4. Nhập tiêu chí xuất báo cáo
5. Nhấn Xuất báo cáo
</t>
  </si>
  <si>
    <t>Xem báo cáo theo Biểu mẫu khác:12BC_06 - Danh sách cán bộ đến thời hạn luân chuyển vị trí</t>
  </si>
  <si>
    <t>1. Vào màn hình Báo cáo thống kê
2. Chọn Chọn Biểu mẫu báo cáo khác
3. Chọn Loại báo cáo cần lấy dữ liệu = 12BC_06 - Danh sách cán bộ đến thời hạn luân chuyển vị trí
4. Nhập tiêu chí xem báo cáo
5. Nhấn Xem báo cáo</t>
  </si>
  <si>
    <t>UC báo cáo CTH_BW_27 - Danh sách các trường hợp được tuyển dụng không qua thi vào công chức</t>
  </si>
  <si>
    <t>Xuất báo cáo theo Biểu mẫu khác: CTH_BW_27 - Danh sách các trường hợp được tuyển dụng không qua thi vào công chức</t>
  </si>
  <si>
    <t xml:space="preserve">1. Vào màn hình Báo cáo thống kê
2. Chọn Biểu mẫu báo cáo khác
3. Chọn Loại báo cáo cần lấy dữ liệu = CTH_BW_27 - Danh sách các trường hợp được tuyển dụng không qua thi vào công chức
4. Nhập tiêu chí xuất báo cáo
5. Nhấn Xuất báo cáo
</t>
  </si>
  <si>
    <t>Xem báo cáo theo Biểu mẫu khác:CTH_BW_27 - Danh sách các trường hợp được tuyển dụng không qua thi vào công chức</t>
  </si>
  <si>
    <t>1. Vào màn hình Báo cáo thống kê
2. Chọn Chọn Biểu mẫu báo cáo khác
3. Chọn Loại báo cáo cần lấy dữ liệu = CTH_BW_27 - Danh sách các trường hợp được tuyển dụng không qua thi vào công chức
4. Nhập tiêu chí xem báo cáo
5. Nhấn Xem báo cáo</t>
  </si>
  <si>
    <t>UC báo cáo 12BC_07 - Danh sách cán bộ sắp đến tuổi nghỉ hưu</t>
  </si>
  <si>
    <t>Xuất báo cáo theo Biểu mẫu khác: 12BC_07 - Danh sách cán bộ sắp đến tuổi nghỉ hưu</t>
  </si>
  <si>
    <t xml:space="preserve">1. Vào màn hình Báo cáo thống kê
2. Chọn Biểu mẫu báo cáo khác
3. Chọn Loại báo cáo cần lấy dữ liệu = 12BC_07 - Danh sách cán bộ sắp đến tuổi nghỉ hưu
4. Nhập tiêu chí xuất báo cáo
5. Nhấn Xuất báo cáo
</t>
  </si>
  <si>
    <t>Xem báo cáo theo Biểu mẫu khác:12BC_07 - Danh sách cán bộ sắp đến tuổi nghỉ hưu</t>
  </si>
  <si>
    <t>1. Vào màn hình Báo cáo thống kê
2. Chọn Chọn Biểu mẫu báo cáo khác
3. Chọn Loại báo cáo cần lấy dữ liệu = 12BC_07 - Danh sách cán bộ sắp đến tuổi nghỉ hưu
4. Nhập tiêu chí xem báo cáo
5. Nhấn Xem báo cáo</t>
  </si>
  <si>
    <t>UC báo cáo 12BC_08 - Danh sách thống kê tình hình biến động tổ chức bộ máy</t>
  </si>
  <si>
    <t>Xuất báo cáo theo Biểu mẫu khác: 12BC_08 - Danh sách thống kê tình hình biến động tổ chức bộ máy</t>
  </si>
  <si>
    <t xml:space="preserve">1. Vào màn hình Báo cáo thống kê
2. Chọn Biểu mẫu báo cáo khác
3. Chọn Loại báo cáo cần lấy dữ liệu = 	12BC_08 - Danh sách thống kê tình hình biến động tổ chức bộ máy
4. Nhập tiêu chí xuất báo cáo
5. Nhấn Xuất báo cáo
</t>
  </si>
  <si>
    <t>Xem báo cáo theo Biểu mẫu khác:12BC_08 - Danh sách thống kê tình hình biến động tổ chức bộ máy</t>
  </si>
  <si>
    <t>1. Vào màn hình Báo cáo thống kê
2. Chọn Chọn Biểu mẫu báo cáo khác
3. Chọn Loại báo cáo cần lấy dữ liệu = 12BC_08 - Danh sách thống kê tình hình biến động tổ chức bộ máy
4. Nhập tiêu chí xem báo cáo
5. Nhấn Xem báo cáo</t>
  </si>
  <si>
    <t>UC báo cáo 12BC_09 - Danh sách cán bộ nghỉ việc trong kỳ</t>
  </si>
  <si>
    <t>Xuất báo cáo theo Biểu mẫu khác: 12BC_09 - Danh sách cán bộ nghỉ việc trong kỳ</t>
  </si>
  <si>
    <t xml:space="preserve">1. Vào màn hình Báo cáo thống kê
2. Chọn Biểu mẫu báo cáo khác
3. Chọn Loại báo cáo cần lấy dữ liệu = 12BC_09 - Danh sách cán bộ nghỉ việc trong kỳ
4. Nhập tiêu chí xuất báo cáo
5. Nhấn Xuất báo cáo
</t>
  </si>
  <si>
    <t>Xem báo cáo theo Biểu mẫu khác:12BC_09 - Danh sách cán bộ nghỉ việc trong kỳ</t>
  </si>
  <si>
    <t>1. Vào màn hình Báo cáo thống kê
2. Chọn Chọn Biểu mẫu báo cáo khác
3. Chọn Loại báo cáo cần lấy dữ liệu = 12BC_09 - Danh sách cán bộ nghỉ việc trong kỳ
4. Nhập tiêu chí xem báo cáo
5. Nhấn Xem báo cáo</t>
  </si>
  <si>
    <t>UC báo cáo 12BC_10 - Danh sách cán bộ tuyển dụng trong kỳ</t>
  </si>
  <si>
    <t>Xuất báo cáo theo Biểu mẫu khác: 12BC_10 - Danh sách cán bộ tuyển dụng trong kỳ</t>
  </si>
  <si>
    <t xml:space="preserve">1. Vào màn hình Báo cáo thống kê
2. Chọn Biểu mẫu báo cáo khác
3. Chọn Loại báo cáo cần lấy dữ liệu = 12BC_10 - Danh sách cán bộ tuyển dụng trong kỳ
4. Nhập tiêu chí xuất báo cáo
5. Nhấn Xuất báo cáo
</t>
  </si>
  <si>
    <t>Xem báo cáo theo Biểu mẫu khác:12BC_10 - Danh sách cán bộ tuyển dụng trong kỳ</t>
  </si>
  <si>
    <t>1. Vào màn hình Báo cáo thống kê
2. Chọn Chọn Biểu mẫu báo cáo khác
3. Chọn Loại báo cáo cần lấy dữ liệu = 12BC_10 - Danh sách cán bộ tuyển dụng trong kỳ
4. Nhập tiêu chí xem báo cáo
5. Nhấn Xem báo cáo</t>
  </si>
  <si>
    <t>UC báo cáo 12BC_11 - Danh sách nâng ngạch nâng lương trong kỳ</t>
  </si>
  <si>
    <t>Xuất báo cáo theo Biểu mẫu khác: 12BC_11 - Danh sách nâng ngạch nâng lương trong kỳ</t>
  </si>
  <si>
    <t xml:space="preserve">1. Vào màn hình Báo cáo thống kê
2. Chọn Biểu mẫu báo cáo khác
3. Chọn Loại báo cáo cần lấy dữ liệu = 12BC_11 - Danh sách nâng ngạch nâng lương trong kỳ
4. Nhập tiêu chí xuất báo cáo
5. Nhấn Xuất báo cáo
</t>
  </si>
  <si>
    <t>Xem báo cáo theo Biểu mẫu khác:12BC_11 - Danh sách nâng ngạch nâng lương trong kỳ</t>
  </si>
  <si>
    <t>1. Vào màn hình Báo cáo thống kê
2. Chọn Chọn Biểu mẫu báo cáo khác
3. Chọn Loại báo cáo cần lấy dữ liệu = 12BC_11 - Danh sách nâng ngạch nâng lương trong kỳ
4. Nhập tiêu chí xem báo cáo
5. Nhấn Xem báo cáo</t>
  </si>
  <si>
    <t>UC báo cáo 12BC_12 - Danh sách cán bộ luân chuyển điều động trong kỳ</t>
  </si>
  <si>
    <t>Xuất báo cáo theo Biểu mẫu khác: 12BC_12 - Danh sách cán bộ luân chuyển điều động trong kỳ</t>
  </si>
  <si>
    <t xml:space="preserve">1. Vào màn hình Báo cáo thống kê
2. Chọn Biểu mẫu báo cáo khác
3. Chọn Loại báo cáo cần lấy dữ liệu = 12BC_12 - Danh sách cán bộ luân chuyển điều động trong kỳ
4. Nhập tiêu chí xuất báo cáo
5. Nhấn Xuất báo cáo
</t>
  </si>
  <si>
    <t>Xem báo cáo theo Biểu mẫu khác:12BC_12 - Danh sách cán bộ luân chuyển điều động trong kỳ</t>
  </si>
  <si>
    <t>1. Vào màn hình Báo cáo thống kê
2. Chọn Chọn Biểu mẫu báo cáo khác
3. Chọn Loại báo cáo cần lấy dữ liệu = 12BC_12 - Danh sách cán bộ luân chuyển điều động trong kỳ
4. Nhập tiêu chí xem báo cáo
5. Nhấn Xem báo cáo</t>
  </si>
  <si>
    <t>UC báo cáo BC_BTC_36 - Kết quả số người thực hiện tinh giản biên chế theo nghị định số 108/2014/NĐ-CPvà số người về hưu đúng tuổi và thôi việc theo quy định của pháp luật</t>
  </si>
  <si>
    <t>Xuất báo cáo theo Biểu mẫu khác: BC_BTC_36 - Kết quả số người thực hiện tinh giản biên chế theo nghị định số 108/2014/NĐ-CPvà số người về hưu đúng tuổi và thôi việc theo quy định của pháp luật</t>
  </si>
  <si>
    <t xml:space="preserve">1. Vào màn hình Báo cáo thống kê
2. Chọn Biểu mẫu báo cáo khác
3. Chọn Loại báo cáo cần lấy dữ liệu = 1	BC_BTC_36 - Kết quả số người thực hiện tinh giản biên chế theo nghị định số 108/2014/NĐ-CPvà số người về hưu đúng tuổi và thôi việc theo quy định của pháp luật
4. Nhập tiêu chí xuất báo cáo
5. Nhấn Xuất báo cáo
</t>
  </si>
  <si>
    <t>Xem báo cáo theo Biểu mẫu khác:BC_BTC_36 - Kết quả số người thực hiện tinh giản biên chế theo nghị định số 108/2014/NĐ-CPvà số người về hưu đúng tuổi và thôi việc theo quy định của pháp luật</t>
  </si>
  <si>
    <t>1. Vào màn hình Báo cáo thống kê
2. Chọn Chọn Biểu mẫu báo cáo khác
3. Chọn Loại báo cáo cần lấy dữ liệu = BC_BTC_36 - Kết quả số người thực hiện tinh giản biên chế theo nghị định số 108/2014/NĐ-CPvà số người về hưu đúng tuổi và thôi việc theo quy định của pháp luật
4. Nhập tiêu chí xem báo cáo
5. Nhấn Xem báo cáo</t>
  </si>
  <si>
    <t>UC báo cáo BC_BTC_41 - Tổng hợp kết quả giải quyết chế độ nghỉ hưu đúng tuổi và thôi việc theo quy định của pháp luật</t>
  </si>
  <si>
    <t>Xuất báo cáo theo Biểu mẫu khác: BC_BTC_41 - Tổng hợp kết quả giải quyết chế độ nghỉ hưu đúng tuổi và thôi việc theo quy định của pháp luật</t>
  </si>
  <si>
    <t xml:space="preserve">1. Vào màn hình Báo cáo thống kê
2. Chọn Biểu mẫu báo cáo khác
3. Chọn Loại báo cáo cần lấy dữ liệu = BC_BTC_41 - Tổng hợp kết quả giải quyết chế độ nghỉ hưu đúng tuổi và thôi việc theo quy định của pháp luật
4. Nhập tiêu chí xuất báo cáo
5. Nhấn Xuất báo cáo
</t>
  </si>
  <si>
    <t>Xem báo cáo theo Biểu mẫu khác:BC_BTC_41 - Tổng hợp kết quả giải quyết chế độ nghỉ hưu đúng tuổi và thôi việc theo quy định của pháp luật</t>
  </si>
  <si>
    <t>1. Vào màn hình Báo cáo thống kê
2. Chọn Chọn Biểu mẫu báo cáo khác
3. Chọn Loại báo cáo cần lấy dữ liệu = BC_BTC_41 - Tổng hợp kết quả giải quyết chế độ nghỉ hưu đúng tuổi và thôi việc theo quy định của pháp luật
4. Nhập tiêu chí xem báo cáo
5. Nhấn Xem báo cáo</t>
  </si>
  <si>
    <t xml:space="preserve">Báo cáo theo nhu cầu </t>
  </si>
  <si>
    <t>UC báo cáo danh sách chi tiết CC/VC</t>
  </si>
  <si>
    <t>Xuất báo cáo theo nhu cầu: danh sách chi tiết CC/VC</t>
  </si>
  <si>
    <t>1. Vào màn hình Báo cáo thống kê
2. Chọn Báo cáo theo nhu cầu
3. Chọn Loại báo cáo cần lấy dữ liệu = danh sách chi tiết CC/VC
4. Nhập tiêu chí xuất báo cáo
5. Nhấn Xuất báo cáo</t>
  </si>
  <si>
    <t>1. Hệ thống thông báo Xuất báo cáo thành công'
2. Hiển thị biểu mẫu theo đúng loại báo cáo đã chọn
3. Kết quả báo cáo thỏa mãn tiêu chí đã nhập</t>
  </si>
  <si>
    <t>UC báo cáo Tổng hợp cơ cấu CC/VC</t>
  </si>
  <si>
    <t>Xuất báo cáo theo nhu cầu: Tổng hợp cơ cấu CC/VC</t>
  </si>
  <si>
    <t>1. Vào màn hình Báo cáo thống kê
2. Chọn Báo cáo theo nhu cầu
3. Chọn Loại báo cáo cần lấy dữ liệu = Tổng hợp cơ cấu CC/VC
4. Nhập tiêu chí xuất báo cáo
5. Nhấn Xuất báo cáo</t>
  </si>
  <si>
    <t>Báo cáo hỗ trợ quản lý</t>
  </si>
  <si>
    <t>UC báo cáo 05 - Danh sách hồ sơ theo đơn vị</t>
  </si>
  <si>
    <t>Xuất báo cáo theo nhu cầu: 05 - Danh sách hồ sơ theo đơn vị</t>
  </si>
  <si>
    <t>1. Vào màn hình Báo cáo thống kê
2. Chọn Báo cáo hỗ trợ quản lý
3. Chọn Loại báo cáo cần lấy dữ liệu = 05 - Danh sách hồ sơ theo đơn vị
4. Nhập tiêu chí xuất báo cáo
5. Nhấn Xuất báo cáo</t>
  </si>
  <si>
    <t>Xem báo cáo theo nhu cầu: 05 - Danh sách hồ sơ theo đơn vị</t>
  </si>
  <si>
    <t>1. Vào màn hình Báo cáo thống kê
2. Chọn Báo cáo hỗ trợ quản lý
3. Chọn Loại báo cáo cần lấy dữ liệu = 05 - Danh sách hồ sơ theo đơn vị
4. Nhập tiêu chí xem báo cáo
5. Nhấn Xem báo cáo</t>
  </si>
  <si>
    <t>UC báo cáo 06 - Thống kê hồ sơ theo đơn vị</t>
  </si>
  <si>
    <t>Xuất báo cáo theo nhu cầu: 06 - Thống kê hồ sơ theo đơn vị</t>
  </si>
  <si>
    <t>1. Vào màn hình Báo cáo thống kê
2. Chọn Báo cáo hỗ trợ quản lý
3. Chọn Loại báo cáo cần lấy dữ liệu =06 - Thống kê hồ sơ theo đơn vị
4. Nhập tiêu chí xuất báo cáo
5. Nhấn Xuất báo cáo</t>
  </si>
  <si>
    <t>Xem báo cáo theo nhu cầu: 06 - Thống kê hồ sơ theo đơn vị</t>
  </si>
  <si>
    <t>1. Vào màn hình Báo cáo thống kê
2. Chọn Báo cáo hỗ trợ quản lý
3. Chọn Loại báo cáo cần lấy dữ liệu = 06 - Thống kê hồ sơ theo đơn vị
4. Nhập tiêu chí xem báo cáo
5. Nhấn Xem báo cáo</t>
  </si>
  <si>
    <t>UC báo cáo BCQL_01 - Báo cáo danh sách đơn vị</t>
  </si>
  <si>
    <t>Xuất báo cáo theo nhu cầu: BCQL_01 - Báo cáo danh sách đơn vị</t>
  </si>
  <si>
    <t>1. Vào màn hình Báo cáo thống kê
2. Chọn Báo cáo hỗ trợ quản lý
3. Chọn Loại báo cáo cần lấy dữ liệu =BCQL_01 - Báo cáo danh sách đơn vị
4. Nhập tiêu chí xuất báo cáo
5. Nhấn Xuất báo cáo</t>
  </si>
  <si>
    <t>Xem báo cáo theo nhu cầu: BCQL_01 - Báo cáo danh sách đơn vị</t>
  </si>
  <si>
    <t>1. Vào màn hình Báo cáo thống kê
2. Chọn Báo cáo hỗ trợ quản lý
3. Chọn Loại báo cáo cần lấy dữ liệu = BCQL_01 - Báo cáo danh sách đơn vị
4. Nhập tiêu chí xem báo cáo
5. Nhấn Xem báo cáo</t>
  </si>
  <si>
    <t>UC báo cáo BCQL_02 - Báo cáo danh sách chức danh công việc</t>
  </si>
  <si>
    <t>Xuất báo cáo theo nhu cầu: BCQL_02 - Báo cáo danh sách chức danh công việc</t>
  </si>
  <si>
    <t>1. Vào màn hình Báo cáo thống kê
2. Chọn Báo cáo hỗ trợ quản lý
3. Chọn Loại báo cáo cần lấy dữ liệu =BCQL_02 - Báo cáo danh sách chức danh công việc
4. Nhập tiêu chí xuất báo cáo
5. Nhấn Xuất báo cáo</t>
  </si>
  <si>
    <t>Xem báo cáo theo nhu cầu: BCQL_02 - Báo cáo danh sách chức danh công việc</t>
  </si>
  <si>
    <t>1. Vào màn hình Báo cáo thống kê
2. Chọn Báo cáo hỗ trợ quản lý
3. Chọn Loại báo cáo cần lấy dữ liệu = BCQL_02 - Báo cáo danh sách chức danh công việc
4. Nhập tiêu chí xem báo cáo
5. Nhấn Xem báo cáo</t>
  </si>
  <si>
    <t>UC báo cáo BCQL_03 - Báo cáo danh sách ngành nghề</t>
  </si>
  <si>
    <t>Xuất báo cáo theo nhu cầu: BCQL_03 - Báo cáo danh sách ngành nghề</t>
  </si>
  <si>
    <t>1. Vào màn hình Báo cáo thống kê
2. Chọn Báo cáo hỗ trợ quản lý
3. Chọn Loại báo cáo cần lấy dữ liệu =BCQL_03 - Báo cáo danh sách ngành nghề
4. Nhập tiêu chí xuất báo cáo
5. Nhấn Xuất báo cáo</t>
  </si>
  <si>
    <t>Xem báo cáo theo nhu cầu: BCQL_03 - Báo cáo danh sách ngành nghề</t>
  </si>
  <si>
    <t>1. Vào màn hình Báo cáo thống kê
2. Chọn Báo cáo hỗ trợ quản lý
3. Chọn Loại báo cáo cần lấy dữ liệu = BCQL_03 - Báo cáo danh sách ngành nghề
4. Nhập tiêu chí xem báo cáo
5. Nhấn Xem báo cáo</t>
  </si>
  <si>
    <t>UC báo cáo BCQL_04 - Báo cáo danh sách ngạch công chức</t>
  </si>
  <si>
    <t>Xuất báo cáo theo nhu cầu: BCQL_04 - Báo cáo danh sách ngạch công chức</t>
  </si>
  <si>
    <t>1. Vào màn hình Báo cáo thống kê
2. Chọn Báo cáo hỗ trợ quản lý
3. Chọn Loại báo cáo cần lấy dữ liệu =BCQL_04 - Báo cáo danh sách ngạch công chức
4. Nhập tiêu chí xuất báo cáo
5. Nhấn Xuất báo cáo</t>
  </si>
  <si>
    <t>Xem báo cáo theo nhu cầu: BCQL_04 - Báo cáo danh sách ngạch công chức</t>
  </si>
  <si>
    <t>1. Vào màn hình Báo cáo thống kê
2. Chọn Báo cáo hỗ trợ quản lý
3. Chọn Loại báo cáo cần lấy dữ liệu = BCQL_04 - Báo cáo danh sách ngạch công chức
4. Nhập tiêu chí xem báo cáo
5. Nhấn Xem báo cáo</t>
  </si>
  <si>
    <t>UC báo cáo BCQL_05 - Báo cáo danh sách chứng chỉ</t>
  </si>
  <si>
    <t>Xuất báo cáo theo nhu cầu: BCQL_05 - Báo cáo danh sách chứng chỉ</t>
  </si>
  <si>
    <t>1. Vào màn hình Báo cáo thống kê
2. Chọn Báo cáo hỗ trợ quản lý
3. Chọn Loại báo cáo cần lấy dữ liệu =BCQL_05 - Báo cáo danh sách chứng chỉ
4. Nhập tiêu chí xuất báo cáo
5. Nhấn Xuất báo cáo</t>
  </si>
  <si>
    <t>Xem báo cáo theo nhu cầu: BCQL_05 - Báo cáo danh sách chứng chỉ</t>
  </si>
  <si>
    <t>1. Vào màn hình Báo cáo thống kê
2. Chọn Báo cáo hỗ trợ quản lý
3. Chọn Loại báo cáo cần lấy dữ liệu = BCQL_05 - Báo cáo danh sách chứng chỉ
4. Nhập tiêu chí xem báo cáo
5. Nhấn Xem báo cáo</t>
  </si>
  <si>
    <t>UC báo cáo BCQL_06 - Báo cáo diễn biến ngạch công chức của Cán bộ</t>
  </si>
  <si>
    <t>Xuất báo cáo theo nhu cầu: BCQL_06 - Báo cáo diễn biến ngạch công chức của Cán bộ</t>
  </si>
  <si>
    <t>1. Vào màn hình Báo cáo thống kê
2. Chọn Báo cáo hỗ trợ quản lý
3. Chọn Loại báo cáo cần lấy dữ liệu =BCQL_06 - Báo cáo diễn biến ngạch công chức của Cán bộ
4. Nhập tiêu chí xuất báo cáo
5. Nhấn Xuất báo cáo</t>
  </si>
  <si>
    <t>Xem báo cáo theo nhu cầu: BCQL_06 - Báo cáo diễn biến ngạch công chức của Cán bộ</t>
  </si>
  <si>
    <t>1. Vào màn hình Báo cáo thống kê
2. Chọn Báo cáo hỗ trợ quản lý
3. Chọn Loại báo cáo cần lấy dữ liệu = BCQL_06 - Báo cáo diễn biến ngạch công chức của Cán bộ
4. Nhập tiêu chí xem báo cáo
5. Nhấn Xem báo cáo</t>
  </si>
  <si>
    <t>UC báo cáo BCQL_07 - Báo cáo diễn biến thang bảng lương của cán bộ</t>
  </si>
  <si>
    <t>Xuất báo cáo theo nhu cầu: BCQL_07 - Báo cáo diễn biến thang bảng lương của cán bộ</t>
  </si>
  <si>
    <t>1. Vào màn hình Báo cáo thống kê
2. Chọn Báo cáo hỗ trợ quản lý
3. Chọn Loại báo cáo cần lấy dữ liệu =BCQL_07 - Báo cáo diễn biến thang bảng lương của cán bộ
4. Nhập tiêu chí xuất báo cáo
5. Nhấn Xuất báo cáo</t>
  </si>
  <si>
    <t>Xem báo cáo theo nhu cầu: BCQL_07 - Báo cáo diễn biến thang bảng lương của cán bộ</t>
  </si>
  <si>
    <t>1. Vào màn hình Báo cáo thống kê
2. Chọn Báo cáo hỗ trợ quản lý
3. Chọn Loại báo cáo cần lấy dữ liệu = BCQL_07 - Báo cáo diễn biến thang bảng lương của cán bộ
4. Nhập tiêu chí xem báo cáo
5. Nhấn Xem báo cáo</t>
  </si>
  <si>
    <t>Tiện ích hỗ trợ</t>
  </si>
  <si>
    <t>TIHT</t>
  </si>
  <si>
    <t xml:space="preserve">1. Đăng nhập thành công vào hệ thống
2. Vào chức năng Tiện ích hỗ trợ
</t>
  </si>
  <si>
    <t>Tìm kiếm thông tin cán bộ</t>
  </si>
  <si>
    <t>UC thông tin quá trình trình độ chuyên môn</t>
  </si>
  <si>
    <t>Tìm kiếm quá trình trình độ chuyên môn</t>
  </si>
  <si>
    <t xml:space="preserve">
'1. Vào menu Tiện ích hỗ trợ/ Quá trình trình độ chuyên môn
2. Nhập các tiêu chí tìm kiếm: Đơn vị quản lý, Trạng thái, Mã CCVC, Họ tên CCVC, Đối tượng, Là lãnh đạo quản lý, Chức vụ (chức danh) hiện tại, Ngạch công chức, viên chức.
B3. Nhấn nút Tìm kiếm
</t>
  </si>
  <si>
    <t xml:space="preserve">Hệ thống hiển thị danh sách các CC/VC có trình độ chuyên môn thỏa mãn tiêu chí tìm kiếm
</t>
  </si>
  <si>
    <t>Nhập dữ liệu quá trình trình độ chuyên môn</t>
  </si>
  <si>
    <t>1. Vào menu Tiện ích hỗ trợ/ Quá trình trình độ chuyên môn
2. Nhấn nút Nhập dữ liệu
3. Nhấn tải về file biểu mẫu
4. Nhập dữ liệu theo biểu mẫu
5. Chọn file nhập liệu và nhấn import</t>
  </si>
  <si>
    <t xml:space="preserve">
1. Nếu dữ liệu import bị lỗi: Hệ thống hiển thị danh sách lỗi trên giao diện với đầy đủ thông tin: lỗi ở vị trí nào? Dữ liệu lỗi là gì? Thông báo lỗi
2. Thông báo import thành công với dữ liệu hợp lệ
3. Dữ liệu import thành công hiển thị trên giao diện
</t>
  </si>
  <si>
    <t>Xuất báo cáo quá trình trình độ chuyên môn khi bỏ trống tất cả các trường</t>
  </si>
  <si>
    <t>1. Vào menu Tiện ích hỗ trợ/ Quá trình trình độ '1. Vào màn hình Tiện ích - Hỗ trợ
2. Chọn Quá trình trình độ chuyên môn
3. Bỏ trống tất cả các trường
4. Chọn Xuất báo cáo</t>
  </si>
  <si>
    <t>1. Hệ thống Export thành công'
1.1 'Hiển thị thông tin các cột
1.2. Hiển thị tên File: BM Thêm mới quá trình đào tạo và bằng cấp.xlsx
1.3. Hiển thị tên Tittle: Danh sách quá trình đào tạo và bằng cấp</t>
  </si>
  <si>
    <t>- Đăng nhập thành công 
- Người dùng có quyền thực hiện chức năng Export
- Thông tin các bản ghi đã tồn tại trong DB</t>
  </si>
  <si>
    <t>Xuất báo cáo quá trình trình độ chuyên môn với thông tin hợp lệ</t>
  </si>
  <si>
    <t>1. Vào màn hình Tiện ích - Hỗ trợ
2. Chọn Quá trình trình độ chuyên môn
3. Nhập thông tin hợp lệ vào tất cả các trường
3. Chọn Xuất báo cáo</t>
  </si>
  <si>
    <t>Xuất báo cáo quá trình trình độ chuyên môn với thông tin không hợp lệ</t>
  </si>
  <si>
    <t>1. Vào màn hình Tiện ích - Hỗ trợ
2. Chọn Quá trình trình độ chuyên môn
3. Nhập thông tin không hợp lệ vào các trường
VD: Tại Mã CC/VC nhập các ký tự đặc biệt,...
4. Chọn Xuất báo cáo</t>
  </si>
  <si>
    <t>1. Hệ thống Export thất bại
2. Hiển thị thống báo lỗi tại trường nhập giá trị không hợp lệ</t>
  </si>
  <si>
    <t>- Đăng nhập thành công 
- Người dùng có quyền thực hiện chức năng  Export</t>
  </si>
  <si>
    <t>UC thông tin quá trình trình độ tin học</t>
  </si>
  <si>
    <t>Tìm kiếm quá trình trình độ tin học</t>
  </si>
  <si>
    <t xml:space="preserve">
'1. Vào menu Tiện ích hỗ trợ/ quá trình trình độ tin học
2. Nhập các tiêu chí tìm kiếm: Đơn vị quản lý, Trạng thái, Mã CCVC, Họ tên CCVC, Đối tượng, Là lãnh đạo quản lý, Chức vụ (chức danh) hiện tại, Ngạch công chức, viên chức.
B3. Nhấn nút Tìm kiếm
</t>
  </si>
  <si>
    <t xml:space="preserve">Hệ thống hiển thị danh sách các CC/VC có quá trình trình độ tin học thỏa mãn tiêu chí tìm kiếm
</t>
  </si>
  <si>
    <t>Nhập dữ liệu quá trình trình độ tin học</t>
  </si>
  <si>
    <t>1. Vào menu Tiện ích hỗ trợ/ quá trình trình độ tin học
2. Nhấn nút Nhập dữ liệu
3. Nhấn tải về file biểu mẫu
4. Nhập dữ liệu theo biểu mẫu
5. Chọn file nhập liệu và nhấn import</t>
  </si>
  <si>
    <t>Xuất báo cáo quá trình trình độ tin học khi bỏ trống tất cả các trường</t>
  </si>
  <si>
    <t>1. Vào menu Tiện ích hỗ trợ
2. Chọn quá trình trình độ tin học
3. Bỏ trống tất cả các trường
4. Chọn Xuất báo cáo</t>
  </si>
  <si>
    <t>1. Hệ thống Export thành công'
1.1 'Hiển thị thông tin các cột
1.2. Hiển thị tên File: Danh_sach_QT_trinh_do_tin_hoc.xlsx
1.3. Hiển thị tên Tittle: DANH SÁCH QUÁ TRÌNH TRÌNH ĐỘ TIN HỌC</t>
  </si>
  <si>
    <t>Xuất báo cáo quá trình trình độ tin học với thông tin hợp lệ</t>
  </si>
  <si>
    <t>1. Vào màn hình Tiện ích - Hỗ trợ
2. Chọn quá trình trình độ tin học
3. Nhập thông tin hợp lệ vào tất cả các trường
3. Chọn Xuất báo cáo</t>
  </si>
  <si>
    <t>Xuất báo cáo quá trình trình độ tin học với thông tin không hợp lệ</t>
  </si>
  <si>
    <t>1. Vào màn hình Tiện ích - Hỗ trợ
2. Chọn quá trình trình độ tin học
3. Nhập thông tin không hợp lệ vào các trường
VD: Tại Mã CC/VC nhập các ký tự đặc biệt,...
4. Chọn Xuất báo cáo</t>
  </si>
  <si>
    <t>UC thông tin quá trình trình độ quản lý nhà nước</t>
  </si>
  <si>
    <t>Tìm kiếm quá trình trình độ quản lý nhà nước</t>
  </si>
  <si>
    <t xml:space="preserve">
'1. Vào menu Tiện ích hỗ trợ/ quá trình trình độ quản lý nhà nước
2. Nhập các tiêu chí tìm kiếm: Đơn vị quản lý, Trạng thái, Mã CCVC, Họ tên CCVC, Đối tượng, Là lãnh đạo quản lý, Chức vụ (chức danh) hiện tại, Ngạch công chức, viên chức.
B3. Nhấn nút Tìm kiếm
</t>
  </si>
  <si>
    <t xml:space="preserve">Hệ thống hiển thị danh sách các CC/VC có quá trình trình độ quản lý nhà nước thỏa mãn tiêu chí tìm kiếm
</t>
  </si>
  <si>
    <t>Nhập dữ liệu quá trình trình độ quản lý nhà nước</t>
  </si>
  <si>
    <t>1. Vào menu Tiện ích hỗ trợ/ quá trình trình độ quản lý nhà nước
2. Nhấn nút Nhập dữ liệu
3. Nhấn tải về file biểu mẫu
4. Nhập dữ liệu theo biểu mẫu
5. Chọn file nhập liệu và nhấn import</t>
  </si>
  <si>
    <t>Xuất báo cáo quá trình trình độ quản lý nhà nước khi bỏ trống tất cả các trường</t>
  </si>
  <si>
    <t>1. Vào menu Tiện ích hỗ trợ
2. quá trình trình độ quản lý nhà nước
3. Bỏ trống tất cả các trường
4. Chọn Xuất báo cáo</t>
  </si>
  <si>
    <t>1. Hệ thống Export thành công'
1.1 'Hiển thị thông tin các cột
1.2. Hiển thị tên File: Danh_sach_QT_trinh_do_quan_ly_nha_nuoc.xlsx
1.3. Hiển thị tên Tittle: DANH SÁCH QUÁ TRÌNH TRÌNH ĐỘ QUẢN LÝ NHÀ NƯỚC</t>
  </si>
  <si>
    <t>Xuất báo cáo quá trình trình độ quản lý nhà nước với thông tin hợp lệ</t>
  </si>
  <si>
    <t>1. Vào màn hình Tiện ích - Hỗ trợ
2. Chọn quá trình trình độ quản lý nhà nước
3. Nhập thông tin hợp lệ vào tất cả các trường
3. Chọn Xuất báo cáo</t>
  </si>
  <si>
    <t>Xuất báo cáo quá trình trình độ quản lý nhà nước với thông tin không hợp lệ</t>
  </si>
  <si>
    <t>1. Vào màn hình Tiện ích - Hỗ trợ
2. Chọn quá trình trình độ quản lý nhà nước
3. Nhập thông tin không hợp lệ vào các trường
VD: Tại Mã CC/VC nhập các ký tự đặc biệt,...
4. Chọn Xuất báo cáo</t>
  </si>
  <si>
    <t>UC thông tin quá trình phụ cấp</t>
  </si>
  <si>
    <t>Tìm kiếm quá trình phụ cấp</t>
  </si>
  <si>
    <t xml:space="preserve">
'1. Vào menu Tiện ích hỗ trợ/ quá trình phụ cấp
2. Nhập các tiêu chí tìm kiếm: Đơn vị quản lý, Trạng thái, Mã CCVC, Họ tên CCVC, Đối tượng, Là lãnh đạo quản lý, Chức vụ (chức danh) hiện tại, Ngạch công chức, viên chức.
B3. Nhấn nút Tìm kiếm
</t>
  </si>
  <si>
    <t xml:space="preserve">Hệ thống hiển thị danh sách các CC/VC có quá trình phụ cấp thỏa mãn tiêu chí tìm kiếm
</t>
  </si>
  <si>
    <t>Nhập dữ liệu quá trình phụ cấp</t>
  </si>
  <si>
    <t>1. Vào menu Tiện ích hỗ trợ/ quá trình phụ cấp
2. Nhấn nút Nhập dữ liệu
3. Nhấn tải về file biểu mẫu
4. Nhập dữ liệu theo biểu mẫu
5. Chọn file nhập liệu và nhấn import</t>
  </si>
  <si>
    <t>Xuất báo cáo quá trình phụ cấp khi bỏ trống tất cả các trường</t>
  </si>
  <si>
    <t>1. Vào menu Tiện ích hỗ trợ
2. quá trình phụ cấp
3. Bỏ trống tất cả các trường
4. Chọn Xuất báo cáo</t>
  </si>
  <si>
    <t>1. Hệ thống Export thành công'
1.1 'Hiển thị thông tin các cột
1.2. Hiển thị tên File: Danh_sach_qua_trinh_phu_cap.xlsx
1.3. Hiển thị tên Tittle: DANH SÁCH QUÁ TRÌNH PHỤ CẤP</t>
  </si>
  <si>
    <t>Xuất báo cáo quá trình phụ cấp với thông tin hợp lệ</t>
  </si>
  <si>
    <t>1. Vào màn hình Tiện ích - Hỗ trợ
2. Chọn quá trình phụ cấp
3. Nhập thông tin hợp lệ vào tất cả các trường
3. Chọn Xuất báo cáo</t>
  </si>
  <si>
    <t>Xuất báo cáo quá trình phụ cấp với thông tin không hợp lệ</t>
  </si>
  <si>
    <t>1. Vào màn hình Tiện ích - Hỗ trợ
2. Chọn quá trình phụ cấp
3. Nhập thông tin không hợp lệ vào các trường
VD: Tại Mã CC/VC nhập các ký tự đặc biệt,...
4. Chọn Xuất báo cáo</t>
  </si>
  <si>
    <t>UC thông tin quá trình kỷ luật</t>
  </si>
  <si>
    <t>Tìm kiếm quá trình kỷ luật</t>
  </si>
  <si>
    <t xml:space="preserve">
'1. Vào menu Tiện ích hỗ trợ/ quá trình kỷ luật
2. Nhập các tiêu chí tìm kiếm: Đơn vị quản lý, Trạng thái, Mã CCVC, Họ tên CCVC, Đối tượng, Là lãnh đạo quản lý, Chức vụ (chức danh) hiện tại, Ngạch công chức, viên chức.
B3. Nhấn nút Tìm kiếm
</t>
  </si>
  <si>
    <t xml:space="preserve">Hệ thống hiển thị danh sách các CC/VC có quá trình kỷ luật thỏa mãn tiêu chí tìm kiếm
</t>
  </si>
  <si>
    <t>Nhập dữ liệu quá trình kỷ luật</t>
  </si>
  <si>
    <t>1. Vào menu Tiện ích hỗ trợ/ quá trình kỷ luật
2. Nhấn nút Nhập dữ liệu
3. Nhấn tải về file biểu mẫu
4. Nhập dữ liệu theo biểu mẫu
5. Chọn file nhập liệu và nhấn import</t>
  </si>
  <si>
    <t>Xuất báo cáo quá trình kỷ luật khi bỏ trống tất cả các trường</t>
  </si>
  <si>
    <t>1. Vào menu Tiện ích hỗ trợ
2. quá trình kỷ luật
3. Bỏ trống tất cả các trường
4. Chọn Xuất báo cáo</t>
  </si>
  <si>
    <t>1. Hệ thống Export thành công'
1.1 'Hiển thị thông tin các cột
1.2. Hiển thị tên File: Danh_sach_qua_trinh_ky_luat.xlsx
1.3. Hiển thị tên Tittle: DANH SÁCH QUÁ TRÌNH KỶ LUẬT</t>
  </si>
  <si>
    <t>Xuất báo cáo quá trình kỷ luật với thông tin hợp lệ</t>
  </si>
  <si>
    <t>1. Vào màn hình Tiện ích - Hỗ trợ
2. Chọn quá trình kỷ luật
3. Nhập thông tin hợp lệ vào tất cả các trường
3. Chọn Xuất báo cáo</t>
  </si>
  <si>
    <t>Xuất báo cáo quá trình kỷ luật với thông tin không hợp lệ</t>
  </si>
  <si>
    <t>1. Vào màn hình Tiện ích - Hỗ trợ
2. Chọn quá trình kỷ luật
3. Nhập thông tin không hợp lệ vào các trường
VD: Tại Mã CC/VC nhập các ký tự đặc biệt,...
4. Chọn Xuất báo cáo</t>
  </si>
  <si>
    <t>UC thông tin quan hệ gia đình</t>
  </si>
  <si>
    <t>Tìm kiếm quan hệ gia đình</t>
  </si>
  <si>
    <t xml:space="preserve">
'1. Vào menu Tiện ích hỗ trợ/ quan hệ gia đình
2. Nhập các tiêu chí tìm kiếm: Đơn vị quản lý, Trạng thái, Mã CCVC, Họ tên CCVC, Đối tượng, Là lãnh đạo quản lý, Chức vụ (chức danh) hiện tại, Ngạch công chức, viên chức.
B3. Nhấn nút Tìm kiếm
</t>
  </si>
  <si>
    <t xml:space="preserve">Hệ thống hiển thị danh sách các CC/VC có quan hệ gia đình thỏa mãn tiêu chí tìm kiếm
</t>
  </si>
  <si>
    <t>Nhập dữ liệu quan hệ gia đình</t>
  </si>
  <si>
    <t>1. Vào menu Tiện ích hỗ trợ/ quan hệ gia đình
2. Nhấn nút Nhập dữ liệu
3. Nhấn tải về file biểu mẫu
4. Nhập dữ liệu theo biểu mẫu
5. Chọn file nhập liệu và nhấn import</t>
  </si>
  <si>
    <t>Xuất báo cáo quan hệ gia đình khi bỏ trống tất cả các trường</t>
  </si>
  <si>
    <t>1. Vào menu Tiện ích hỗ trợ
2. quan hệ gia đình
3. Bỏ trống tất cả các trường
4. Chọn Xuất báo cáo</t>
  </si>
  <si>
    <t>1. Hệ thống Export thành công'
1.1 'Hiển thị thông tin các cột
1.2. Hiển thị tên File: Danh_sach_quan_he_gia_dinh.xlsx
1.3. Hiển thị tên Tittle: DANH SÁCH QUAN HỆ GIA ĐÌNH</t>
  </si>
  <si>
    <t>Xuất báo cáo quan hệ gia đình với thông tin hợp lệ</t>
  </si>
  <si>
    <t>1. Vào màn hình Tiện ích - Hỗ trợ
2. Chọn quan hệ gia đình
3. Nhập thông tin hợp lệ vào tất cả các trường
3. Chọn Xuất báo cáo</t>
  </si>
  <si>
    <t>Xuất báo cáo quan hệ gia đình với thông tin không hợp lệ</t>
  </si>
  <si>
    <t>1. Vào màn hình Tiện ích - Hỗ trợ
2. Chọn quan hệ gia đình
3. Nhập thông tin không hợp lệ vào các trường
VD: Tại Mã CC/VC nhập các ký tự đặc biệt,...
4. Chọn Xuất báo cáo</t>
  </si>
  <si>
    <t>UC thông tin quá trình trình độ ngoại ngữ</t>
  </si>
  <si>
    <t>Tìm kiếm quá trình trình độ ngoại ngữ</t>
  </si>
  <si>
    <t xml:space="preserve">
'1. Vào menu Tiện ích hỗ trợ/ quá trình trình độ ngoại ngữ
2. Nhập các tiêu chí tìm kiếm: Đơn vị quản lý, Trạng thái, Mã CCVC, Họ tên CCVC, Đối tượng, Là lãnh đạo quản lý, Chức vụ (chức danh) hiện tại, Ngạch công chức, viên chức.
B3. Nhấn nút Tìm kiếm
</t>
  </si>
  <si>
    <t xml:space="preserve">Hệ thống hiển thị danh sách các CC/VC có quá trình trình độ ngoại ngữ thỏa mãn tiêu chí tìm kiếm
</t>
  </si>
  <si>
    <t>Nhập dữ liệu quá trình trình độ ngoại ngữ</t>
  </si>
  <si>
    <t>1. Vào menu Tiện ích hỗ trợ/ quá trình trình độ ngoại ngữ
2. Nhấn nút Nhập dữ liệu
3. Nhấn tải về file biểu mẫu
4. Nhập dữ liệu theo biểu mẫu
5. Chọn file nhập liệu và nhấn import</t>
  </si>
  <si>
    <t>Xuất báo cáo quá trình trình độ ngoại ngữ khi bỏ trống tất cả các trường</t>
  </si>
  <si>
    <t>1. Vào menu Tiện ích hỗ trợ
2. quá trình trình độ ngoại ngữ
3. Bỏ trống tất cả các trường
4. Chọn Xuất báo cáo</t>
  </si>
  <si>
    <t>1. Hệ thống Export thành công'
1.1 'Hiển thị thông tin các cột
1.2. Hiển thị tên File: Danh_sach_QT_trinh_do_ngoai_ngu.xlsx
1.3. Hiển thị tên Tittle: DANH SÁCH QUÁ TRÌNH TRINH DỌ NGOẠI NGỮ</t>
  </si>
  <si>
    <t>Xuất báo cáo quá trình trình độ ngoại ngữ với thông tin hợp lệ</t>
  </si>
  <si>
    <t>1. Vào màn hình Tiện ích - Hỗ trợ
2. Chọn quá trình trình độ ngoại ngữ
3. Nhập thông tin hợp lệ vào tất cả các trường
3. Chọn Xuất báo cáo</t>
  </si>
  <si>
    <t>Xuất báo cáo quá trình trình độ ngoại ngữ với thông tin không hợp lệ</t>
  </si>
  <si>
    <t>1. Vào màn hình Tiện ích - Hỗ trợ
2. Chọn quá trình trình độ ngoại ngữ
3. Nhập thông tin không hợp lệ vào các trường
VD: Tại Mã CC/VC nhập các ký tự đặc biệt,...
4. Chọn Xuất báo cáo</t>
  </si>
  <si>
    <t>UC thông tin  bồi dưỡng khác</t>
  </si>
  <si>
    <t>Tìm kiếm bồi dưỡng khác</t>
  </si>
  <si>
    <t xml:space="preserve">
'1. Vào menu Tiện ích hỗ trợ/ bồi dưỡng khác
2. Nhập các tiêu chí tìm kiếm: Đơn vị quản lý, Trạng thái, Mã CCVC, Họ tên CCVC, Đối tượng, Là lãnh đạo quản lý, Chức vụ (chức danh) hiện tại, Ngạch công chức, viên chức.
B3. Nhấn nút Tìm kiếm
</t>
  </si>
  <si>
    <t xml:space="preserve">Hệ thống hiển thị danh sách các CC/VC có bồi dưỡng khác thỏa mãn tiêu chí tìm kiếm
</t>
  </si>
  <si>
    <t>Nhập dữ liệu bồi dưỡng khác</t>
  </si>
  <si>
    <t>1. Vào menu Tiện ích hỗ trợ/ bồi dưỡng khác
2. Nhấn nút Nhập dữ liệu
3. Nhấn tải về file biểu mẫu
4. Nhập dữ liệu theo biểu mẫu
5. Chọn file nhập liệu và nhấn import</t>
  </si>
  <si>
    <t>Xuất báo cáo bồi dưỡng khác khi bỏ trống tất cả các trường</t>
  </si>
  <si>
    <t>1. Vào menu Tiện ích hỗ trợ
2. bồi dưỡng khác
3. Bỏ trống tất cả các trường
4. Chọn Xuất báo cáo</t>
  </si>
  <si>
    <t>1. Hệ thống Export thành công'
1.1 'Hiển thị thông tin các cột
1.2. Hiển thị tên File: Danh_sach_boi_duomg_khac.xlsx
1.3. Hiển thị tên Tittle: DANH SÁCH QUÁ BỒI DƯƠNG KHÁC</t>
  </si>
  <si>
    <t>Xuất báo cáo bồi dưỡng khác với thông tin hợp lệ</t>
  </si>
  <si>
    <t>1. Vào màn hình Tiện ích - Hỗ trợ
2. Chọn bồi dưỡng khác
3. Nhập thông tin hợp lệ vào tất cả các trường
3. Chọn Xuất báo cáo</t>
  </si>
  <si>
    <t>1. Vào màn hình Tiện ích - Hỗ trợ
2. Chọn bồi dưỡng khác
3. Nhập thông tin không hợp lệ vào các trường
VD: Tại Mã CC/VC nhập các ký tự đặc biệt,...
4. Chọn Xuất báo cáo</t>
  </si>
  <si>
    <t>UC thông tin quá trình trình độ lý luận chính trị</t>
  </si>
  <si>
    <t>Tìm kiếm quá trình trình độ lý luận chính trị</t>
  </si>
  <si>
    <t xml:space="preserve">
'1. Vào menu Tiện ích hỗ trợ/ quá trình trình độ lý luận chính trị
2. Nhập các tiêu chí tìm kiếm: Đơn vị quản lý, Trạng thái, Mã CCVC, Họ tên CCVC, Đối tượng, Là lãnh đạo quản lý, Chức vụ (chức danh) hiện tại, Ngạch công chức, viên chức.
B3. Nhấn nút Tìm kiếm
</t>
  </si>
  <si>
    <t xml:space="preserve">Hệ thống hiển thị danh sách các CC/VC có quá trình trình độ lý luận chính trị thỏa mãn tiêu chí tìm kiếm
</t>
  </si>
  <si>
    <t>Nhập dữ liệu quá trình trình độ lý luận chính trị</t>
  </si>
  <si>
    <t>1. Vào menu Tiện ích hỗ trợ/ quá trình trình độ lý luận chính trị
2. Nhấn nút Nhập dữ liệu
3. Nhấn tải về file biểu mẫu
4. Nhập dữ liệu theo biểu mẫu
5. Chọn file nhập liệu và nhấn import</t>
  </si>
  <si>
    <t>Xuất báo cáo quá trình trình độ lý luận chính trị khi bỏ trống tất cả các trường</t>
  </si>
  <si>
    <t>1. Vào menu Tiện ích hỗ trợ
2. quá trình trình độ lý luận chính trị
3. Bỏ trống tất cả các trường
4. Chọn Xuất báo cáo</t>
  </si>
  <si>
    <t>1. Hệ thống Export thành công'
1.1 'Hiển thị thông tin các cột
1.2. Hiển thị tên File: Danh_sach_QT_trinh_do_ly_luan_chinh_tri.xlsx
1.3. Hiển thị tên Tittle: DANH SÁCH QUÁ TRÌNH TRÌNH ĐỘ LÝ LUẬN CHÍNH TRỊ</t>
  </si>
  <si>
    <t>Xuất báo cáo quá trình trình độ lý luận chính trị với thông tin hợp lệ</t>
  </si>
  <si>
    <t>1. Vào màn hình Tiện ích - Hỗ trợ
2. Chọn quá trình trình độ lý luận chính trị
3. Nhập thông tin hợp lệ vào tất cả các trường
3. Chọn Xuất báo cáo</t>
  </si>
  <si>
    <t>Xuất báo cáo quá trình trình độ lý luận chính trị với thông tin không hợp lệ</t>
  </si>
  <si>
    <t>1. Vào màn hình Tiện ích - Hỗ trợ
2. Chọn quá trình trình độ lý luận chính trị
3. Nhập thông tin không hợp lệ vào các trường
VD: Tại Mã CC/VC nhập các ký tự đặc biệt,...
4. Chọn Xuất báo cáo</t>
  </si>
  <si>
    <t>UC thông tin quá trình tham gia tổ chức chính trị xã hội</t>
  </si>
  <si>
    <t>Tìm kiếm quá trình tham gia tổ chức chính trị xã hội</t>
  </si>
  <si>
    <t xml:space="preserve">
'1. Vào menu Tiện ích hỗ trợ/ quá trình tham gia tổ chức chính trị xã hội
2. Nhập các tiêu chí tìm kiếm: Đơn vị quản lý, Trạng thái, Mã CCVC, Họ tên CCVC, Đối tượng, Là lãnh đạo quản lý, Chức vụ (chức danh) hiện tại, Ngạch công chức, viên chức.
B3. Nhấn nút Tìm kiếm
</t>
  </si>
  <si>
    <t xml:space="preserve">Hệ thống hiển thị danh sách các CC/VC có quá trình tham gia tổ chức chính trị xã hội thỏa mãn tiêu chí tìm kiếm
</t>
  </si>
  <si>
    <t>Nhập dữ liệu quá trình tham gia tổ chức chính trị xã hội</t>
  </si>
  <si>
    <t>1. Vào menu Tiện ích hỗ trợ/ quá trình tham gia tổ chức chính trị xã hội
2. Nhấn nút Nhập dữ liệu
3. Nhấn tải về file biểu mẫu
4. Nhập dữ liệu theo biểu mẫu
5. Chọn file nhập liệu và nhấn import</t>
  </si>
  <si>
    <t>Xuất báo cáo quá trình tham gia tổ chức chính trị xã hội khi bỏ trống tất cả các trường</t>
  </si>
  <si>
    <t>1. Vào menu Tiện ích hỗ trợ
2. quá trình tham gia tổ chức chính trị xã hội
3. Bỏ trống tất cả các trường
4. Chọn Xuất báo cáo</t>
  </si>
  <si>
    <t>1. Hệ thống Export thành công'
1.1 'Hiển thị thông tin các cột
1.2. Hiển thị tên File: Danh_sach_QT_tham_gia_to_chuc_chinh_tri.xlsx
1.3. Hiển thị tên Tittle: DANH SÁCH QUÁ TRÌNH THAM GIA TỔ CHỨC CHÍNH TRỊ</t>
  </si>
  <si>
    <t>Xuất báo cáo quá trình tham gia tổ chức chính trị xã hội với thông tin hợp lệ</t>
  </si>
  <si>
    <t>1. Vào màn hình Tiện ích - Hỗ trợ
2. Chọn quá trình tham gia tổ chức chính trị xã hội
3. Nhập thông tin hợp lệ vào tất cả các trường
3. Chọn Xuất báo cáo</t>
  </si>
  <si>
    <t>Xuất báo cáo quá trình tham gia tổ chức chính trị xã hội với thông tin không hợp lệ</t>
  </si>
  <si>
    <t>1. Vào màn hình Tiện ích - Hỗ trợ
2. Chọn quá trình tham gia tổ chức chính trị xã hội
3. Nhập thông tin không hợp lệ vào các trường
VD: Tại Mã CC/VC nhập các ký tự đặc biệt,...
4. Chọn Xuất báo cáo</t>
  </si>
  <si>
    <t>UC thông tin quá trình khen thưởng</t>
  </si>
  <si>
    <t>Tìm kiếm quá trình khen thưởng</t>
  </si>
  <si>
    <t xml:space="preserve">
'1. Vào menu Tiện ích hỗ trợ/ quá trình khen thưởng
2. Nhập các tiêu chí tìm kiếm: Đơn vị quản lý, Trạng thái, Mã CCVC, Họ tên CCVC, Đối tượng, Là lãnh đạo quản lý, Chức vụ (chức danh) hiện tại, Ngạch công chức, viên chức.
B3. Nhấn nút Tìm kiếm
</t>
  </si>
  <si>
    <t xml:space="preserve">Hệ thống hiển thị danh sách các CC/VC có quá trình khen thưởng thỏa mãn tiêu chí tìm kiếm
</t>
  </si>
  <si>
    <t>Nhập dữ liệu quá trình khen thưởng</t>
  </si>
  <si>
    <t>1. Vào menu Tiện ích hỗ trợ/ quá trình khen thưởng
2. Nhấn nút Nhập dữ liệu
3. Nhấn tải về file biểu mẫu
4. Nhập dữ liệu theo biểu mẫu
5. Chọn file nhập liệu và nhấn import</t>
  </si>
  <si>
    <t>Xuất báo cáo quá trình khen thưởng khi bỏ trống tất cả các trường</t>
  </si>
  <si>
    <t>1. Vào menu Tiện ích hỗ trợ
2. quá trình khen thưởng
3. Bỏ trống tất cả các trường
4. Chọn Xuất báo cáo</t>
  </si>
  <si>
    <t>1. Hệ thống Export thành công'
1.1 'Hiển thị thông tin các cột
1.2. Hiển thị tên File: Danh_sach_khen_thuong.xlsx
1.3. Hiển thị tên Tittle: DANH SÁCH KHEN THƯỞNG</t>
  </si>
  <si>
    <t>Xuất báo cáo quá trình khen thưởng với thông tin hợp lệ</t>
  </si>
  <si>
    <t>1. Vào màn hình Tiện ích - Hỗ trợ
2. Chọn quá trình khen thưởng
3. Nhập thông tin hợp lệ vào tất cả các trường
3. Chọn Xuất báo cáo</t>
  </si>
  <si>
    <t>Xuất báo cáo quá trình khen thưởng với thông tin không hợp lệ</t>
  </si>
  <si>
    <t>1. Vào màn hình Tiện ích - Hỗ trợ
2. Chọn quá trình khen thưởng
3. Nhập thông tin không hợp lệ vào các trường
VD: Tại Mã CC/VC nhập các ký tự đặc biệt,...
4. Chọn Xuất báo cáo</t>
  </si>
  <si>
    <t>UC thông tin quá trình diễn biến lương</t>
  </si>
  <si>
    <t>Tìm kiếm quá trình diễn biến lương</t>
  </si>
  <si>
    <t xml:space="preserve">
'1. Vào menu Tiện ích hỗ trợ/ quá trình diễn biến lương
2. Nhập các tiêu chí tìm kiếm: Đơn vị quản lý, Trạng thái, Mã CCVC, Họ tên CCVC, Đối tượng, Là lãnh đạo quản lý, Chức vụ (chức danh) hiện tại, Ngạch công chức, viên chức.
B3. Nhấn nút Tìm kiếm
</t>
  </si>
  <si>
    <t xml:space="preserve">Hệ thống hiển thị danh sách các CC/VC có quá trình diễn biến lương thỏa mãn tiêu chí tìm kiếm
</t>
  </si>
  <si>
    <t>Nhập dữ liệu quá trình diễn biến lương</t>
  </si>
  <si>
    <t>1. Vào menu Tiện ích hỗ trợ/ quá trình diễn biến lương
2. Nhấn nút Nhập dữ liệu
3. Nhấn tải về file biểu mẫu
4. Nhập dữ liệu theo biểu mẫu
5. Chọn file nhập liệu và nhấn import</t>
  </si>
  <si>
    <t>Xuất báo cáo quá trình diễn biến lương khi bỏ trống tất cả các trường</t>
  </si>
  <si>
    <t>1. Vào menu Tiện ích hỗ trợ
2. quá trình diễn biến lương
3. Bỏ trống tất cả các trường
4. Chọn Xuất báo cáo</t>
  </si>
  <si>
    <t>1. Hệ thống Export thành công'
1.1 'Hiển thị thông tin các cột
1.2. Hiển thị tên File: Danh_sach_qua_trinh_dien_bien_luong.xlsx
1.3. Hiển thị tên Tittle: DANH SÁCH QUÁ TRÌNH DIỄN BIẾN LƯƠNG</t>
  </si>
  <si>
    <t>Xuất báo cáo quá trình diễn biến lương với thông tin hợp lệ</t>
  </si>
  <si>
    <t>1. Vào màn hình Tiện ích - Hỗ trợ
2. Chọn quá trình diễn biến lương
3. Nhập thông tin hợp lệ vào tất cả các trường
3. Chọn Xuất báo cáo</t>
  </si>
  <si>
    <t>Xuất báo cáo quá trình diễn biến lương với thông tin không hợp lệ</t>
  </si>
  <si>
    <t>1. Vào màn hình Tiện ích - Hỗ trợ
2. Chọn quá trình diễn biến lương
3. Nhập thông tin không hợp lệ vào các trường
VD: Tại Mã CC/VC nhập các ký tự đặc biệt,...
4. Chọn Xuất báo cáo</t>
  </si>
  <si>
    <t>UC thông tin quá trình bảo hiểm xã hội</t>
  </si>
  <si>
    <t>Tìm kiếm quá trình bảo hiểm xã hội</t>
  </si>
  <si>
    <t xml:space="preserve">
'1. Vào menu Tiện ích hỗ trợ/ quá trình bảo hiểm xã hội
2. Nhập các tiêu chí tìm kiếm: Đơn vị quản lý, Trạng thái, Mã CCVC, Họ tên CCVC, Đối tượng, Là lãnh đạo quản lý, Chức vụ (chức danh) hiện tại, Ngạch công chức, viên chức.
B3. Nhấn nút Tìm kiếm
</t>
  </si>
  <si>
    <t xml:space="preserve">Hệ thống hiển thị danh sách các CC/VC có quá trình bảo hiểm xã hội thỏa mãn tiêu chí tìm kiếm
</t>
  </si>
  <si>
    <t>Nhập dữ liệu quá trình bảo hiểm xã hội</t>
  </si>
  <si>
    <t>1. Vào menu Tiện ích hỗ trợ/ quá trình bảo hiểm xã hội
2. Nhấn nút Nhập dữ liệu
3. Nhấn tải về file biểu mẫu
4. Nhập dữ liệu theo biểu mẫu
5. Chọn file nhập liệu và nhấn import</t>
  </si>
  <si>
    <t>Xuất báo cáo quá trình bảo hiểm xã hội khi bỏ trống tất cả các trường</t>
  </si>
  <si>
    <t>1. Vào menu Tiện ích hỗ trợ
2. quá trình bảo hiểm xã hội
3. Bỏ trống tất cả các trường
4. Chọn Xuất báo cáo</t>
  </si>
  <si>
    <t>1. Hệ thống Export thành công'
1.1 'Hiển thị thông tin các cột
1.2. Hiển thị tên File: Danh_sach_qua_trinh_bao_hiem_xa_hoi.xlsx
1.3. Hiển thị tên Tittle: DANH SÁCH QUÁ TRÌNH BẢO HIỂM XÃ HỘI</t>
  </si>
  <si>
    <t>Xuất báo cáo quá trình bảo hiểm xã hội với thông tin hợp lệ</t>
  </si>
  <si>
    <t>1. Vào màn hình Tiện ích - Hỗ trợ
2. Chọn quá trình bảo hiểm xã hội
3. Nhập thông tin hợp lệ vào tất cả các trường
3. Chọn Xuất báo cáo</t>
  </si>
  <si>
    <t>Xuất báo cáo quá trình bảo hiểm xã hội với thông tin không hợp lệ</t>
  </si>
  <si>
    <t>1. Vào màn hình Tiện ích - Hỗ trợ
2. Chọn quá trình bảo hiểm xã hội
3. Nhập thông tin không hợp lệ vào các trường
VD: Tại Mã CC/VC nhập các ký tự đặc biệt,...
4. Chọn Xuất báo cáo</t>
  </si>
  <si>
    <t>UC thông tin quá trình công tác</t>
  </si>
  <si>
    <t>Tìm kiếm quá trình công tác</t>
  </si>
  <si>
    <t>1. Vào menu Tiện ích hỗ trợ/ quá trình công tác
2. Nhập các tiêu chí tìm kiếm: Đơn vị quản lý, Trạng thái, Mã CCVC, Họ tên CCVC, Đối tượng, Là lãnh đạo quản lý, Chức vụ (chức danh) hiện tại, Ngạch công chức, viên chức.
B3. Nhấn nút Tìm kiếm</t>
  </si>
  <si>
    <t xml:space="preserve">Hệ thống hiển thị danh sách các CC/VC có quá trình công tác thỏa mãn tiêu chí tìm kiếm
</t>
  </si>
  <si>
    <t>Nhập dữ liệu quá trình công tác</t>
  </si>
  <si>
    <t>1. Vào menu Tiện ích hỗ trợ/quá trình công tác
2. Nhấn nút Nhập dữ liệu
3. Nhấn tải về file biểu mẫu
4. Nhập dữ liệu theo biểu mẫu
5. Chọn file nhập liệu và nhấn import</t>
  </si>
  <si>
    <t>Xuất báo cáo quá trình công tác khi bỏ trống tất cả các trường</t>
  </si>
  <si>
    <t>1. Vào menu Tiện ích hỗ trợ
2. quá trình công tác
3. Bỏ trống tất cả các trường
4. Chọn Xuất báo cáo</t>
  </si>
  <si>
    <t>1. Hệ thống Export thành công'
1.1 'Hiển thị thông tin các cột
1.2. Hiển thị tên File: Danh_sach_qua_trinh_cong_tac.xlsx
1.3. Hiển thị tên Tittle: DANH SÁCH QUÁ TRÌNH CÔNG TÁC</t>
  </si>
  <si>
    <t>Xuất báo cáo quá trình công tác với thông tin hợp lệ</t>
  </si>
  <si>
    <t>1. Vào màn hình Tiện ích - Hỗ trợ
2. Chọn quá trình công tác
3. Nhập thông tin hợp lệ vào tất cả các trường
3. Chọn Xuất báo cáo</t>
  </si>
  <si>
    <t>Xuất báo cáo quá trình công tác với thông tin không hợp lệ</t>
  </si>
  <si>
    <t>1. Vào màn hình Tiện ích - Hỗ trợ
2. Chọn quá trình công tác
3. Nhập thông tin không hợp lệ vào các trường
VD: Tại Mã CC/VC nhập các ký tự đặc biệt,...
4. Chọn Xuất báo cáo</t>
  </si>
  <si>
    <t>Cảm báo - nhắc nhở</t>
  </si>
  <si>
    <t>UC cảnh báo danh sách nhập lỗi quá trình công tác</t>
  </si>
  <si>
    <t xml:space="preserve">Cảnh báo danh sách nhập lỗi quá trình công tác
</t>
  </si>
  <si>
    <t xml:space="preserve">
1. Vào menu Tiện ích hỗ trợ/ Cảnh báo
2. Chọn danh sách nhập lỗi quá trình công tác
3. Nhập tiêu chí cảnh báo
4. Nhấn nút Xuất báo cáo
</t>
  </si>
  <si>
    <t>Cảnh báo danh sách nhập lỗi quá trình công tác</t>
  </si>
  <si>
    <t>1. Vào menu Tiện ích hỗ trợ/ Cảnh báo
2. Chọn danh sách nhập lỗi quá trình công tác
3. Nhập tiêu chí cảnh báo
4. Nhấn nút Xem báo cáo</t>
  </si>
  <si>
    <t>UC cảnh báo DS CC/VC thiếu hồ sơ</t>
  </si>
  <si>
    <t xml:space="preserve">Cảnh báo DS CC/VC thiếu hồ sơ
</t>
  </si>
  <si>
    <t xml:space="preserve">
1. Vào menu Tiện ích hỗ trợ/ Cảnh báo
2. Chọn DS CC/VC thiếu hồ sơ
3. Nhập tiêu chí cảnh báo
4. Nhấn nút Xuất báo cáo
</t>
  </si>
  <si>
    <t>Cảnh báo DS CC/VC thiếu hồ sơ</t>
  </si>
  <si>
    <t>1. Vào menu Tiện ích hỗ trợ/Cảnh báo
2. Chọn DS CC/VC thiếu hồ sơ
3. Nhập tiêu chí cảnh báo
4. Nhấn nút Xem báo cáo</t>
  </si>
  <si>
    <t>UC cảnh báo DS cán bộ sắp đến thời hạn xem xét bổ nhiệm lại</t>
  </si>
  <si>
    <t xml:space="preserve">Cảnh báo DS cán bộ sắp đến thời hạn xem xét bổ nhiệm lại
</t>
  </si>
  <si>
    <t xml:space="preserve">
1. Vào menu Tiện ích hỗ trợ/ Cảnh báo
2. Chọn DS cán bộ sắp đến thời hạn xem xét bổ nhiệm lại
3. Nhập tiêu chí cảnh báo
4. Nhấn nút Xuất báo cáo
</t>
  </si>
  <si>
    <t>Cảnh báo DS cán bộ sắp đến thời hạn xem xét bổ nhiệm lại</t>
  </si>
  <si>
    <t>1. Vào menu Tiện ích hỗ trợ/Cảnh báo
2. Chọn DS cán bộ sắp đến thời hạn xem xét bổ nhiệm lại
3. Nhập tiêu chí cảnh báo
4. Nhấn nút Xem báo cáo</t>
  </si>
  <si>
    <t>UC cảnh báo DS các trường hợp bị kỷ luật kéo dài thời hạn nâng lương</t>
  </si>
  <si>
    <t xml:space="preserve">Cảnh báo DS các trường hợp bị kỷ luật kéo dài thời hạn nâng lương
</t>
  </si>
  <si>
    <t xml:space="preserve">
1. Vào menu Tiện ích hỗ trợ/ Cảnh báo
2. Chọn DS các trường hợp bị kỷ luật kéo dài thời hạn nâng lương
3. Nhập tiêu chí cảnh báo
4. Nhấn nút Xuất báo cáo
</t>
  </si>
  <si>
    <t>Cảnh báo DS các trường hợp bị kỷ luật kéo dài thời hạn nâng lương</t>
  </si>
  <si>
    <t>1. Vào menu Tiện ích hỗ trợ/Cảnh báo
2. Chọn DS các trường hợp bị kỷ luật kéo dài thời hạn nâng lương
3. Nhập tiêu chí cảnh báo
4. Nhấn nút Xem báo cáo</t>
  </si>
  <si>
    <t>UC cảnh báo DS cán bộ sắp đến tuổi nghỉ hưu</t>
  </si>
  <si>
    <t xml:space="preserve">Cảnh báo DS cán bộ sắp đến tuổi nghỉ hưu
</t>
  </si>
  <si>
    <t xml:space="preserve">
1. Vào menu Tiện ích hỗ trợ/ Cảnh báo
2. Chọn DS cán bộ sắp đến tuổi nghỉ hưu
3. Nhập tiêu chí cảnh báo
4. Nhấn nút Xuất báo cáo
</t>
  </si>
  <si>
    <t>Cảnh báo DS cán bộ sắp đến tuổi nghỉ hưu</t>
  </si>
  <si>
    <t>1. Vào menu Tiện ích hỗ trợ/Cảnh báo
2. Chọn DS cán bộ sắp đến tuổi nghỉ hưu
3. Nhập tiêu chí cảnh báo
4. Nhấn nút Xem báo cáo</t>
  </si>
  <si>
    <t>UC cảnh báo DS cán bộ sắp đến kỳ hạn cần luân chuyển</t>
  </si>
  <si>
    <t xml:space="preserve">Cảnh báo DS cán bộ sắp đến kỳ hạn cần luân chuyển
</t>
  </si>
  <si>
    <t xml:space="preserve">
1. Vào menu Tiện ích hỗ trợ/ Cảnh báo
2. Chọn DS cán bộ sắp đến kỳ hạn cần luân chuyển
3. Nhập tiêu chí cảnh báo
4. Nhấn nút Xuất báo cáo
</t>
  </si>
  <si>
    <t>Cảnh báo DS cán bộ sắp đến kỳ hạn cần luân chuyển</t>
  </si>
  <si>
    <t>1. Vào menu Tiện ích hỗ trợ/Cảnh báo
2. Chọn DS cán bộ sắp đến kỳ hạn cần luân chuyển
3. Nhập tiêu chí cảnh báo
4. Nhấn nút Xem báo cáo</t>
  </si>
  <si>
    <t>UC cảnh báo DS cán bộ đến hạn nâng lương</t>
  </si>
  <si>
    <t xml:space="preserve">Cảnh báo DS cán bộ đến hạn nâng lương
</t>
  </si>
  <si>
    <t xml:space="preserve">
1. Vào menu Tiện ích hỗ trợ/ Cảnh báo
2. Chọn DS cán bộ đến hạn nâng lương
3. Nhập tiêu chí cảnh báo
4. Nhấn nút Xuất báo cáo
</t>
  </si>
  <si>
    <t>Cảnh báo DS cán bộ đến hạn nâng lương</t>
  </si>
  <si>
    <t>1. Vào menu Tiện ích hỗ trợ/Cảnh báo
2. Chọn DS cán bộ đến hạn nâng lương
3. Nhập tiêu chí cảnh báo
4. Nhấn nút Xem báo cáo</t>
  </si>
  <si>
    <t>Import dữ liệu</t>
  </si>
  <si>
    <t>UC Import thêm mới CC/VC</t>
  </si>
  <si>
    <t>Nhập dữ liệu thêm mới CC/VC</t>
  </si>
  <si>
    <t>1. Vào menu Tiện ích hỗ trợ/Import dữ liệu
2. Nhấn nút Nhập dữ liệu
3. Nhấn tải về file biểu mẫu
4. Nhập dữ liệu theo biểu mẫu
5. Chọn file nhập liệu và nhấn import</t>
  </si>
  <si>
    <t>UC Import cập nhập CC/VC</t>
  </si>
  <si>
    <t>Nhập dữ liệu cập nhập CC/VC</t>
  </si>
  <si>
    <t>Đào tạo bồi dưỡng</t>
  </si>
  <si>
    <t>DTBD</t>
  </si>
  <si>
    <t xml:space="preserve">1. Đăng nhập thành công vào hệ thống
2. Vào chức năng Đào tạo bồi dưỡng
</t>
  </si>
  <si>
    <t>Nội dung ĐT_BD theo ngạch chức danh</t>
  </si>
  <si>
    <t>UC Thêm mới nội dung cần đào tạo theo chức danh</t>
  </si>
  <si>
    <t>Thêm mới danh mục nội dung đào tạo bồi dưỡng với thông tin hợp lệ</t>
  </si>
  <si>
    <t xml:space="preserve">1. NSD vào Quản lý nhu cầu đào tạo/Danh mục nội dung đào tạo bồi dưỡng
2. Nhấn nút Thêm mới 
3. Nhập các thông tin hợp lệ 
4. Nhấn nút Lưu lại
</t>
  </si>
  <si>
    <t xml:space="preserve">1. Hệ thống thông báo thêm mới thành công
2. Trên danh sách danh mục nội dung đào tạo bồi dưỡng hiển thị thông tin danh mục vừa thêm
</t>
  </si>
  <si>
    <t>- Đăng nhập thành công 
- Người dùng có quyền thực hiện chức năng quản lý danh mục nội dung đào tạo bồi dưỡng</t>
  </si>
  <si>
    <t xml:space="preserve">1. NSD vào Quản lý nhu cầu đào tạo/Danh mục nội dung đào tạo bồi dưỡng
2. Nhấn nút Thêm mới 
3. Nhập các thông tin thêm mới với Mã là mã nội dung đã có trong hệ thống
4. Nhấn nút Lưu lại
</t>
  </si>
  <si>
    <t xml:space="preserve">1. Hệ thống thông báo tồn tại mã nội dung
2. Thêm mới không thành công
</t>
  </si>
  <si>
    <t>- Đăng nhập thành công 
- Người dùng có quyền thực hiện chức năng
- Mã nội dung đã tồn tại trên hệ thống</t>
  </si>
  <si>
    <t>UC Cập nhật nội dung cần đào tạo theo chức danh</t>
  </si>
  <si>
    <t>Cập nhật danh mục nội dung đào tạo bồi dưỡng với thông tin hợp lệ</t>
  </si>
  <si>
    <t xml:space="preserve">1. NSD vào Quản lý nhu cầu đào tạo/Danh mục nội dung đào tạo bồi dưỡng
2. Chọn nội dung ĐTBD cần sửa thông tin
3. Nhấn icon Sửa ngay trên nội dung ĐTBD đã chọn
3. Nhập các thông tin hợp lệ cho thông tin nội dung ĐTBD cần sửa
4. Nhấn nút Lưu lại
</t>
  </si>
  <si>
    <t xml:space="preserve">1. Hệ thống thông báo cập nhật thành công
2. Trên danh sách nội dung đào tạo bồi dưỡng có trong danh mục, hiển thị thông tin nội dung ĐTBD vừa cập nhật
</t>
  </si>
  <si>
    <t>UC Xóa thông tin nội dung cần đào tạo theo ngạch chức danh</t>
  </si>
  <si>
    <t>Xóa nội dung đào tạo bồi dưỡng với trường hợp nội dung chưa được sử dụng</t>
  </si>
  <si>
    <t>1. NSD vào Quản lý nhu cầu đào tạo/Danh mục nội dung đào tạo bồi dưỡng
2. Nhấn icon xóa tương ứng nội dung đào tạo đã chọn
3. Xác nhận xóa</t>
  </si>
  <si>
    <t>1. Hệ thống thông báo xóa thành công
2. Nội dung đào tạo đã xóa không hiển thị trên giao diện</t>
  </si>
  <si>
    <t>- Đăng nhập thành công vào hệ thống 
- Có quyền thực hiện chức năng
- Nội dung đào tạo chưa có dữ liệu bên trong</t>
  </si>
  <si>
    <t>Xóa nội dung đào tạo với trường hợp đã có dữ liệu phát sinh</t>
  </si>
  <si>
    <t>1. Chọn nội dung đào tạo đã có dữ liệu phát sinh cần xóa.
2. Kiểm tra</t>
  </si>
  <si>
    <t>1. Icon xóa bị khóa
2. Không cho phép thực hiện chức năng xóa nội dung đào tạo</t>
  </si>
  <si>
    <t>- Đăng nhập thành công vào hệ thống 
- Có quyền thực hiện chức năng
- Nội dung đào tạo đã có dữ liệu phát sinh</t>
  </si>
  <si>
    <t>Cấu hình yêu cầu đào tạo bồi dưỡng theo chức danh</t>
  </si>
  <si>
    <t>UC Thêm mới thông tin cấu hình chức danh - chứng chỉ</t>
  </si>
  <si>
    <t>Thêm mới yêu cầu đào tạo theo chức danh - chứng chỉ</t>
  </si>
  <si>
    <t xml:space="preserve">1. NSD nhấn chọn Quản lý nhu cầu đào tạo/Cấu hình yêu cầu ĐTBD theo chức danh
2. Nhấn chọn Thêm mới
3. Nhập các thông tin hợp lệ: Chọn chức danh - chọn trình độ chứng chỉ kèm theo
4. Nhấn nút Lưu lại
</t>
  </si>
  <si>
    <t xml:space="preserve">1. Hệ thống thông báo thêm mới thành công
2. Trên danh sách dữ liệu thuộc yêu cầu ĐTBD đang chọn, hiển thị thông tin dữ liệu cấu hình vừa thêm
</t>
  </si>
  <si>
    <t>Kiểm tra nhập trùng chức danh</t>
  </si>
  <si>
    <t xml:space="preserve">1. Tại giao diện Cấu hình yêu cầu đào tạo bồi dưỡng theo chức danh
2. Nhấn chọn Thêm mới
3. Nhập thông tin thêm mới với trường chức danh là đã có trong danh sách yêu cầu đào tạo theo chức danh đang chọn
5. Nhấn nút Lưu lại
</t>
  </si>
  <si>
    <t xml:space="preserve">1. Hệ thống thông báo chức danh đã được dùng
2. Thêm mới không thành công
</t>
  </si>
  <si>
    <t>- Đăng nhập thành công 
- Người dùng có quyền thực hiện chức năng
- Chức danh đã được dùng trong danh sách cấu hình yêu cầu đào tạo theo chức danh</t>
  </si>
  <si>
    <t>UC Thay đổi thông tin cấu hình chức danh - chứng chỉ</t>
  </si>
  <si>
    <t>Cập nhật dữ liệu của yêu cầu đào tạo bồi dưỡng theo chức danh - chứng chỉ</t>
  </si>
  <si>
    <t xml:space="preserve">1. NSD nhấn chọn Quản lý nhu cầu đào tạo/Cấu hình yêu cầu ĐTBD theo chức danh
2. Chọn yêu cầu đào tạo bồi dưỡng cần sửa
4. Nhấn nút sửa tương ứng
5. Nhập các thông tin hợp lệ: Chọn chức danh - chọn trình độ chứng chỉ kèm theo
6. Nhấn nút Lưu lại
</t>
  </si>
  <si>
    <t xml:space="preserve">1. Hệ thống thông báo cập nhật thành công
2. Trên danh sách dữ liệu yêu cầu đào tạo bồi dưỡng theo chức danh, hiển thị thông tin bản ghi vừa cập nhật
</t>
  </si>
  <si>
    <t>UC Xóa thông tin về cấu hình chức danh - chứng chỉ</t>
  </si>
  <si>
    <t>Xóa bản ghi yêu cầu đào tạo bồi dưỡng theo chức danh - chứng chỉ</t>
  </si>
  <si>
    <t>1. NSD nhấn chọn Quản lý nhu cầu đào tạo/Cấu hình yêu cầu ĐTBD theo chức danh
2. Chọn bản ghi cấu hình cần xóa
3. Nhấn nút xóa tương ứng
4. Xác nhận xóa</t>
  </si>
  <si>
    <t>1. Hệ thống thông báo xóa thành công
2. Bản ghi đã xóa không hiển thị trên giao diện</t>
  </si>
  <si>
    <t xml:space="preserve">- Đăng nhập thành công vào hệ thống 
- Có quyền thực hiện chức năng
</t>
  </si>
  <si>
    <t>UC Tìm kiếm thông tin về cấu hình chức danh - chứng chỉ</t>
  </si>
  <si>
    <t>Thực hiện Tìm kiếm thông tin về cấu hình chức danh - chứng chỉ</t>
  </si>
  <si>
    <t>1. Tại giao diện Cấu hình yêu cầu đào tạo bồi dưỡng theo chức danh
2. Nhập tiêu chí tìm kiếm
3. Nhấn nút Tìm kiếm và kiểm tra</t>
  </si>
  <si>
    <t>1. Hệ thống hiển thị danh sách cấu hình thỏa mãn tiêu chí tìm kiếm
2. Danh sách được sắp xếp theo tên alphabe</t>
  </si>
  <si>
    <t>UC Báo cáo danh sách cấu hình chức danh - chứng chỉ</t>
  </si>
  <si>
    <t>Xuất báo cáo danh sách cấu hình chức danh - chứng chỉ</t>
  </si>
  <si>
    <t xml:space="preserve">1. NSD nhấn chọn Quản lý nhu cầu đào tạo/Cấu hình yêu cầu ĐTBD theo chức danh
2. Tìm kiếm cấu hình cần xuất báo cáo
4. Nhấn Xuất báo cáo
</t>
  </si>
  <si>
    <t xml:space="preserve">- Đăng nhập thành công 
- Người dùng có quyền thực hiện chức năng Export
</t>
  </si>
  <si>
    <t>UC Thêm mới thông tin cấu hình chức danh - chương trình đào tạo</t>
  </si>
  <si>
    <t>Thêm mới yêu cầu đào tạo theo chức danh</t>
  </si>
  <si>
    <t>UC Thay đổi thông tin cấu hình chức danh - chương trình đào tạo</t>
  </si>
  <si>
    <t>Cập nhật dữ liệu của yêu cầu đào tạo bồi dưỡng theo chức danh</t>
  </si>
  <si>
    <t>UC Xóa thông tin về cấu hình chức danh - chương trình đào tạo</t>
  </si>
  <si>
    <t xml:space="preserve">Xóa bản ghi yêu cầu đào tạo bồi dưỡng theo chức danh </t>
  </si>
  <si>
    <t>UC Tìm kiếm thông tin về cấu hình chức danh - chương trình đào tạo</t>
  </si>
  <si>
    <t>Thực hiện Tìm kiếm thông tin về cấu hình chức danh - chương trình đào tạo</t>
  </si>
  <si>
    <t>UC Báo cáo danh sách cấu hình chức danh - chương trình đào tạo</t>
  </si>
  <si>
    <t xml:space="preserve">Xuất báo cáo danh sách cấu hình chức danh </t>
  </si>
  <si>
    <t>Cấu hình yêu cầu đào tạo bồi dưỡng theo ngạch CC/VC</t>
  </si>
  <si>
    <t>UC Thêm mới thông tin cấu hình ngạch - chứng chỉ</t>
  </si>
  <si>
    <t>Thêm mới yêu cầu đào tạo theo ngạch - chứng chỉ</t>
  </si>
  <si>
    <t xml:space="preserve">1. NSD nhấn chọn Quản lý nhu cầu đào tạo/Cấu hình yêu cầu ĐTBD theo ngạch CC/VC
2. Nhấn chọn Thêm mới
3. Nhập các thông tin hợp lệ: Chọn chức danh - chọn trình độ chứng chỉ kèm theo
4. Nhấn nút Lưu lại
</t>
  </si>
  <si>
    <t>Kiểm tra nhập trùng ngạch</t>
  </si>
  <si>
    <t xml:space="preserve">1. Tại giao diện Cấu hình yêu cầu đào tạo bồi dưỡng theo ngạch
2. Nhấn chọn Thêm mới
3. Nhập thông tin thêm mới với trường chức danh là đã có trong danh sách yêu cầu đào tạo theo chức danh đang chọn
5. Nhấn nút Lưu lại
</t>
  </si>
  <si>
    <t xml:space="preserve">1. Hệ thống thông báo ngạch đã được dùng
2. Thêm mới không thành công
</t>
  </si>
  <si>
    <t>- Đăng nhập thành công 
- Người dùng có quyền thực hiện chức năng
- Ngạch đã được dùng trong danh sách cấu hình yêu cầu đào tạo theo ngạch</t>
  </si>
  <si>
    <t>UC Thay đổi thông tin cấu hình ngạch - chứng chỉ</t>
  </si>
  <si>
    <t>Cập nhật dữ liệu của yêu cầu đào tạo bồi dưỡng theo ngạch - chứng chỉ</t>
  </si>
  <si>
    <t xml:space="preserve">1. NSD nhấn chọn Quản lý nhu cầu đào tạo/Cấu hình yêu cầu ĐTBD theo ngạch
2. Chọn yêu cầu đào tạo bồi dưỡng cần sửa
4. Nhấn nút sửa tương ứng
5. Nhập các thông tin hợp lệ: Chọn ngạch- chọn trình độ chứng chỉ kèm theo
6. Nhấn nút Lưu lại
</t>
  </si>
  <si>
    <t xml:space="preserve">1. Hệ thống thông báo cập nhật thành công
2. Trên danh sách dữ liệu yêu cầu đào tạo bồi dưỡng theo ngạch, hiển thị thông tin bản ghi vừa cập nhật
</t>
  </si>
  <si>
    <t>UC Xóa thông tin về cấu hình ngạch - chứng chỉ</t>
  </si>
  <si>
    <t>Xóa bản ghi yêu cầu đào tạo bồi dưỡng theo ngạch - chứng chỉ</t>
  </si>
  <si>
    <t>1. NSD nhấn chọn Quản lý nhu cầu đào tạo/Cấu hình yêu cầu ĐTBD theo ngạch
2. Chọn bản ghi cấu hình cần xóa
3. Nhấn nút xóa tương ứng
4. Xác nhận xóa</t>
  </si>
  <si>
    <t>UC Tìm kiếm thông tin về cấu hình ngạch - chứng chỉ</t>
  </si>
  <si>
    <t>Thực hiện Tìm kiếm thông tin về cấu hình ngạch - chứng chỉ</t>
  </si>
  <si>
    <t>1. Tại giao diện Cấu hình yêu cầu đào tạo bồi dưỡng theo ngạch
2. Nhập tiêu chí tìm kiếm
3. Nhấn nút Tìm kiếm và kiểm tra</t>
  </si>
  <si>
    <t>UC Báo cáo danh sách cấu hình ngạch - chứng chỉ</t>
  </si>
  <si>
    <t>Xuất báo cáo danh sách cấu hình ngạch - chứng chỉ</t>
  </si>
  <si>
    <t xml:space="preserve">1. NSD nhấn chọn Quản lý nhu cầu đào tạo/Cấu hình yêu cầu ĐTBD theo ngạch
2. Tìm kiếm cấu hình cần xuất báo cáo
4. Nhấn Xuất báo cáo
</t>
  </si>
  <si>
    <t>UC Thêm mới thông tin cấu hình ngạch - chương trình đào tạo</t>
  </si>
  <si>
    <t>Thêm mới yêu cầu đào tạo theo ngạch</t>
  </si>
  <si>
    <t xml:space="preserve">1. NSD nhấn chọn Quản lý nhu cầu đào tạo/Cấu hình yêu cầu ĐTBD theo ngạch
2. Nhấn chọn Thêm mới
3. Nhập các thông tin hợp lệ: Chọn ngạch - chọn trình độ chứng chỉ kèm theo
4. Nhấn nút Lưu lại
</t>
  </si>
  <si>
    <t xml:space="preserve">1. Tại giao diện Cấu hình yêu cầu đào tạo bồi dưỡng theo ngạch
2. Nhấn chọn Thêm mới
3. Nhập thông tin thêm mới với trường ngạch là đã có trong danh sách yêu cầu đào tạo theo ngạch đang chọn
5. Nhấn nút Lưu lại
</t>
  </si>
  <si>
    <t>- Đăng nhập thành công 
- Người dùng có quyền thực hiện chức năng
- ngạch đã được dùng trong danh sách cấu hình yêu cầu đào tạo theo ngạch</t>
  </si>
  <si>
    <t>UC Thay đổi thông tin cấu hình ngạch - chương trình đào tạo</t>
  </si>
  <si>
    <t>Cập nhật dữ liệu của yêu cầu đào tạo bồi dưỡng theo ngạch</t>
  </si>
  <si>
    <t xml:space="preserve">1. NSD nhấn chọn Quản lý nhu cầu đào tạo/Cấu hình yêu cầu ĐTBD theo ngạch
2. Chọn yêu cầu đào tạo bồi dưỡng cần sửa
4. Nhấn nút sửa tương ứng
5. Nhập các thông tin hợp lệ: Chọn ngạch - chọn trình độ chứng chỉ kèm theo
6. Nhấn nút Lưu lại
</t>
  </si>
  <si>
    <t>UC Xóa thông tin về cấu hình ngạch - chương trình đào tạo</t>
  </si>
  <si>
    <t xml:space="preserve">Xóa bản ghi yêu cầu đào tạo bồi dưỡng theo ngạch </t>
  </si>
  <si>
    <t>UC Tìm kiếm thông tin về cấu hình ngạch - chương trình đào tạo</t>
  </si>
  <si>
    <t>Thực hiện Tìm kiếm thông tin về cấu hình ngạch - chương trình đào tạo</t>
  </si>
  <si>
    <t>UC Báo cáo danh sách cấu hình ngạch - chương trình đào tạo</t>
  </si>
  <si>
    <t xml:space="preserve">Xuất báo cáo danh sách cấu hình ngạch </t>
  </si>
  <si>
    <t>Cán bộ cần đào tạo bồi dưỡng</t>
  </si>
  <si>
    <t>UC Thêm mới cán bộ đào tạo bồi dưỡng</t>
  </si>
  <si>
    <t>Thêm cán bộ đào tạo bồi dưỡng</t>
  </si>
  <si>
    <t xml:space="preserve">1. Quản lý nhu cầu đào tạo/Cán bộ cần đào tạo bồi dưỡng
2. Nhấn chọn Thêm mới
3. Nhập các thông tin hợp lệ
4. Nhấn nút Lưu lại
</t>
  </si>
  <si>
    <t xml:space="preserve">1. Hệ thống thông báo thêm mới thành công
2. Trên danh sách cán bộ cần đào tạo bồi dưỡng đang chọn, hiển thị thông tin dữ liệu vừa thêm
</t>
  </si>
  <si>
    <t>Cập nhật dữ liệu cán bộ cần đào tạo bồi dưỡng</t>
  </si>
  <si>
    <t xml:space="preserve">1. Quản lý nhu cầu đào tạo/Cán bộ cần đào tạo bồi dưỡng
2. Chọn cán bộ cần đào tạo bồi dưỡng cần sửa
4. Nhấn nút sửa tương ứng
5. Nhập các thông tin hợp lệ 
6. Nhấn nút Lưu lại
</t>
  </si>
  <si>
    <t xml:space="preserve">1. Hệ thống thông báo cập nhật thành công
2. Trên danh sách cán bộ đào tạo bồi dưỡng, hiển thị thông tin bản ghi vừa cập nhật
</t>
  </si>
  <si>
    <t>Xóa bản ghi cán bộ cần đào tạo bồi dưỡng</t>
  </si>
  <si>
    <t>1. Quản lý nhu cầu đào tạo/Cán bộ cần đào tạo bồi dưỡng. Chọn cán bộ cần đào tạo bồi dưỡng
2. Chọn bản ghi chưa được sử dụng
3. Nhấn nút xóa tương ứng
4. Xác nhận xóa</t>
  </si>
  <si>
    <t>- Đăng nhập thành công vào hệ thống 
- Có quyền thực hiện chức năng
- Bản ghi dữ liệu chưa được sử dụng ở chức năng khác</t>
  </si>
  <si>
    <t>UC Tìm kiếm danh sách cán bộ theo nhu cầu đào tạo</t>
  </si>
  <si>
    <t>Thực hiện Tìm kiếm danh sách cán bộ theo nhu cầu đào tạo</t>
  </si>
  <si>
    <t>1. Tại giao diện Cán bộ cần đào tạo
2. Nhập tiêu chí tìm kiếm nhu cầu đào tạo theo đơn vị bất kỳ
3. Nhấn nút Tìm kiếm và kiểm tra</t>
  </si>
  <si>
    <t>1. Hệ thống hiển thị danh sách thỏa mãn tiêu chí tìm kiếm
2. Danh sách được sắp xếp theo tên alphabe</t>
  </si>
  <si>
    <t>UC Báo cáo thống kê danh sách cán bộ theo nhu cầu đào tạo</t>
  </si>
  <si>
    <t>Xuất Báo cáo thống kê danh sách cán bộ theo nhu cầu đào tạo</t>
  </si>
  <si>
    <t>1. Tại giao diện Cán bộ cần đào tạo
2. Nhập tiêu chí tìm kiếm nhu cầu đào tạo theo đơn vị bất kỳ
3. Nhấn nút xuất báo cáo</t>
  </si>
  <si>
    <t>Cấu hình biểu mẫu kế hoạch</t>
  </si>
  <si>
    <t>UC Thêm mới biểu mẫu tổng hợp báo cáo</t>
  </si>
  <si>
    <t>Thêm mới biểu mẫu tổng hợp báo cáo</t>
  </si>
  <si>
    <t xml:space="preserve">1. NSD nhấn chọn Quản lý KH đã được phê duyệt/Cấu hình biểu mẫu kế hoạch
2. Nhấn chọn Thêm mới
3. Tại màn hình Thêm mới biểu mẫu tổng hợp báo cáo, nhập các thông tin hợp lệ
4. Nhấn nút Lưu lại
</t>
  </si>
  <si>
    <t xml:space="preserve">1. Hệ thống thông báo thêm mới thành công
2. Trên danh sách biểu mẫu tổng hợp báo cáo đang chọn, hiển thị thông tin dữ liệu vừa thêm
</t>
  </si>
  <si>
    <t>UC Cập nhật biểu mẫu tổng hợp báo cáo</t>
  </si>
  <si>
    <t>Cập nhật dữ liệu biểu mẫu tổng hợp báo cáo</t>
  </si>
  <si>
    <t xml:space="preserve">1. NSD nhấn chọn Quản lý KH đã được phê duyệt/Cấu hình biểu mẫu kế hoạch
2. Chọn biểu mẫu tổng hợp báo cáo cần sửa
4. Nhấn nút sửa tương ứng
5. Nhập các thông tin hợp lệ 
6. Nhấn nút Lưu lại
</t>
  </si>
  <si>
    <t xml:space="preserve">1. Hệ thống thông báo cập nhật thành công
2. Trên danh sách biểu mẫu tổng hợp báo cáo, hiển thị thông tin bản ghi vừa cập nhật
</t>
  </si>
  <si>
    <t>UC Xóa biểu mẫu tổng hợp báo cáo</t>
  </si>
  <si>
    <t>Xóa bản ghi biểu mẫu tổng hợp báo cáo</t>
  </si>
  <si>
    <t>1. NSD nhấn chọn Quản lý KH đã được phê duyệt/Cấu hình biểu mẫu kế hoạch. Chọn biểu mẫu tổng hợp báo cáo cần xóa
2. Chọn bản ghi chưa được sử dụng
3. Nhấn nút xóa tương ứng
4. Xác nhận xóa</t>
  </si>
  <si>
    <t>Kế hoạch đào tạo của đơn vị</t>
  </si>
  <si>
    <t>UC Kế hoạch đào tạo, bồi dưỡng công chức, viên chức trong nước</t>
  </si>
  <si>
    <t>Thêm mới biểu mẫu báo cáo</t>
  </si>
  <si>
    <t xml:space="preserve">1. NSD nhấn chọn Quản lý KH đã được phê duyệt/Kế hoạch đào tạo của đơn vị
2. Nhấn chọn Thêm mới
3. Tại màn hình Thêm mới biểu mẫu báo cáo, nhập các thông tin hợp lệ
4. Nhấn nút Lưu lại
</t>
  </si>
  <si>
    <t xml:space="preserve">1. Hệ thống thông báo thêm mới thành công
2. Trên danh sách biểu mẫu báo cáo đang chọn, hiển thị thông tin dữ liệu vừa thêm
</t>
  </si>
  <si>
    <t xml:space="preserve">1. NSD nhấn chọn Quản lý KH đã được phê duyệt/Kế hoạch đào tạo của đơn vị
2. Chọn biểu mẫu tổng hợp báo cáo cần sửa
4. Nhấn nút sửa tương ứng
5. Nhập các thông tin hợp lệ 
6. Nhấn nút Lưu lại
</t>
  </si>
  <si>
    <t>Xóa bản ghi biểu mẫu báo cáo</t>
  </si>
  <si>
    <t>1. NSD nhấn chọn Quản lý KH đã được phê duyệt/Kế hoạch đào tạo của đơn vị. Chọn biểu mẫu báo cáo cần xóa
2. Chọn bản ghi chưa được sử dụng
3. Nhấn nút xóa tương ứng
4. Xác nhận xóa</t>
  </si>
  <si>
    <t>Quản lý chương trình đào tạo bồi dưỡng</t>
  </si>
  <si>
    <t>UC Thêm mới chương trình đào tạo</t>
  </si>
  <si>
    <t>Thêm mới chương trình đào tạo bồi dưỡng</t>
  </si>
  <si>
    <t xml:space="preserve">1. NSD nhấn chọn Quản lý chương trình đào tạo bồi dưỡng/Chương trình đào tạo bồi dưỡng
2. Nhấn nút Thêm mới 
3. Nhập các thông tin hợp lệ cho thông tin danh mục mới
4. Nhấn nút Lưu lại
</t>
  </si>
  <si>
    <t xml:space="preserve">1. Hệ thống thông báo thêm mới thành công
2. Trên danh sách chương trình đào tạo bồi dưỡng hiển thị thông tin danh mục vừa thêm
</t>
  </si>
  <si>
    <t>- Đăng nhập thành công 
- Người dùng có quyền thực hiện chức năng quản lý chương trình đào tạo bồi dưỡng</t>
  </si>
  <si>
    <t>UC Sửa thông tin chương trình đào tạo</t>
  </si>
  <si>
    <t>Cập nhật chương trình đào tạo</t>
  </si>
  <si>
    <t xml:space="preserve">1.  NSD nhấn chọn Quản lý chương trình đào tạo bồi dưỡng/Chương trình đào tạo bồi dưỡng
2. Chọn chương trình đào tạo cần sửa thông tin
3. Nhấn icon Sửa ngay trên chương trình đào tạo đã chọn
3. Nhập các thông tin hợp lệ cho thông tin chương trình ĐTBD cần sửa
4. Nhấn nút Lưu lại
</t>
  </si>
  <si>
    <t xml:space="preserve">1. Hệ thống thông báo cập nhật thành công
2. Trên danh sách chương trình đào tạo bồi dưỡng có trong danh mục, hiển thị thông tin chương trình ĐTBD vừa cập nhật
</t>
  </si>
  <si>
    <t>UC Xóa thông tin về chương trình đào tạo</t>
  </si>
  <si>
    <t>Xóa chương trình đào tạo bồi dưỡng chưa được sử dụng ở Khóa đào tạo</t>
  </si>
  <si>
    <t>1.  NSD nhấn chọn Quản lý chương trình đào tạo bồi dưỡng/Chương trình đào tạo bồi dưỡng.
2. Chọn chương trình ĐTBD chưa được sử dụng ở khóa đào tạo
3. Nhấn icon xóa tương ứng chương trình đào tạo bồi dưỡng đào tạo đã chọn
4. Xác nhận xóa</t>
  </si>
  <si>
    <t>1. Hệ thống thông báo xóa thành công
2. Chương trình đào tạo đã xóa không hiển thị trên giao diện</t>
  </si>
  <si>
    <t>- Đăng nhập thành công vào hệ thống 
- Có quyền thực hiện chức năng
- CTĐT đào tạo chưa có dữ liệu bên trong</t>
  </si>
  <si>
    <t>Xóa chương trình đào tạo với trường hợp đã được sử dụng ở khóa đào tạo</t>
  </si>
  <si>
    <t>1.  NSD nhấn chọn Quản lý chương trình đào tạo bồi dưỡng/Chương trình đào tạo bồi dưỡng
2. Chọn chương trình đào tạo đã được sử dụng ở khóa đào tạo
3. Kiểm tra</t>
  </si>
  <si>
    <t>- Đăng nhập thành công vào hệ thống 
- Có quyền thực hiện chức năng
- Chương trình đào tạo đã được sử dụng trong mục Khóa đào tạo</t>
  </si>
  <si>
    <t>UC Tìm kiếm thông tin Chương trình đào tạo</t>
  </si>
  <si>
    <t>Thực hiện Tìm kiếm thông tin Chương trình đào tạo</t>
  </si>
  <si>
    <t>1. NSD nhấn chọn Quản lý chương trình ĐTBD/Chương trình đào tạo
2. Trên màn hình tìm kiếm, nhập tiêu chí tìm kiếm Chương trình đào tạo
3. Nhấn nút Tìm kiếm</t>
  </si>
  <si>
    <t>UC Báo cáo danh sách chương trình đào tạo</t>
  </si>
  <si>
    <t>Xuất danh sách chương trình đào tạo</t>
  </si>
  <si>
    <t xml:space="preserve">1. Tại màn hình Chương trình đào tạo bồi dưỡng
2. Trên màn hình tìm kiếm, nhập tiêu chí tìm kiếm khóa đào tạo
3. Nhấn nút Xuất báo cáo
</t>
  </si>
  <si>
    <t xml:space="preserve">1. Hệ thống thông báo xuất báo cáo thành công
2. Hiển thị danh sách các khóa đào tạo thỏa mãn tiêu chí đã chọn
</t>
  </si>
  <si>
    <t>- Đăng nhập thành công 
- Người dùng có quyền thực hiện chức năng</t>
  </si>
  <si>
    <t>Khóa đào tạo bồi dưỡng</t>
  </si>
  <si>
    <t>UC Thêm mới Khóa đào tạo</t>
  </si>
  <si>
    <t>Thêm mới khóa đào tạo bồi dưỡng</t>
  </si>
  <si>
    <t xml:space="preserve">1. NSD nhấn chọn Quản lý chương trình ĐTBD/Khóa đào tạo bồi dưỡng
2. Nhấn nút Thêm mới 
3. Nhập các thông tin hợp lệ 
4. Nhấn nút Lưu lại
</t>
  </si>
  <si>
    <t xml:space="preserve">1. Hệ thống thông báo thêm mới thành công
2. Trên danh sách khóa đào tạo bồi dưỡng hiển thị thông tin danh mục vừa thêm
</t>
  </si>
  <si>
    <t>- Đăng nhập thành công 
- Người dùng có quyền thực hiện chức năng quản lý khóa đào tạo bồi dưỡng</t>
  </si>
  <si>
    <t>Kiểm tra nhập trùng mã khóa đào tạo bồi dưỡng</t>
  </si>
  <si>
    <t xml:space="preserve">1. NSD nhấn chọn Quản lý chương trình ĐTBD/Khóa đào tạo bồi dưỡng
3. Nhập các thông tin thêm mới với Mã là mã khóa ĐTBD đã có trong hệ thống
4. Nhấn nút Lưu lại
</t>
  </si>
  <si>
    <t>- Đăng nhập thành công 
- Người dùng có quyền thực hiện chức năng
- Mã khóa đào tạo đã tồn tại trên hệ thống</t>
  </si>
  <si>
    <t>UC Sửa thông tin Khóa đào tạo</t>
  </si>
  <si>
    <t>Cập nhật khóa đào tạo BD</t>
  </si>
  <si>
    <t xml:space="preserve">1. NSD nhấn chọn Quản lý chương trình ĐTBD/Khóa đào tạo bồi dưỡng
2. Chọn Khóa đào tạo cần sửa thông tin
3. Nhấn icon Sửa ngay trên Khóa đào tạo đã chọn
3. Nhập các thông tin hợp lệ cho thông tin khóa ĐTBD cần sửa
4. Nhấn nút Lưu lại
</t>
  </si>
  <si>
    <t xml:space="preserve">1. Hệ thống thông báo cập nhật thành công
2. Trên danh sách khóa ĐTBD có trong danh mục, hiển thị thông tin khóa ĐTBD vừa cập nhật
</t>
  </si>
  <si>
    <t>UC Xóa thông tin về Khóa đào tạo</t>
  </si>
  <si>
    <t>Thực hiện xóa khóa đào tạo bồi dưỡng</t>
  </si>
  <si>
    <t>1. NSD nhấn chọn Quản lý chương trình ĐTBD/Khóa đào tạo bồi dưỡng
2. Chọn khóa ĐTBD cần xóa
3. Nhấn icon xóa tương ứng khóa đào tạo bồi dưỡng đào tạo đã chọn
4. Xác nhận xóa</t>
  </si>
  <si>
    <t>1. Hệ thống thông báo xóa thành công
2. Khóa ĐTBD đã xóa không hiển thị trên giao diện</t>
  </si>
  <si>
    <t>- Đăng nhập thành công vào hệ thống 
- Có quyền thực hiện chức năng
- Khóa đào tạo chưa có dữ liệu phát sinh</t>
  </si>
  <si>
    <t>UC Tìm kiếm thông tin Khóa đào tạo</t>
  </si>
  <si>
    <t>Thực hiện Tìm kiếm thông tin Khóa đào tạo</t>
  </si>
  <si>
    <t>1. NSD nhấn chọn Quản lý chương trình ĐTBD/Khóa đào tạo
2. Trên màn hình tìm kiếm, nhập tiêu chí tìm kiếm khóa đào tạo
3. Nhấn nút Tìm kiếm</t>
  </si>
  <si>
    <t>UC Báo cáo danh sách khóa đào tạo</t>
  </si>
  <si>
    <t>Xuất danh sách khóa đào tạo</t>
  </si>
  <si>
    <t xml:space="preserve">1. Tại màn hình Khóa đào tạo bồi dưỡng
2. Trên màn hình tìm kiếm, nhập tiêu chí tìm kiếm khóa đào tạo
3. Nhấn nút Xuất báo cáo
</t>
  </si>
  <si>
    <t>UC Báo cáo danh sách nhân viên trong khóa học</t>
  </si>
  <si>
    <t>Xuất danh sách cán bộ thuộc khóa đào tạo</t>
  </si>
  <si>
    <t xml:space="preserve">1. Tại màn hình Khóa đào tạo bồi dưỡng
2. Trên danh sách các khóa đào tạo, nhấn nút Xuất DS cán bộ
3. Kiểm tra
</t>
  </si>
  <si>
    <t xml:space="preserve">1. Hệ thống thông báo xuất báo cáo thành công
2. Hiển thị danh sách cán bộ thuộc khóa đào tạo tương ứng
</t>
  </si>
  <si>
    <t>Quản lý cán bộ thuộc khóa đào tạo</t>
  </si>
  <si>
    <t>UC Thêm mới nhân viên vào trong khóa học</t>
  </si>
  <si>
    <t>Thêm CC/VC vào khóa đào tạo</t>
  </si>
  <si>
    <t xml:space="preserve">1. NSD nhấn chọn Quản lý chương trình ĐTBD/Quản lý cán bộ thuộc khóa đào tạo
2. Nhấn nút Thêm mới 
3. Nhập các thông tin hợp lệ 
4. Nhấn nút Lưu lại
</t>
  </si>
  <si>
    <t xml:space="preserve">1. Hệ thống thông báo thêm mới thành công
2. Trên danh sách học viên và kết quả đào tạo bồi dưỡng hiển thị thông tin học viên vừa thêm
</t>
  </si>
  <si>
    <t>- Đăng nhập thành công 
- Người dùng có quyền thực hiện chức năng quản lý khóa đào tạo bồi dưỡng, thêm mới học viên</t>
  </si>
  <si>
    <t>UC Sửa thông tin nhân viên trong khóa học</t>
  </si>
  <si>
    <t>Cập nhật CC/VC vào khóa đào tạo</t>
  </si>
  <si>
    <t xml:space="preserve">1. NSD nhấn chọn Quản lý chương trình ĐTBD/Quản lý cán bộ thuộc khóa đào tạo
2. Chọn Khóa đào tạo cần cập nhật cán bộ 
3. Thực hiện bổ sung/ loại bỏ cán bộ trong khóa ĐT 
4. Nhấn nút Lưu lại
</t>
  </si>
  <si>
    <t xml:space="preserve">1. Hệ thống thông báo cập nhật thành công
2. Trên danh sách học viên và kết quả đào tạo bồi dưỡng hiển thị thông tin học viên vừa cập nhật
</t>
  </si>
  <si>
    <t>UC Xóa nhân viên trong khóa học</t>
  </si>
  <si>
    <t>Xóa CC/VC khỏi khóa ĐT,BD chưa có xếp loại ĐTBD</t>
  </si>
  <si>
    <t>1. NSD nhấn chọn Quản lý chương trình ĐTBD/Quản lý cán bộ thuộc khóa đào tạo
2. Chọn CC/VC ĐTBD chưa có xếp loại ĐTBD
3. Nhấn icon xóa tương ứng CC/VC đào tạo bồi dưỡng đào tạo đã chọn
4. Xác nhận xóa</t>
  </si>
  <si>
    <t>1. Hệ thống thông báo xóa thành công
2. CC/VC đã xóa không hiển thị trên giao diện</t>
  </si>
  <si>
    <t>- Đăng nhập thành công vào hệ thống 
- Có quyền thực hiện chức năng
- CC/VC chưa có xếp loại ĐTBD</t>
  </si>
  <si>
    <t>Xóa CC/VC khỏi khóa ĐT,BD đã có xếp loại ĐTBD</t>
  </si>
  <si>
    <t>1. NSD nhấn chọn Quản lý chương trình ĐTBD/Quản lý cán bộ thuộc khóa đào tạo
 2. Chọn CC/VC đào tạo BD đã có xếp loại ĐTBD
3. Kiểm tra</t>
  </si>
  <si>
    <t xml:space="preserve">1. Xóa thành công CC/VC và cả kết quả đã đánh giá của CC/VC đó
2. Thông báo xóa thành công </t>
  </si>
  <si>
    <t>- Đăng nhập thành công vào hệ thống 
- Có quyền thực hiện chức năng
- CC/VC đã có xếp loại đào tạo bồi dưỡng</t>
  </si>
  <si>
    <t>UC Tìm kiếm thông tin nhân viên trong khóa học</t>
  </si>
  <si>
    <t>Thực hiện Tìm kiếm thông tin nhân viên trong khóa học</t>
  </si>
  <si>
    <t>1. NSD nhấn chọn Quản lý chương trình ĐTBD/Quản lý cán bộ thuộc Khóa đào tạo
2. Trên màn hình tìm kiếm, nhập tiêu chí tìm kiếm: có chọn khóa đào tạo
3. Nhấn nút Tìm kiếm</t>
  </si>
  <si>
    <t>UC Thêm mới kết quả đào tạo của nhân viên</t>
  </si>
  <si>
    <t>Thêm kết quả đào tạo bồi dưỡng thuộc khóa học</t>
  </si>
  <si>
    <t xml:space="preserve">1. NSD nhấn chọn Quản lý chương trình ĐTBD/Quản lý cán bộ thuộc khóa đào tạo
2. Chọn học viên cần sửa thông tin
3. Nhấn icon Sửa ngay trên dữ liệu học viên đã chọn
3. Nhập các thông tin hợp lệ cho thông tin khóa ĐTBD cần sửa
4. Nhấn nút Lưu lại
</t>
  </si>
  <si>
    <t xml:space="preserve">1. Hệ thống thông báo cập nhật thành công
2. Trên danh sách nhân viên và kết quả ĐTBD có trong danh mục, hiển thị thông tin về kết quả khóa ĐTBD vừa cập nhật
</t>
  </si>
  <si>
    <t>UC Sửa thông tin kết quả đào tạo của nhân viên</t>
  </si>
  <si>
    <t>Cập nhật kết quả đào tạo bồi dưỡng thuộc khóa học</t>
  </si>
  <si>
    <t>UC Xóa thông tin về kết quả đào tạo của nhân viên</t>
  </si>
  <si>
    <t xml:space="preserve">Xóa KQĐT BD của CC/VC </t>
  </si>
  <si>
    <t>1. NSD nhấn chọn Quản lý chương trình ĐTBD/Quản lý cán bộ thuộc khóa đào tạo
2. Chọn Kết quả ĐTBD
3. Nhấn icon xóa tương ứng KQĐTBD đã chọn
4. Xác nhận xóa</t>
  </si>
  <si>
    <t xml:space="preserve">- Đăng nhập thành công vào hệ thống 
- Có quyền thực hiện chức năng
- Kết quả đào tạo bồi dưỡng </t>
  </si>
  <si>
    <t>UC Tìm kiếm thông tin kết quả đào tạo của nhân viên</t>
  </si>
  <si>
    <t>Thực hiện Tìm kiếm thông tin kết quả đào tạo của nhân viên</t>
  </si>
  <si>
    <t>1. NSD nhấn chọn Quản lý chương trình ĐTBD/Quản lý cán bộ thuộc Khóa đào tạo
2. Trên màn hình tìm kiếm, nhập tiêu chí tìm kiếm: có chọn Khóa đào tạo, chọn Xếp loại
3. Nhấn nút Tìm kiếm</t>
  </si>
  <si>
    <t>Thống kê nhu cầu đào tạo</t>
  </si>
  <si>
    <t>UC Báo cáo danh sách nội dung cần đào tạo theo ngạch</t>
  </si>
  <si>
    <t>Nhu cầu đào tạo bồi dưỡng theo tiêu chuẩn ngạch</t>
  </si>
  <si>
    <t xml:space="preserve">1. NSD nhấn chọn Đào tạo bồi dưỡng/Thống kê nhu cầu đào tạo/ Nhu cầu ĐT/BD theo tiêu chuẩn ngạch
2. Trên màn hình tìm kiếm, chọn loại chức danh đang giữ hoặc chức danh quy hoạch
3. Tùy chọn các thông tin khác
4. Nhấn nút Xuất báo cáo
</t>
  </si>
  <si>
    <t xml:space="preserve">1. Hệ thống thông báo xuất báo cáo thành công
2. Hiển thị danh sách cán bộ cần ĐTBD theo tiêu chí đã chọn
</t>
  </si>
  <si>
    <t>UC Tìm kiếm danh sách cán bộ cần đào tạo, bồi dưỡng theo ngạch</t>
  </si>
  <si>
    <t>Thực hiện Tìm kiếm danh sách cán bộ cần đào tạo, bồi dưỡng theo ngạch chức danh</t>
  </si>
  <si>
    <t>1. NSD nhấn chọn Đào tạo bồi dưỡng/Thống kê nhu cầu đào tạo/ Nhu cầu ĐT/BD theo tiêu chuẩn ngạch
2. Trên màn hình tìm kiếm, chọn loại chức danh đang giữ hoặc chức danh quy hoạch
3. Tùy chọn các thông tin khác
4. Nhấn nút Tìm kiếm</t>
  </si>
  <si>
    <t>1. Hệ thống hiển thị danh sách cán bộ thỏa mãn tiêu chí tìm kiếm
2. Danh sách được sắp xếp theo tên alphabe</t>
  </si>
  <si>
    <t>UC Báo cáo danh sách nội dung cần đào tạo theo chức danh</t>
  </si>
  <si>
    <t>Nhu cầu đào tạo bồi dưỡng theo tiêu chuẩn chức danh</t>
  </si>
  <si>
    <t xml:space="preserve">1. NSD nhấn chọn Đào tạo bồi dưỡng/Thống kê nhu cầu đào tạo/ Nhu cầu ĐT/BD theo tiêu chuẩn chức danh
2. Trên màn hình tìm kiếm, chọn loại chức danh đang giữ hoặc chức danh quy hoạch
3. Tùy chọn các thông tin khác
4. Nhấn nút Xuất báo cáo
</t>
  </si>
  <si>
    <t>UC Tìm kiếm danh sách cán bộ cần đào tạo, bồi dưỡng theo chức danh</t>
  </si>
  <si>
    <t>Thực hiện Tìm kiếm danh sách cán bộ cần đào tạo, bồi dưỡng theo chức danh</t>
  </si>
  <si>
    <t>Nhập thông tin QĐ</t>
  </si>
  <si>
    <t>UC Thêm mới QĐ đào tạo trong nước</t>
  </si>
  <si>
    <t>Thêm QĐ đào tạo trong nước</t>
  </si>
  <si>
    <t xml:space="preserve">1. NSD nhấn chọn Quản lý quyết định ĐT,BD/Nhập thông tin QĐ/QĐ đào tạo trong nước
2. Nhấn nút thêm mới
3. Nhập các thông tin hợp lệ
4. Nhấn nút Lưu lại
</t>
  </si>
  <si>
    <t xml:space="preserve">1. Hệ thống thông báo thêm mới thành công
2. Trên danh sách nội dung ĐT/BD c, hiển thị thông tin về QĐ đào tạo trong nước vừa thêm mới
</t>
  </si>
  <si>
    <t>UC Tìm kiếm QĐ đào tạo trong nước</t>
  </si>
  <si>
    <t>Thực hiện Tìm kiếm QĐ đào tạo trong nước</t>
  </si>
  <si>
    <t>1. NSD nhấn chọn Quản lý quyết định ĐT,BD/Nhập thông tin QĐ/QĐ đào tạo trong nước
2. Trên màn hình tìm kiếm, nhập tiêu chí tìm kiếm QĐ đào tạo trong nước
3. Nhấn nút Tìm kiếm</t>
  </si>
  <si>
    <t>UC Thêm mới QĐ đào tạo nước ngoài</t>
  </si>
  <si>
    <t>Thêm QĐ đào tạo nước ngoài</t>
  </si>
  <si>
    <t xml:space="preserve">1. NSD nhấn chọn Quản lý quyết định ĐT,BD/Nhập thông tin QĐ/QĐ đào tạo nước ngoài
2. Nhấn nút thêm mới
3. Nhập các thông tin hợp lệ
4. Nhấn nút Lưu lại
</t>
  </si>
  <si>
    <t xml:space="preserve">1. Hệ thống thông báo thêm mới thành công
2. Trên danh sách nội dung ĐT/BD c, hiển thị thông tin về QĐ đào tạo nước ngoài vừa thêm mới
</t>
  </si>
  <si>
    <t>UC Tìm kiếm QĐ đào tạo nước ngoài</t>
  </si>
  <si>
    <t>Thực hiện Tìm kiếm QĐ đào tạo nước ngoài</t>
  </si>
  <si>
    <t>1. NSD nhấn chọn Quản lý quyết định ĐT,BD/Nhập thông tin QĐ/QĐ đào tạo nước ngoài
2. Trên màn hình tìm kiếm, nhập tiêu chí tìm kiếm QĐ đào tạo nước ngoài
3. Nhấn nút Tìm kiếm</t>
  </si>
  <si>
    <t>Thống kê số lượng cử đi ĐTBD</t>
  </si>
  <si>
    <t>UC Báo cáo danh sách cử đi ĐT,BD trong nước</t>
  </si>
  <si>
    <t>Báo cáo danh sách cử đi ĐT, BD trong nước</t>
  </si>
  <si>
    <t xml:space="preserve">1. NSD nhấn chọn Quản lý quyết định ĐT,BD/Thống kê số lượng cử đi ĐTBD
2. Trên màn hình tìm kiếm, chọn đơn vị, ngày bắt đầu từ ngày , đến ngày
3. Tùy chọn các thông tin khác
4. Nhấn nút Xuất báo cáo
</t>
  </si>
  <si>
    <t xml:space="preserve">1. Hệ thống thông báo xuất báo cáo thành công
2. Hiển thị danh sách cử đi ĐT,BD trong nước theo tiêu chí đã chọn
</t>
  </si>
  <si>
    <t>UC Báo cáo danh sách cử đi ĐT,BD nước ngoài</t>
  </si>
  <si>
    <t>Báo cáo danh sách cử đi ĐT, BD nước ngoài</t>
  </si>
  <si>
    <t xml:space="preserve">1. Hệ thống thông báo xuất báo cáo thành công
2. Hiển thị danh sách cử đi ĐT,BD nước ngoài theo tiêu chí đã chọn
</t>
  </si>
  <si>
    <t>UC Báo cáo Kết quả đào tạo, bồi dưỡng công chức trong nước</t>
  </si>
  <si>
    <t>Báo cáo Kết quả đào tạo, bồi dưỡng công chức trong nước</t>
  </si>
  <si>
    <t xml:space="preserve">1. NSD nhấn chọn Quản lý quyết định ĐT,BD/Thống kê số lượng cử đi ĐTBD
2. Trên màn hình tìm kiếm, chọn năm báo cáo
3. Tùy chọn các thông tin khác
4. Nhấn nút Xuất báo cáo
</t>
  </si>
  <si>
    <t xml:space="preserve">1. Hệ thống thông báo xuất báo cáo thành công
2. Hiển thị danh sách Kết quả đào tạo, bồi dưỡng công chức trong nước theo tiêu chí đã chọn
</t>
  </si>
  <si>
    <t>UC Báo cáo Kết quả đào tạo, bồi dưỡng Công chức, viên chức lãnh đạo quản lý trong nước</t>
  </si>
  <si>
    <t>Báo cáo Kết quả đào tạo, bồi dưỡng Công chức, viên chức lãnh đạo quản lý trong nước</t>
  </si>
  <si>
    <t xml:space="preserve">1. Hệ thống thông báo xuất báo cáo thành công
2. Hiển thị danh sách Kết quả đào tạo, bồi dưỡng Công chức, viên chức lãnh đạo quản lý trong nước theo tiêu chí đã chọn
</t>
  </si>
  <si>
    <t>UC Báo cáo Tổng hợp kết quả ĐT, BD</t>
  </si>
  <si>
    <t>Báo cáo Tổng hợp kết quả ĐT, BD</t>
  </si>
  <si>
    <t xml:space="preserve">1. Hệ thống thông báo xuất báo cáo thành công
2. Hiển thị danh sách Tổng hợp kết quả ĐT, BD theo tiêu chí đã chọn
</t>
  </si>
  <si>
    <t>UC Báo cáo Kết quả đào tạo, bồi dưỡng ở nước ngoài</t>
  </si>
  <si>
    <t>Báo cáo Kết quả đào tạo, bồi dưỡng ở nước ngoài</t>
  </si>
  <si>
    <t xml:space="preserve">1. Hệ thống thông báo xuất báo cáo thành công
2. Hiển thị danh sách Kết quả đào tạo, bồi dưỡng ở nước ngoài theo tiêu chí đã chọn
</t>
  </si>
  <si>
    <t>Tìm kiếm/cập nhật kết quả ĐT/BD</t>
  </si>
  <si>
    <t>UC Nhập dữ liệu danh sách trình độ chuyên môn</t>
  </si>
  <si>
    <t>Thêm danh sách trình độ chuyên môn</t>
  </si>
  <si>
    <t xml:space="preserve">1. NSD nhấn chọn Tìm kiếm/cập nhật kết quả ĐT/BD
2. Nhấn nút Nhập dữ liệu
3. Chọn file cần nhập
4. Nhấn nút Lưu lại
</t>
  </si>
  <si>
    <t xml:space="preserve">1. Hệ thống thông báo thêm mới thành công
2. Trên danh sách hiển thị thông tin về kết quả ĐTBD trình độ chuyên môn vừa thêm mới
</t>
  </si>
  <si>
    <t xml:space="preserve">Thêm danh sách trình độ tin học </t>
  </si>
  <si>
    <t xml:space="preserve">1. Hệ thống thông báo thêm mới thành công
2. Trên danh sách hiển thị thông tin về kết quả ĐTBD trình độ tin học vừa thêm mới
</t>
  </si>
  <si>
    <t xml:space="preserve">Thêm danh sách trình độ ngoại ngữ </t>
  </si>
  <si>
    <t xml:space="preserve">1. Hệ thống thông báo thêm mới thành công
2. Trên danh sách hiển thị thông tin về kết quả ĐTBD trình độ ngoại ngữ vừa thêm mới
</t>
  </si>
  <si>
    <t>Thêm danh sách trình độ lý luận chính trị</t>
  </si>
  <si>
    <t xml:space="preserve">1. Hệ thống thông báo thêm mới thành công
2. Trên danh sách hiển thị thông tin về kết quả ĐTBD trình độ lý luận chính trị vừa thêm mới
</t>
  </si>
  <si>
    <t>Thêm danh sách trình độ quản lý nhà nước</t>
  </si>
  <si>
    <t xml:space="preserve">1. Hệ thống thông báo thêm mới thành công
2. Trên danh sách hiển thị thông tin về kết quả ĐTBD trình độ quản lý nhà nước vừa thêm mới
</t>
  </si>
  <si>
    <t>Thêm danh sách đào tạo, bồi dưỡng khác</t>
  </si>
  <si>
    <t xml:space="preserve">1. Hệ thống thông báo thêm mới thành công
2. Trên danh sách hiển thị thông tin về kết quả ĐTBD đào tạo, bồi dưỡng khác vừa thêm mới
</t>
  </si>
  <si>
    <t>Phân hệ cho cán bộ CCVC</t>
  </si>
  <si>
    <t>PHCBCCVC</t>
  </si>
  <si>
    <t>Chỉnh sửa thông tin hồ sơ CC/VC</t>
  </si>
  <si>
    <t>UC Cập nhật Thông tin cá nhân</t>
  </si>
  <si>
    <t>Cập nhật Thông tin cá nhân</t>
  </si>
  <si>
    <t xml:space="preserve">1. NSD vào Hồ sơ CC/VC/Thông tin cá nhân
2. Nhập các thông tin hợp lệ cho thông tin cá nhân cần sửa
3. Nhấn nút Lưu lại
</t>
  </si>
  <si>
    <t xml:space="preserve">1. Hệ thống thực hiện lưu tạm thời , nếu cán bộ quản lý phê duyệt mới cập nhật
</t>
  </si>
  <si>
    <t>UC Cập nhật Đào tạo bồi dưỡng</t>
  </si>
  <si>
    <t>Cập nhật thông tin về đào tạo bồi dưỡng</t>
  </si>
  <si>
    <t xml:space="preserve">1. NSD vào Hồ sơ CC/VC/Đào tạo_ bồi dưỡng / Thông tin về đào tạo, bòi dưỡng
2. Nhấn nút sửa trên danh sách
2. Nhập các thông tin hợp lệ cho thông tin cần sửa
4. Nhấn nút Lưu lại
</t>
  </si>
  <si>
    <t>Cập nhật trình độ ngoại ngữ</t>
  </si>
  <si>
    <t xml:space="preserve">1. NSD vào Hồ sơ CC/VC/Đào tạo_ bồi dưỡng / Ngoại ngữ
2. Nhấn nút sửa trên danh sách
2. Nhập các thông tin hợp lệ cho thông tin cần sửa
4. Nhấn nút Lưu lại
</t>
  </si>
  <si>
    <t>Cập nhật trình độ tin học</t>
  </si>
  <si>
    <t xml:space="preserve">1. NSD vào Hồ sơ CC/VC/Đào tạo_ bồi dưỡng / Tin học
2. Nhấn nút sửa trên danh sách
2. Nhập các thông tin hợp lệ cho thông tin cần sửa
4. Nhấn nút Lưu lại
</t>
  </si>
  <si>
    <t>Cập nhật trình độ lý luận chính trị</t>
  </si>
  <si>
    <t xml:space="preserve">1. NSD vào Hồ sơ CC/VC/Đào tạo_ bồi dưỡng / Lý luận chính trị
2. Nhấn nút sửa trên danh sách
2. Nhập các thông tin hợp lệ cho thông tin cần sửa
4. Nhấn nút Lưu lại
</t>
  </si>
  <si>
    <t>Cập nhật trình độ quản lý nhà nước</t>
  </si>
  <si>
    <t xml:space="preserve">1. NSD vào Hồ sơ CC/VC/Đào tạo_ bồi dưỡng / Quản lý nhà nước
2. Nhấn nút sửa trên danh sách
2. Nhập các thông tin hợp lệ cho thông tin cần sửa
4. Nhấn nút Lưu lại
</t>
  </si>
  <si>
    <t>Cập nhật tiêu chuẩn _chức danh khác</t>
  </si>
  <si>
    <t xml:space="preserve">1. NSD vào Hồ sơ CC/VC/Đào tạo_ bồi dưỡng / tiêu chuẩn _chức danh khác
2. Nhấn nút sửa trên danh sách
2. Nhập các thông tin hợp lệ cho thông tin cần sửa
4. Nhấn nút Lưu lại
</t>
  </si>
  <si>
    <t>UC Xuất file</t>
  </si>
  <si>
    <t>Xuất file thông tin</t>
  </si>
  <si>
    <t xml:space="preserve">1. NSD vào Hồ sơ CC/VC/thông tin cá nhân
2. Nhấn xuất file
</t>
  </si>
  <si>
    <t xml:space="preserve">1. Hệ thống xuất file thông tin 
</t>
  </si>
  <si>
    <t>Phân quyền người dùng</t>
  </si>
  <si>
    <t>UC Thêm mới phần quyền người dùng</t>
  </si>
  <si>
    <t>Thêm mới phân quyền người dùng</t>
  </si>
  <si>
    <t xml:space="preserve">1. NSD vào Quản trị_phân quyền/Quản lý phần quyền/Quản lý người dùng_phân quyền
2. Nhấn nút Thêm mới 
3. Nhập các thông tin hợp lệ 
4. Nhấn nút Lưu lại
</t>
  </si>
  <si>
    <t xml:space="preserve">1. Hệ thống thông báo thêm mới thành công
2. Trên danh sách hiển thị người dùng vừa thêm
</t>
  </si>
  <si>
    <t>UC Cập nhật phần quyền người dùng</t>
  </si>
  <si>
    <t>Cập nhật phân quyền người dùng</t>
  </si>
  <si>
    <t xml:space="preserve">1. NSD vào Quản trị_phân quyền/Quản lý phần quyền/Quản lý người dùng_phân quyền
2. Trên danh sách nhấn nút sửa
3. Nhập các thông tin hợp lệ 
4. Nhấn nút Lưu lại
</t>
  </si>
  <si>
    <t xml:space="preserve">1. Hệ thống thông báo cập nhật thành công
2. Trên danh sách hiển thị người dùng vừa thêm
</t>
  </si>
  <si>
    <t>UC Xóa phân quyền người dùng</t>
  </si>
  <si>
    <t>Xóa phân quyền người dùng</t>
  </si>
  <si>
    <t>1. NSD vào Quản trị_phân quyền/Quản lý phần quyền/Quản lý người dùng_phân quyền
2. Nhấn icon xóa tương ứng người dùng
3. Xác nhận xóa</t>
  </si>
  <si>
    <t>1. Hệ thống thông báo xóa thành công
2. Người dùng đã xóa không hiển thị trên giao diện</t>
  </si>
  <si>
    <t>Danh sách duyệt hồ sơ</t>
  </si>
  <si>
    <t>UC Tìm kiếm hồ sơ</t>
  </si>
  <si>
    <t>Thực hiện Tìm kiếm hồ sơ</t>
  </si>
  <si>
    <t>1. Tại giao diện Danh sách duyệt hồ sơ
2. Nhập tiêu chí tìm kiếm
3. Nhấn nút Tìm kiếm và kiểm tra</t>
  </si>
  <si>
    <t>1. Hệ thống hiển thị danh sách duyệt hồ sơ thỏa mãn tiêu chí tìm kiếm
2. Danh sách được sắp xếp theo tên alphabe</t>
  </si>
  <si>
    <t>So sánh duyệt hồ sơ</t>
  </si>
  <si>
    <t>UC Duyệt thông tin hồ sơ</t>
  </si>
  <si>
    <t>Thực hiện duyệt thông tin hồ sơ cá nhân</t>
  </si>
  <si>
    <t>1. Tại giao diện Danh sách duyệt hồ sơ
2. Nhấn nút So sánh duyệt hồ sơ 
3. Vào tab thông tin cá nhân
4. Nhấn nút Duyệt hồ sơ
5. Click Phê duyệt</t>
  </si>
  <si>
    <t>1. Hệ thống thực hiện phê duyệt thông tin chỉnh sửa hồ sơ thông tin cá nhân
2. Trạng thái thay đổi sang đã phê duyệt</t>
  </si>
  <si>
    <t>Thực hiện duyệt thông tin đào tạo bồi dưỡng</t>
  </si>
  <si>
    <t>1. Tại giao diện Danh sách duyệt hồ sơ
2. Nhấn nút So sánh duyệt hồ sơ 
3. Vào tab đào tạo bồi dưỡng
4. Nhấn nút Duyệt hồ sơ
5. Click Phê duyệt</t>
  </si>
  <si>
    <t>1. Hệ thống thực hiện phê duyệt thông tin chỉnh sửa hồ sơ đào tạo bồi dưỡng
2. Trạng thái thay đổi sang đã phê duyệt</t>
  </si>
  <si>
    <t>Thực hiện duyệt thông tin quan hệ gia đình</t>
  </si>
  <si>
    <t>1. Tại giao diện Danh sách duyệt hồ sơ
2. Nhấn nút So sánh duyệt hồ sơ 
3. Vào tab  quan hệ gia đình
4. Nhấn nút Duyệt hồ sơ
5. Click Phê duyệt</t>
  </si>
  <si>
    <t>1. Hệ thống thực hiện phê duyệt thông tin chỉnh sửa hồ sơ  quan hệ gia đình
2. Trạng thái thay đổi sang đã phê duyệt</t>
  </si>
  <si>
    <t>Thực hiện từ chối thông tin hồ sơ</t>
  </si>
  <si>
    <t>1. Tại giao diện Danh sách duyệt hồ sơ
2. Nhấn nút Từ chối
3. Nhập lý do từ chối nếu có
4. Nhấn nút xác nhận</t>
  </si>
  <si>
    <t>1. Hệ thống thực hiện từ chối thông tin chỉnh sửa hồ sơ
2. Trạng thái thay đổi sang từ chối</t>
  </si>
  <si>
    <t>Xem lịch sử phê duyệt</t>
  </si>
  <si>
    <t>UC Xem lịch sử phê duyệt</t>
  </si>
  <si>
    <t>Thực hiện tìm kiếm danh sách lịch sử phê duyệt</t>
  </si>
  <si>
    <t>1. Tại giao diện Danh sách lịch sử phê duyệt
2. Nhập tiêu chí tìm kiếm
3. Nhấn nút Tìm kiếm và kiểm tra</t>
  </si>
  <si>
    <t>1. Hệ thống hiển thị danh sách xem lịch sử phê duyệt thỏa mãn tiêu chí tìm kiếm
2. Danh sách được sắp xếp theo tên alphabe</t>
  </si>
  <si>
    <t>UC báo cáo 12BC_05 - Danh sách cán bộ nghỉ hưu trong kỳ</t>
  </si>
  <si>
    <t>Xuất báo cáo theo Biểu mẫu khác: 12BC_05 - Danh sách cán bộ nghỉ hưu trong kỳ</t>
  </si>
  <si>
    <t>Xem báo cáo theo Biểu mẫu khác:12BC_05 - Danh sách cán bộ nghỉ hưu trong kỳ</t>
  </si>
  <si>
    <t>1. Vào màn hình Báo cáo thống kê
2. Chọn Chọn Biểu mẫu báo cáo khác
3. Chọn Loại báo cáo cần lấy dữ liệu = 12BC_05 - Danh sách cán bộ nghỉ hưu trong kỳ
4. Nhập tiêu chí xem báo cáo
5. Nhấn Xem báo cáo</t>
  </si>
  <si>
    <t>Xuất báo cáo bồi dưỡng khác với thông tin không hợp lệ</t>
  </si>
  <si>
    <t>UC Xóa cán bộ đào tạo bồi dưỡng</t>
  </si>
  <si>
    <t>UC Cập nhật cán bộ đào tạo bồi dưỡng</t>
  </si>
  <si>
    <t>UC Từ chối thông tin hồ sơ</t>
  </si>
  <si>
    <t>Đăng nhập hệ thống</t>
  </si>
  <si>
    <t>UC Đăng nhập Hệ thống</t>
  </si>
  <si>
    <t>Đăng nhập khi không nhập trường Tên tài khoản/ Mật khẩu</t>
  </si>
  <si>
    <t>1. Trên màn hình đăng nhập_x000D_
2. Không nhập giá trị nào_x000D_
3. Click button đăng nhập</t>
  </si>
  <si>
    <t>Hệ thống báo lỗi bắt buộc nhập user/pass</t>
  </si>
  <si>
    <t>Kiểm tra khi nhập vào tài khoản không tồn tại trên hệ thống</t>
  </si>
  <si>
    <t>1. Trên màn hình đăng nhập, nhập vào account không tồn tại trên hệ thống
2.Các trường khác nhập hợp lệ_x000D_
3.Click button Đăng nhập</t>
  </si>
  <si>
    <t>Hệ thống báo lỗi : Tài khoản hoặc mật khẩu không chính xác</t>
  </si>
  <si>
    <t>Kiểm tra khi nhập sai mật khẩu</t>
  </si>
  <si>
    <t>1. Trong màn hình đăng nhập, nhập vào account đã tồn tại trên hệ thống nhưng sai Mật khẩu_x000D_
2.Các trường khác nhập hợp lệ_x000D_
3.Click button Đăng nhập</t>
  </si>
  <si>
    <t>Kiểm tra khi đăng nhập bằng tài khoản đã tồn tại trên hệ thống nhưng ở trạng thái khóa bởi admin</t>
  </si>
  <si>
    <t>1.Trong màn hình đăng nhập, nhập vào tài khoản tồn tại trên hệ thống nhưng ở trạng thái khóa bởi admin
2.Click button Đăng nhập</t>
  </si>
  <si>
    <t>Hệ thống báo lỗi : Tài khoản bị khóa bởi quản trị viên, liên hệ với quản trị viên để được hỗ trợ</t>
  </si>
  <si>
    <t>Kiểm tra khi đăng nhập bằng tài khoản đã tồn tại trên hệ thống nhưng ở trạng thái tạm khóa (do nhập sai quá số lần cho phép)</t>
  </si>
  <si>
    <t>1.Trong màn hình đăng nhập, nhập vào tài khoản tồn tại trên hệ thống nhưng ở trạng thái tạm khóa (do nhập sai quá số lần cho phép)
2.Click button Đăng nhập</t>
  </si>
  <si>
    <t>Hệ thống báo lỗi : Tài khoản bị tạm khóa do nhập sai quá số lần cho phép, vui lòng đổi MK để tiếp tục đăng nhập</t>
  </si>
  <si>
    <t>Kiểm tra khi đăng nhập tài khoản đã tồn tại nhưng chưa được cấp quyền vào hệ thống</t>
  </si>
  <si>
    <t>1.Trong màn hình đăng nhập, nhập vào tài khoản tồn tại trên hệ thống nhưng chưa được cấp quyền
2.Click button Đăng nhập</t>
  </si>
  <si>
    <t>Hệ thống thông báo lỗi: Tài khoản chưa được cấp quyền, liên hệ quản trị để được hỗ trợ</t>
  </si>
  <si>
    <t>Kiểm tra khi đăng nhập theo đúng tài khoản được cấp, không bị khóa và đã được cấp quyền</t>
  </si>
  <si>
    <t>1.Trong màn hình đăng nhập, nhập vào tài khoản tồn tại trên hệ thống nhưng chưa được kích hoạt
2.Click button Đăng nhập</t>
  </si>
  <si>
    <t>Đăng nhập thành công hệ thống. Hiển thị giao diện thỏa mãn vai trò - quyền được cấp</t>
  </si>
  <si>
    <t>UC Thay đổi mật khẩu người sử dụng</t>
  </si>
  <si>
    <t>Thực hiện Thay đổi mật khẩu người sử dụng</t>
  </si>
  <si>
    <t>1. Tại giao diện đăng nhập hệ thống
2. Kích nút Thay đổi mật khẩu
3.Thực hiện nhập mật khẩu thay đổi
4. Kiểm tra</t>
  </si>
  <si>
    <t>1. Hệ thống thông báo đổi mật khẩu thành công
2. Mật khẩu sau đổi đăng nhập thành công vào hệ thống</t>
  </si>
  <si>
    <t>UC Thiết lập tham số yêu cầu người sử dụng thay đổi mật khẩu sau một khoảng thời gian</t>
  </si>
  <si>
    <t>Thực hiện kiểm tra việc Thiết lập tham số yêu cầu người sử dụng thay đổi mật khẩu sau một khoảng thời gian</t>
  </si>
  <si>
    <t>1. Tại giao diện Quản lý người dùng - phân quyền
2. Thêm mới tài khoản và reset mật khẩu mới
3.Thiết lập N ngày phải thay đổi mật sau
4. Sau N ngày kiểm tra</t>
  </si>
  <si>
    <t>1. Hệ thống thông báo phải đổi mật khẩu trước N-5 ngày
2. Sau ngày thứ N mà NSD chưa đổi mật khẩu thì đăng nhập hệ thống không thành công</t>
  </si>
  <si>
    <t>Quản trị phân quyền</t>
  </si>
  <si>
    <t>UC Tìm kiếm danh sách người sử dụng theo tài khoản người dùng</t>
  </si>
  <si>
    <t>Tìm kiếm danh sách người sử dụng theo tài khoản người dùng</t>
  </si>
  <si>
    <t>1. Vào menu Quản trị - phân quyền/ Quản lý phân quyền/ Quản lý người dùng - phân quyền
2. Nhập dữ liệu tìm kiếm
3. Kích nút Tìm kiếm</t>
  </si>
  <si>
    <t xml:space="preserve">Hệ thống hiển thị danh sách tài khoản người sử dụng thỏa mãn tiêu chí tìm kiếm
</t>
  </si>
  <si>
    <t>UC Tìm kiếm danh sách người sử dụng theo đơn vị</t>
  </si>
  <si>
    <t>Tìm kiếm danh sách người sử dụng theo đơn vị</t>
  </si>
  <si>
    <t>1. Vào menu Quản trị - phân quyền/ Quản lý phân quyền/ Quản lý người dùng - phân quyền
2. Nhập dữ liệu tìm kiếm: Chọn đơn vị tìm kiếm
3. Kích nút Tìm kiếm</t>
  </si>
  <si>
    <t>UC Thêm mới tài khoản người sử dụng</t>
  </si>
  <si>
    <t>Thực hiện thêm mới tài khoản người sử dụng</t>
  </si>
  <si>
    <t>1. Vào menu Quản trị - phân quyền/ Quản lý phân quyền/ Quản lý người dùng - phân quyền
2. Kích nút Thêm mới
3. Nhập hợp lệ thông tin thêm mới
4. Kiểm tra</t>
  </si>
  <si>
    <t>1. Hệ thống thông báo thêm mới thành công tài khoản NSD
2. Tài khoản mới thêm được hiển thị trên danh sách</t>
  </si>
  <si>
    <t>UC Xóa tài khoản người sử dụng</t>
  </si>
  <si>
    <t>Thực hiện xóa tài khoản người sử dụng</t>
  </si>
  <si>
    <t>1. Vào menu Quản trị - phân quyền/ Quản lý phân quyền/ Quản lý người dùng - phân quyền
2. Chọn tài khoản cẩn xóa
3. Kích nút xóa tương ứng và xác nhận
4. Kiểm tra</t>
  </si>
  <si>
    <t>1. Hệ thống thông báo xóa thành công tài khoản NSD
2. Tài khoản mới xóa không hiển thị trên danh sách</t>
  </si>
  <si>
    <t xml:space="preserve">UC Reset mật khẩu tài khoản người sử dụng </t>
  </si>
  <si>
    <t>Thực hiện Reset tài khoản người sử dụng</t>
  </si>
  <si>
    <t>1. Vào menu Quản trị - phân quyền/ Quản lý phân quyền/ Quản lý người dùng - phân quyền
2. Chọn tài khoản cần reset mật khẩu
3. Kích nút Reset tương ứng và xác nhận
4. Đăng nhập kiểm tra</t>
  </si>
  <si>
    <t>1. Hệ thống hiển thị chuỗi mật khẩu mới thỏa mãn là mật khẩu mạnh
2. Đăng nhập thành công hệ thống = mật khẩu mới reset</t>
  </si>
  <si>
    <t>UC Khóa/ Mở khóa hoạt động một người sử dụng</t>
  </si>
  <si>
    <t>Thực hiện Khóa/ Mở khóa hoạt động một người sử dụng</t>
  </si>
  <si>
    <t>1. Vào menu Quản trị - phân quyền/ Quản lý phân quyền/ Quản lý người dùng - phân quyền
2. Chọn tài khoản cần khóa/ mở khóa hoạt động
3. Kích nút Khóa/ mở khóa tương ứng và xác nhận
4. Đăng nhập kiểm tra</t>
  </si>
  <si>
    <t>1. Hệ thống hiển thị khóa/ mở khóa thành công
2. Đăng nhập thành công hệ thống với tài khoản mở khóa; đăng nhập không thành công với tài khoản Khóa</t>
  </si>
  <si>
    <t>UC Yêu cầu đổi mật khẩu sau lần đăng nhập đầu tiên</t>
  </si>
  <si>
    <t>Thực hiện đăng nhập lần đầu tiên tài khoản được cấp</t>
  </si>
  <si>
    <t>1. Cấp mới 1 tài khoản chưa đăng nhập hệ thống lần nào
2. Thực hiện đăng nhập hệ thống bằng tài khoản mới cấp
3. Kiểm tra</t>
  </si>
  <si>
    <t>1. Đăng nhập thành công
2. Hệ thống hiển thị thông báo bắt đổi mật khẩu khi là lần đăng nhập đầu tiên</t>
  </si>
  <si>
    <t>UC Đăng xuất Hệ thống</t>
  </si>
  <si>
    <t>Thực hiện đăng xuất hệ thống</t>
  </si>
  <si>
    <t>1. Trên hệ thống, kích nút Đăng xuất
2. Xác nhận và kiểm tra</t>
  </si>
  <si>
    <t>1. Hệ thống đăng xuất thành công khỏi hệ thống</t>
  </si>
  <si>
    <t>UC Tìm kiếm các vai trò</t>
  </si>
  <si>
    <t>Tìm kiếm các vai trò</t>
  </si>
  <si>
    <t>1. Vào menu Quản trị - phân quyền/ Quản lý phân quyền/ Vai trò - nhóm quyền
2. Nhập dữ liệu tìm kiếm
3. Kích nút Tìm kiếm</t>
  </si>
  <si>
    <t xml:space="preserve">Hệ thống hiển thị danh sách vai trò thỏa mãn tiêu chí tìm kiếm
</t>
  </si>
  <si>
    <t>UC Thêm mới vai trò</t>
  </si>
  <si>
    <t>Thực hiện Thêm mới vai trò</t>
  </si>
  <si>
    <t>1. 1. Vào menu Quản trị - phân quyền/ Quản lý phân quyền/ Danh mục vai trò - nhóm quyền
2. Nhấn nút Thêm mới
3. Nhập hợp lệ thông tin thêm mới vai trò
4. Nhấn lưu lại</t>
  </si>
  <si>
    <t>1. Hệ thống thông báo thêm mới vai trò thành công
2. Vai trò mới thêm được hiển thị trên giao diện</t>
  </si>
  <si>
    <t>UC Thay đổi thông tin vai trò</t>
  </si>
  <si>
    <t>Thực hiện Thay đổi thông tin vai trò</t>
  </si>
  <si>
    <t>1. Vào menu Quản trị - phân quyền/ Quản lý phân quyền/ Danh mục vai trò - nhóm quyền
2. Chọn vai trò cần thay đổi thông tin
3. Kích nút sửa và nhập hợp lệ thông tin 
4. Nhấn lưu lại</t>
  </si>
  <si>
    <t>1. Hệ thống thông báo cập nhật vai trò thành công
2. Thông tin mới cập nhật được hiển thị trên giao diện</t>
  </si>
  <si>
    <t>UC Thiết lập quyền cho vai trò</t>
  </si>
  <si>
    <t>Thực hiện Thiết lập quyền cho vai trò</t>
  </si>
  <si>
    <t>1. Tại giao diện Danh mục vai trò - nhóm quyền
2. Chọn vai trò cần thiết lập quyền và kích nút Gán quyền tương ứng
3.Thực hiện gán quyền 
4. Nhấn lưu lại</t>
  </si>
  <si>
    <t>1. Hệ thống thông báo gán quyền cho vai trò thành công
2. Danh sách quyền thuộc vai trò được hiển thị trên giao diện</t>
  </si>
  <si>
    <t>UC Xóa quyền khỏi vai trò</t>
  </si>
  <si>
    <t>Thực hiện Xóa quyền khỏi vai trò</t>
  </si>
  <si>
    <t>1. Tại giao diện Danh mục vai trò - nhóm quyền
2. Chọn vai trò cần xóa quyền và kích nút Gán quyền tương ứng
3.Thực hiện chọn quyền cần xóa và bỏ check chọn
4. Nhấn lưu lại</t>
  </si>
  <si>
    <t>1. Hệ thống thông báo gán quyền cho vai trò thành công
2. Danh sách quyền thuộc vai trò được hiển thị trên giao diện với quyền mới xóa không hiển thị trên danh sách</t>
  </si>
  <si>
    <t>UC Thiết lập danh sách chức năng cho vai trò</t>
  </si>
  <si>
    <t>Thực hiện thiết lập Chức năng cho vai trò</t>
  </si>
  <si>
    <t>1. Tại giao diện Danh mục vai trò - nhóm quyền
2. Chọn vai trò cần thiết lập menu và kích nút Cây menu tương ứng
3.Thực hiện gán menu cho vai trò 
4. Nhấn lưu lại</t>
  </si>
  <si>
    <t>1. Hệ thống thông báo thành công
2. Cây chức năng thuộc vai trò được hiển thị trên giao diện</t>
  </si>
  <si>
    <t>UC Xóa Chức năng khỏi vai trò</t>
  </si>
  <si>
    <t>Thực hiện Xóa Chức năng khỏi vai trò</t>
  </si>
  <si>
    <t>1. Tại giao diện Danh mục vai trò - nhóm quyền
2. Chọn vai trò cần xóa Chức năng và kích nút Gán menu tương ứng
3.Thực hiện chọn menu cần xóa và bỏ check chọn
4. Nhấn lưu lại</t>
  </si>
  <si>
    <t xml:space="preserve">1. Hệ thống thông báo gán quyền cho vai trò thành công
2. Menu Chức năng thuộc vai trò được hiển thị trên giao diện </t>
  </si>
  <si>
    <t>UC Thiết lập vai trò cho tài khoản người sử dụng</t>
  </si>
  <si>
    <t>Thực hiện Thiết lập vai trò cho tài khoản người sử dụng</t>
  </si>
  <si>
    <t>1. Tại giao diện Quản lý người dùng - phân quyền
2. Chọn tài khoản cần thiết lập vai trò và kích nút Vai trò tương ứng
3.Thực hiện điều chỉnh vai trò cho tài khoản NSD
4. Nhấn lưu lại</t>
  </si>
  <si>
    <t>1. Hệ thống thông báo lưu thành công
2. Vai trò mới thêm được hiển thị trên giao diện
3. Danh sách quyền, menu thuộc vai trò được hiển thị tương ứng với tài khoản đc gán</t>
  </si>
  <si>
    <t>UC Xóa vai trò khỏi người dùng</t>
  </si>
  <si>
    <t>Thực hiện xóa vai trò khỏi tài khoản người sử dụng</t>
  </si>
  <si>
    <t>1. Tại giao diện Quản lý người dùng - phân quyền
2. Chọn tài khoản cần thiết lậpxóa vai trò và kích nút Vai trò tương ứng
3.Thực hiện điều chỉnh xóa vai trò trong DS vai trò của tài khoản NSD
4. Nhấn lưu lại</t>
  </si>
  <si>
    <t>1. Hệ thống thông báo lưu thành công
2. Vai trò mới xóa không hiển thị trên giao diện DS vai trò của tài khoản đc chọn
3. Danh sách quyền, menu thuộc vai trò được hiển thị tương ứng với tài khoản có vai trò gì</t>
  </si>
  <si>
    <t>UC Xem danh sách chức năng thuộc người dùng</t>
  </si>
  <si>
    <t>Xem danh sách chức năng thuộc người dùng</t>
  </si>
  <si>
    <t>1. Tại giao diện Quản lý người dùng - phân quyền
2. Chọn tài khoản cần xem DS chức năng
3.Kích nút Cây menu chức năng tương ứng
4. Kiểm tra</t>
  </si>
  <si>
    <t>1. Hệ thống hiển thị đúng menu chức năng của tài khoản tương ứng với các vai trò đã được gán</t>
  </si>
  <si>
    <t>UC Xem danh sách quyền thuộc người dùng</t>
  </si>
  <si>
    <t>Xem danh sách quyền thuộc người dùng</t>
  </si>
  <si>
    <t>1. Tại giao diện Quản lý người dùng - phân quyền
2. Chọn tài khoản cần xem Danh sách quyền
3.Kích nút DS quyền tương ứng
4. Kiểm tra</t>
  </si>
  <si>
    <t>1. Hệ thống hiển thị đúng DS quyền của tài khoản tương ứng với các vai trò đã được gán</t>
  </si>
  <si>
    <t>UC Thiết lập miền dữ liệu theo vai trò cho tài khoản người sử dụng</t>
  </si>
  <si>
    <t>Thực hiện Thiết lập miền dữ liệu theo vai trò cho tài khoản người sử dụng</t>
  </si>
  <si>
    <t>1. Tại giao diện Quản lý người dùng - phân quyền
2. Chọn tài khoản cần Thiết lập miền dữ liệu theo vai trò cho tài khoản người sử dụng và kích nút Vai trò tương ứng
3.Tại danh sách vai trò: Chọn vai trò cần thiết lập miền dữ liệu và thực hiện điều chỉnh miền dữ liệu
4. Nhấn lưu lại</t>
  </si>
  <si>
    <t>1. Hệ thống thông báo lưu thành công
2. Miền dữ liệu mới thiết lập được hiển thị trên giao diện</t>
  </si>
  <si>
    <t>UC Xóa miền dữ liệu khỏi vai trò người dùng</t>
  </si>
  <si>
    <t>Thực hiện Xóa miền dữ liệu theo vai trò cho tài khoản người sử dụng</t>
  </si>
  <si>
    <t>1. Tại giao diện Quản lý người dùng - phân quyền
2. Chọn tài khoản cần Xóa miền dữ liệu theo vai trò cho tài khoản người sử dụng và kích nút Vai trò tương ứng
3.Tại danh sách vai trò: Chọn vai trò cần thiết lập miền dữ liệu và thực hiện điều chỉnh xóa miền dữ liệu tương ứng
4. Nhấn lưu lại</t>
  </si>
  <si>
    <t>UC Thêm mới cấu hình  báo cáo động</t>
  </si>
  <si>
    <t>Thực hiện Thêm mới cấu hình  báo cáo động</t>
  </si>
  <si>
    <t>1. 1. Vào menu Quản trị - phân quyền/ Các chức năng dành cho quản trị/ Cấu hình báo cáo động
2. Nhấn nút Thêm mới
3. Nhập hợp lệ thông tin thêm mới cấu hình báo cáo động
4. Nhấn lưu lại</t>
  </si>
  <si>
    <t>1. Hệ thống thông báo thêm mới cấu hình thành công
2. Cấu hình mới thêm được hiển thị trên giao diện</t>
  </si>
  <si>
    <t xml:space="preserve">1. Account đã tồn tại trên hệ thống và được cấp quyền vào ứng dụng 
2. Vào link hệ thống
</t>
  </si>
  <si>
    <t>DNHT</t>
  </si>
  <si>
    <t>Mã module</t>
  </si>
  <si>
    <t>Danh mục hệ thống</t>
  </si>
  <si>
    <t>DMHT</t>
  </si>
  <si>
    <t xml:space="preserve">1. Đăng nhập thành công vào hệ thống
2. Vào chức năng Quản trị phân quyền/ Danh mục
3. Chọn menu Danh mục tương ứng
</t>
  </si>
  <si>
    <t>Quản lý danh mục cơ bản của hệ thống</t>
  </si>
  <si>
    <t>UC Tìm kiếm thông tin ngành đào tạo</t>
  </si>
  <si>
    <t>Tìm kiếm thông tin ngành đào tạo</t>
  </si>
  <si>
    <t>1. Tại giao diện Danh mục cơ bản của hệ thống
2. Chọn danh mục với tên = Danh mục ngành đào tạo
3. Nhập các tiêu chí tìm kiếm
4. Nhấn nút Tìm kiếm</t>
  </si>
  <si>
    <t xml:space="preserve">Hệ thống hiển thị danh sách ngành đào tạo thỏa mãn tiêu chí tìm kiếm
</t>
  </si>
  <si>
    <t>UC Thêm mới ngành đào tạo</t>
  </si>
  <si>
    <t>Kiểm tra giao diện màn hình thêm mới ngành đào tạo</t>
  </si>
  <si>
    <t>1. Tại giao diện Danh mục cơ bản của hệ thống
2. Chọn danh mục với tên = Danh mục ngành đào tạo
3. Nhấn nút Thêm mới
4. Kiểm tra</t>
  </si>
  <si>
    <t>1. Hiển thị giao diện thêm mới ngành đào tạo theo MTYC:
- Mã (*):
- Tên (*):
- Tên nhóm danh mục = 'Danh mục ngành đào tạo'
- Thứ tự:
- Ngày hiệu lực:
- Ngày hết hiệu lực:
- Mô tả:</t>
  </si>
  <si>
    <t>- Đăng nhập thành công 
- Người dùng có quyền thực hiện chức năng quản lý danh mục cơ bản của hệ thống</t>
  </si>
  <si>
    <t>Thêm mới ngành đào tạo với dữ liệu hợp lệ</t>
  </si>
  <si>
    <t>1. Tại giao diện Danh mục cơ bản của hệ thống
2. Chọn danh mục với tên = Danh mục ngành đào tạo
3. Nhấn nút Thêm mới
4. Nhập thông tin thêm mới hợp lệ
5. Nhấn lưu lại</t>
  </si>
  <si>
    <t>1. Hệ thống thông báo thêm mới thành công
2. Trên giao diện Danh mục ngành đào tạo hiển thị thông tin vừa thêm</t>
  </si>
  <si>
    <t>Kiểm tra nhập trùng mã danh mục ngành đào tạo</t>
  </si>
  <si>
    <t>1. Tại giao diện Danh mục cơ bản của hệ thống
2. Chọn danh mục với tên = Danh mục ngành đào tạo
3. Nhấn nút Thêm mới
4. Nhập thông tin thêm mới hợp lệ với mã danh mục đã tồn tại trong Danh mục ngành đào tạo
5. Nhấn lưu lại</t>
  </si>
  <si>
    <t xml:space="preserve">1. Hệ thống thông báo tồn tại mã danh mục
2. Thêm mới không thành công
</t>
  </si>
  <si>
    <t>- Đăng nhập thành công 
- Người dùng có quyền thực hiện chức năng
- Danh mục đã tồn tại trên hệ thống</t>
  </si>
  <si>
    <t>UC Cập nhật ngành đào tạo</t>
  </si>
  <si>
    <t>Cập nhật dữ liệu ngành đào tạo với thông tin hợp lệ</t>
  </si>
  <si>
    <t xml:space="preserve">1. Tại giao diện Danh mục ngành đào tạo
2. Chọn bản ghi cần sửa thông tin
3. Nhấn icon Sửa tương ứng
3. Nhập các thông tin hợp lệ cho thông tin danh mục cần sửa
4. Nhấn nút Lưu lại
</t>
  </si>
  <si>
    <t xml:space="preserve">1. Hệ thống thông báo cập nhật thành công
2. Trên danh sách các danh mục cơ bản của hệ thống hiển thị thông tin danh mục vừa cập nhật
</t>
  </si>
  <si>
    <t>UC Xóa thông tin ngành đào tạo</t>
  </si>
  <si>
    <t>Thực hiện xóa thông tin ngành đào tạo</t>
  </si>
  <si>
    <t xml:space="preserve">1. Tại giao diện Danh mục ngành đào tạo
2. Chọn bản ghi cần xóa và Nhấn icon Xóa tương ứng
3. Xác nhận xóa
</t>
  </si>
  <si>
    <t>1. Hệ thống thông báo xóa thành công
2. Danh mục đã xóa không hiển thị trên giao diện</t>
  </si>
  <si>
    <t>UC Tìm kiếm thông tin chuyên ngành đào tạo</t>
  </si>
  <si>
    <t>Tìm kiếm thông tin chuyên ngành đào tạo</t>
  </si>
  <si>
    <t xml:space="preserve">
'1. Tại giao diện Danh mục cơ bản của hệ thống
2. Chọn danh mục với tên = Danh mục chuyên ngành đào tạo
3. Nhập các tiêu chí tìm kiếm
4. Nhấn nút Tìm kiếm
</t>
  </si>
  <si>
    <t xml:space="preserve">Hệ thống hiển thị danh sách chuyên ngành đào tạo thỏa mãn tiêu chí tìm kiếm
</t>
  </si>
  <si>
    <t>UC Thêm mới chuyên ngành đào tạo</t>
  </si>
  <si>
    <t>Kiểm tra giao diện màn hình thêm mới chuyên ngành đào tạo</t>
  </si>
  <si>
    <t>1. Tại giao diện Danh mục cơ bản của hệ thống
2. Chọn danh mục với tên = Danh mục chuyên ngành đào tạo
3. Nhấn nút Thêm mới
4. Kiểm tra</t>
  </si>
  <si>
    <t>1. Hiển thị giao diện thêm mới chuyên ngành đào tạo theo MTYC:
- Mã (*):
- Tên (*):
- Tên nhóm danh mục = 'Danh mục chuyên ngành đào tạo'
- Thứ tự:
- Ngày hiệu lực:
- Ngày ngày hết hiệu lực:
- Mô tả:</t>
  </si>
  <si>
    <t>Thêm mới chuyên ngành đào tạo với dữ liệu hợp lệ</t>
  </si>
  <si>
    <t>1. Tại giao diện Danh mục cơ bản của hệ thống
2. Chọn danh mục với tên = Danh mục chuyên ngành đào tạo
3. Nhấn nút Thêm mới
4. Nhập thông tin thêm mới hợp lệ
5. Nhấn lưu lại</t>
  </si>
  <si>
    <t>1. Hệ thống thông báo thêm mới thành công
2. Trên giao diện Danh mục chuyên ngành đào tạo hiển thị thông tin vừa thêm</t>
  </si>
  <si>
    <t>Kiểm tra nhập trùng mã danh mục chuyên ngành đào tạo</t>
  </si>
  <si>
    <t>1. Tại giao diện Danh mục cơ bản của hệ thống
2. Chọn danh mục với tên = Danh mục chuyên ngành đào tạo
3. Nhấn nút Thêm mới
4. Nhập thông tin thêm mới hợp lệ với mã danh mục đã tồn tại trong Danh mục chuyên ngành đào tạo
5. Nhấn lưu lại</t>
  </si>
  <si>
    <t>UC Cập nhật chuyên ngành đào tạo</t>
  </si>
  <si>
    <t>Cập nhật dữ liệu chuyên ngành đào tạo với thông tin hợp lệ</t>
  </si>
  <si>
    <t>1. Tại giao diện Danh mục chuyên ngành đào tạo
2. Chọn bản ghi cần sửa thông tin
3. Nhấn icon Sửa tương ứng
3. Nhập các thông tin hợp lệ cho thông tin danh mục cần sửa
4. Nhấn nút Lưu lại</t>
  </si>
  <si>
    <t>UC Xóa chuyên ngành đào tạo</t>
  </si>
  <si>
    <t>Thực hiện xóa thông tin chuyên ngành đào tạo</t>
  </si>
  <si>
    <t xml:space="preserve">1. Tại giao diện Danh mục chuyên ngành đào tạo
2. Chọn bản ghi cần xóa và Nhấn icon Xóa tương ứng
3. Xác nhận xóa
</t>
  </si>
  <si>
    <t>UC Thêm mới danh mục thông tin ngoại ngữ</t>
  </si>
  <si>
    <t>Kiểm tra giao diện màn hình thêm mới danh mục  ngoại ngữ</t>
  </si>
  <si>
    <t>1. Tại giao diện Danh mục cơ bản của hệ thống
2. Chọn danh mục với tên = Danh mục ngoại ngữ
3. Nhấn nút Thêm mới
4. Kiểm tra</t>
  </si>
  <si>
    <t>1. Hiển thị giao diện thêm mới danh mục thông tin ngoại ngữ theo MTYC:
- Mã (*):
- Tên (*):
-Tên nhóm danh mục = 'Danh mục ngoại ngữ'
- Thứ tự:
- Ngày hiệu lực:
- Ngày hết hiệu lực:
- Mô tả:</t>
  </si>
  <si>
    <t>Thêm mới danh mục thông tin ngoại ngữ với dữ liệu hợp lệ</t>
  </si>
  <si>
    <t>1. Tại giao diện Danh mục cơ bản của hệ thống
2. Chọn danh mục với tên = Danh mục ngoại ngữ
3. Nhấn nút Thêm mới
4. Nhập thông tin thêm mới hợp lệ
5. Nhấn lưu lại</t>
  </si>
  <si>
    <t>1. Hệ thống thông báo thêm mới thành công
2. Trên giao diện Danh mục ngoại ngữ hiển thị thông tin vừa thêm</t>
  </si>
  <si>
    <t>Kiểm tra nhập trùng mã danh mục thông tin ngoại ngữ</t>
  </si>
  <si>
    <t>1. Tại giao diện Danh mục cơ bản của hệ thống
2. Chọn danh mục với tên = Danh mục ngoại ngữ
3. Nhấn nút Thêm mới
4. Nhập thông tin thêm mới hợp lệ với mã danh mục đã tồn tại trong Danh mục thông tin ngoại ngữ
5. Nhấn lưu lại</t>
  </si>
  <si>
    <t>UC Thay đổi danh mục ngoại ngữ</t>
  </si>
  <si>
    <t>Cập nhật dữ liệu danh mục ngoại ngữ với thông tin hợp lệ</t>
  </si>
  <si>
    <t>1. Tại giao diện Danh mục ngoại ngữ
2. Chọn bản ghi cần sửa thông tin
3. Nhấn icon Sửa tương ứng
3. Nhập các thông tin hợp lệ cho thông tin danh mục cần sửa
4. Nhấn nút Lưu lại</t>
  </si>
  <si>
    <t>UC Xóa danh mục  về ngoại ngữ</t>
  </si>
  <si>
    <t>Thực hiện xóa danh mục ngoại ngữ</t>
  </si>
  <si>
    <t xml:space="preserve">1. Tại giao diện Danh mục ngoại ngữ
2. Chọn bản ghi cần xóa và Nhấn icon Xóa tương ứng
3. Xác nhận xóa
</t>
  </si>
  <si>
    <t>UC Tìm kiếm thông tin về danh mục lý do nghỉ việc</t>
  </si>
  <si>
    <t>Tìm kiếm thông tin về danh mục lý do nghỉ việc</t>
  </si>
  <si>
    <t xml:space="preserve">
'1. Tại giao diện Danh mục cơ bản của hệ thống
2. Chọn danh mục với tên = Danh mục lý do nghỉ việc
3. Nhập các tiêu chí tìm kiếm
4. Nhấn nút Tìm kiếm
</t>
  </si>
  <si>
    <t xml:space="preserve">Hệ thống hiển thị danh sách lý do nghỉ việc thỏa mãn tiêu chí tìm kiếm
</t>
  </si>
  <si>
    <t>UC Thêm mới danh mục thông tin lý do nghỉ việc</t>
  </si>
  <si>
    <t>Kiểm tra giao diện màn hình thêm mới thông tin lý do nghỉ việc</t>
  </si>
  <si>
    <t>1. Tại giao diện Danh mục cơ bản của hệ thống
2. Chọn danh mục với tên = Danh mục lý do nghỉ việc
3. Nhấn nút Thêm mới
4. Kiểm tra</t>
  </si>
  <si>
    <t>1. Hiển thị giao diện thêm mới thông tin lý do nghỉ việc theo MTYC:
- Mã (*):
- Tên (*):
- Tên nhóm danh mục = 'Danh mục lý do nghỉ việc'
- Thứ tự:
- Ngày hiệu lực:
- Ngày hết hiệu lực:
- Mô tả:</t>
  </si>
  <si>
    <t>Thêm mới thông tin lý do nghỉ việc với dữ liệu hợp lệ</t>
  </si>
  <si>
    <t>1. Tại giao diện Danh mục cơ bản của hệ thống
2. Chọn danh mục với tên = Danh mục lý do nghỉ việc
3. Nhấn nút Thêm mới
4. Nhập thông tin thêm mới hợp lệ
5. Nhấn lưu lại</t>
  </si>
  <si>
    <t>1. Hệ thống thông báo thêm mới thành công
2. Trên giao diện Danh mục  thông tin lý do nghỉ việc hiển thị thông tin vừa thêm</t>
  </si>
  <si>
    <t>Kiểm tra nhập trùng mã danh mục  thông tin lý do nghỉ việc</t>
  </si>
  <si>
    <t>1. Tại giao diện Danh mục cơ bản của hệ thống
2. Chọn danh mục với tên = Danh mục lý do nghỉ việc
3. Nhấn nút Thêm mới
4. Nhập thông tin thêm mới hợp lệ với mã danh mục đã tồn tại trong Danh mục  thông tin lý do nghỉ việc
5. Nhấn lưu lại</t>
  </si>
  <si>
    <t>UC Thay đổi thông tin lý do nghỉ việc</t>
  </si>
  <si>
    <t>Cập nhật dữ liệu  thông tin lý do nghỉ việc với thông tin hợp lệ</t>
  </si>
  <si>
    <t>1. Tại giao diện Danh mục lý do nghỉ việc
2. Chọn bản ghi cần sửa thông tin
3. Nhấn icon Sửa tương ứng
3. Nhập các thông tin hợp lệ cho thông tin danh mục cần sửa
4. Nhấn nút Lưu lại</t>
  </si>
  <si>
    <t>UC Xóa thông tin về lý do nghỉ việc</t>
  </si>
  <si>
    <t>Thực hiện xóa thông tin lý do nghỉ việc</t>
  </si>
  <si>
    <t xml:space="preserve">1. Tại giao diện Danh mục  lý do nghỉ việc
2. Chọn bản ghi cần xóa và Nhấn icon Xóa tương ứng
3. Xác nhận xóa
</t>
  </si>
  <si>
    <t>UC Tìm kiếm thông tin về diện gia đình chính sách</t>
  </si>
  <si>
    <t>Tìm kiếm thông tin về diện gia đình chính sách</t>
  </si>
  <si>
    <t xml:space="preserve">
'1. Tại giao diện Danh mục cơ bản của hệ thống
2. Chọn danh mục với tên = Danh mục Diện gia đình chính sách
3. Nhập các tiêu chí tìm kiếm
4. Nhấn nút Tìm kiếm
</t>
  </si>
  <si>
    <t xml:space="preserve">Hệ thống hiển thị danh sách Danh mục Diện gia đình chính sách thỏa mãn tiêu chí tìm kiếm
</t>
  </si>
  <si>
    <t>UC Thêm mới thông tin Danh mục Diện gia đình chính sách</t>
  </si>
  <si>
    <t>Kiểm tra giao diện màn hình thêm mới thông tin Danh mục Diện gia đình chính sách</t>
  </si>
  <si>
    <t>1. Tại giao diện Danh mục cơ bản của hệ thống
2. Chọn danh mục với tên = Danh mục Diện gia đình chính sách
3. Nhấn nút Thêm mới
4. Kiểm tra</t>
  </si>
  <si>
    <t>1. Hiển thị giao diện thêm mới thông tin Danh mục Diện gia đình chính sách theo MTYC:
- Mã (*):
- Tên (*):
- Tên nhóm danh mục = 'Danh mục Diện gia đình chính sách'
- Thứ tự:
- Ngày hiệu lực:
- Ngày hết hiệu lực:
- Mô tả:</t>
  </si>
  <si>
    <t>Thêm mới thông tin Danh mục Diện gia đình chính sách với dữ liệu hợp lệ</t>
  </si>
  <si>
    <t>1. Tại giao diện Danh mục cơ bản của hệ thống
2. Chọn danh mục với tên = Danh mục Diện gia đình chính sách
3. Nhấn nút Thêm mới
4. Nhập thông tin thêm mới hợp lệ
5. Nhấn lưu lại</t>
  </si>
  <si>
    <t>1. Hệ thống thông báo thêm mới thành công
2. Trên giao diện Danh mục Diện gia đình chính sách hiển thị thông tin vừa thêm</t>
  </si>
  <si>
    <t>Kiểm tra nhập trùng mã Danh mục Diện gia đình chính sách</t>
  </si>
  <si>
    <t>1. Tại giao diện Danh mục cơ bản của hệ thống
2. Chọn danh mục với tên = Danh mục Diện gia đình chính sách
3. Nhấn nút Thêm mới
4. Nhập thông tin thêm mới hợp lệ với mã danh mục đã tồn tại trong Danh mục Diện gia đình chính sách
5. Nhấn lưu lại</t>
  </si>
  <si>
    <t>UC Thay đổi thông tin Danh mục Diện gia đình chính sách</t>
  </si>
  <si>
    <t>Cập nhật dữ liệu  thông tin Danh mục Diện gia đình chính sách với thông tin hợp lệ</t>
  </si>
  <si>
    <t>1. Tại giao diện thông tin Danh mục Diện gia đình chính sách
2. Chọn bản ghi cần sửa thông tin
3. Nhấn icon Sửa tương ứng
3. Nhập các thông tin hợp lệ cho thông tin danh mục cần sửa
4. Nhấn nút Lưu lại</t>
  </si>
  <si>
    <t>UC Xóa thông tin về diện gia đình chính sách</t>
  </si>
  <si>
    <t>Thực hiện xóa thông tin Danh mục Diện gia đình chính sách</t>
  </si>
  <si>
    <t xml:space="preserve">1. Tại giao diện Danh mục Diện gia đình chính sách
2. Chọn bản ghi cần xóa và Nhấn icon Xóa tương ứng
3. Xác nhận xóa
</t>
  </si>
  <si>
    <t>UC Tìm kiếm thông tin về dân tộc</t>
  </si>
  <si>
    <t>Tìm kiếm thông tin về dân tộc</t>
  </si>
  <si>
    <t xml:space="preserve">
'1. Tại giao diện Danh mục cơ bản của hệ thống
2. Chọn danh mục với tên = Dân tộc
3. Nhập các tiêu chí tìm kiếm
4. Nhấn nút Tìm kiếm
</t>
  </si>
  <si>
    <t xml:space="preserve">Hệ thống hiển thị danh sách Dân tộc thỏa mãn tiêu chí tìm kiếm
</t>
  </si>
  <si>
    <t>UC Thêm mới thông tin dân tộc</t>
  </si>
  <si>
    <t>Kiểm tra giao diện màn hình thêm mới thông tin Dân tộc</t>
  </si>
  <si>
    <t>1. Tại giao diện Danh mục cơ bản của hệ thống
2. Chọn danh mục với tên = Danh mục  thông tin Dân tộc
3. Nhấn nút Thêm mới
4. Kiểm tra</t>
  </si>
  <si>
    <t>1. Hiển thị giao diện thêm mới thông tin Dân tộc theo MTYC:
- Mã (*):
- Tên (*):
- Tên nhóm danh mục = 'Dân tộc'
- Thứ tự:
- Ngày hiệu lực:
- Ngày hết hiệu lực:
- Mô tả</t>
  </si>
  <si>
    <t>Thêm mới thông tin Dân tộc với dữ liệu hợp lệ</t>
  </si>
  <si>
    <t>1. Tại giao diện Danh mục cơ bản của hệ thống
2. Chọn danh mục với tên =  Dân tộc
3. Nhấn nút Thêm mới
4. Nhập thông tin thêm mới hợp lệ
5. Nhấn lưu lại</t>
  </si>
  <si>
    <t>1. Hệ thống thông báo thêm mới thành công
2. Trên giao diện Danh mục  thông tin Dân tộc hiển thị thông tin vừa thêm</t>
  </si>
  <si>
    <t>Kiểm tra nhập trùng mã danh mục  thông tin Dân tộc</t>
  </si>
  <si>
    <t>1. Tại giao diện Danh mục cơ bản của hệ thống
2. Chọn danh mục với tên =  Dân tộc
3. Nhấn nút Thêm mới
4. Nhập thông tin thêm mới hợp lệ với mã danh mục đã tồn tại trong Danh mục  thông tin Dân tộc
5. Nhấn lưu lại</t>
  </si>
  <si>
    <t>UC Thay đổi thông tin dân tộc</t>
  </si>
  <si>
    <t>Cập nhật dữ liệu  thông tin Dân tộc với thông tin hợp lệ</t>
  </si>
  <si>
    <t>1. Tại giao diện Danh mục  Dân tộc
2. Chọn bản ghi cần sửa thông tin
3. Nhấn icon Sửa tương ứng
3. Nhập các thông tin hợp lệ cho thông tin danh mục cần sửa
4. Nhấn nút Lưu lại</t>
  </si>
  <si>
    <t>UC Xóa thông tin về dân tộc</t>
  </si>
  <si>
    <t>Thực hiện xóa thông tin Dân tộc</t>
  </si>
  <si>
    <t xml:space="preserve">1. Tại giao diện Danh mục Dân tộc
2. Chọn bản ghi cần xóa và Nhấn icon Xóa tương ứng
3. Xác nhận xóa
</t>
  </si>
  <si>
    <t>Tìm kiếm thông tin danh mục hình thức kỷ luật</t>
  </si>
  <si>
    <t>UC Thêm mới thông tin danh mục hình thức kỷ luật</t>
  </si>
  <si>
    <t>Kiểm tra giao diện màn hình thêm mới thông tin danh mục hình thức kỷ luật</t>
  </si>
  <si>
    <t>1. Hiển thị giao diện thêm mới thông tin danh mục hình thức kỷ luật theo MTYC:
- Mã (*):
- Tên (*):
-Tên nhóm danh mục = 'Danh mục hình thức kỷ luật'
- Thứ tự:
- Ngày hiệu lực:
- Ngày hết hiệu lực:
- Mô tả:</t>
  </si>
  <si>
    <t>Thêm mới thông tin danh mục hình thức kỷ luật với dữ liệu hợp lệ</t>
  </si>
  <si>
    <t>1. Tại giao diện Danh mục cơ bản của hệ thống
2. Chọn danh mục với tên = Danh mục hình thức kỷ luật
3. Nhấn nút Thêm mới
4. Nhập thông tin thêm mới hợp lệ
5. Nhấn lưu lại</t>
  </si>
  <si>
    <t>1. Hệ thống thông báo thêm mới thành công
2. Trên giao diện Danh mục hình thức kỷ luật hiển thị thông tin vừa thêm</t>
  </si>
  <si>
    <t>Kiểm tra nhập trùng mã danh mục  thông tin hình thức kỷ luật</t>
  </si>
  <si>
    <t>1. Tại giao diện Danh mục cơ bản của hệ thống
2. Chọn danh mục với tên = Danh mục  hình thức kỷ luật
3. Nhấn nút Thêm mới
4. Nhập thông tin thêm mới hợp lệ với mã danh mục đã tồn tại trong Danh mục  thông tin hình thức kỷ luật
5. Nhấn lưu lại</t>
  </si>
  <si>
    <t>Cập nhật dữ liệu  thông tin hình thức kỷ luật với thông tin hợp lệ</t>
  </si>
  <si>
    <t>Thực hiện xóa thông tin  hình thức kỷ luật</t>
  </si>
  <si>
    <t>UC Tìm kiếm thông tin về loại hình đào tạo</t>
  </si>
  <si>
    <t>Tìm kiếm thông tin về loại hình đào tạo</t>
  </si>
  <si>
    <t xml:space="preserve">
'1. Tại giao diện Danh mục cơ bản của hệ thống
2. Chọn danh mục với tên = Loại hình đào tạo
3. Nhập các tiêu chí tìm kiếm
4. Nhấn nút Tìm kiếm
</t>
  </si>
  <si>
    <t xml:space="preserve">Hệ thống hiển thị danh sách  Loại hình đào tạo thỏa mãn tiêu chí tìm kiếm
</t>
  </si>
  <si>
    <t>UC Thêm mới thông tin loại hình đào tạo</t>
  </si>
  <si>
    <t>Kiểm tra giao diện màn hình thêm mới thông tin loại hình đào tạo</t>
  </si>
  <si>
    <t>1. Tại giao diện Danh mục cơ bản của hệ thống
2. Chọn danh mục với tên = Danh mục  thông tin loại hình đào tạo
3. Nhấn nút Thêm mới
4. Kiểm tra</t>
  </si>
  <si>
    <t>1. Hiển thị giao diện thêm mới thông tin loại hình đào tạo theo MTYC:
- Mã (*):
- Tên (*):
-Tên nhóm danh mục = 'Danh mục loại hình đào tạo'
- Thứ tự:
- Ngày hiệu lực:
- Ngày hết hiệu lực:
- Mô tả:</t>
  </si>
  <si>
    <t>Thêm mới thông tin loại hình đào tạo với dữ liệu hợp lệ</t>
  </si>
  <si>
    <t>1. Tại giao diện Danh mục cơ bản của hệ thống
2. Chọn danh mục với tên = Danh mục loại hình đào tạo
3. Nhấn nút Thêm mới
4. Nhập thông tin thêm mới hợp lệ
5. Nhấn lưu lại</t>
  </si>
  <si>
    <t>1. Hệ thống thông báo thêm mới thành công
2. Trên giao diện Danh mục loại hình đào tạo hiển thị thông tin vừa thêm</t>
  </si>
  <si>
    <t>Kiểm tra nhập trùng mã danh mục  thông tin loại hình đào tạo</t>
  </si>
  <si>
    <t>1. Tại giao diện Danh mục cơ bản của hệ thống
2. Chọn danh mục với tên = Danh mục loại hình đào tạo
3. Nhấn nút Thêm mới
4. Nhập thông tin thêm mới hợp lệ với mã danh mục đã tồn tại trong Danh mục  thông tin loại hình đào tạo
5. Nhấn lưu lại</t>
  </si>
  <si>
    <t>UC Thay đổi thông tin loại hình đào tạo</t>
  </si>
  <si>
    <t>Cập nhật dữ liệu  thông tin loại hình đào tạo với thông tin hợp lệ</t>
  </si>
  <si>
    <t>1. Tại giao diện Danh mục loại hình đào tạo
2. Chọn bản ghi cần sửa thông tin
3. Nhấn icon Sửa tương ứng
3. Nhập các thông tin hợp lệ cho thông tin danh mục cần sửa
4. Nhấn nút Lưu lại</t>
  </si>
  <si>
    <t>UC Xóa thông tin về loại hình đào tạo</t>
  </si>
  <si>
    <t>Thực hiện xóa thông tin loại hình đào tạo</t>
  </si>
  <si>
    <t>1. Tại giao diện Danh mục loại hình đào tạo
2. Chọn bản ghi cần xóa và Nhấn icon Xóa tương ứng
3. Xác nhận xóa</t>
  </si>
  <si>
    <t>UC Thêm mới danh mục quan hệ gia đình</t>
  </si>
  <si>
    <t>Kiểm tra giao diện màn hình thêm mới thông tin loại quan hệ gia đình</t>
  </si>
  <si>
    <t>1. Tại giao diện Danh mục cơ bản của hệ thống
2. Chọn danh mục với tên = Danh mục quan hệ gia đình
3. Nhấn nút Thêm mới
4. Kiểm tra</t>
  </si>
  <si>
    <t>1. Hiển thị giao diện thêm mới thông tin loại quan hệ gia đình theo MTYC:
- Mã (*):
- Tên (*):
- Tên nhóm danh mục = 'Danh mục quan hệ gia đình'
- Thứ tự:
- Ngày hiệu lực:
- Ngày hết hiệu lực:
- Mô tả:</t>
  </si>
  <si>
    <t>Thêm mới thông tin loại quan hệ gia đình với dữ liệu hợp lệ</t>
  </si>
  <si>
    <t>1. Tại giao diện Danh mục cơ bản của hệ thống
2. Chọn danh mục với tên = Danh mục quan hệ gia đình
3. Nhấn nút Thêm mới
4. Nhập thông tin thêm mới hợp lệ
5. Nhấn lưu lại</t>
  </si>
  <si>
    <t>1. Hệ thống thông báo thêm mới thành công
2. Trên giao diện Danh mục loại quan hệ gia đình hiển thị thông tin vừa thêm</t>
  </si>
  <si>
    <t>Kiểm tra nhập trùng mã danh mục  thông tin loại quan hệ gia đình</t>
  </si>
  <si>
    <t>1. Tại giao diện Danh mục cơ bản của hệ thống
2. Chọn danh mục với tên = Danh mục quan hệ gia đình
3. Nhấn nút Thêm mới
4. Nhập thông tin thêm mới hợp lệ với mã danh mục đã tồn tại trong Danh mục  thông tin loại quan hệ gia đình
5. Nhấn lưu lại</t>
  </si>
  <si>
    <t>UC Thay đổi thông tin loại quan hệ gia đình</t>
  </si>
  <si>
    <t>Cập nhật dữ liệu  thông tin loại quan hệ gia đình với thông tin hợp lệ</t>
  </si>
  <si>
    <t>1. Tại giao diện Danh mục quan hệ gia đình
2. Chọn bản ghi cần sửa thông tin
3. Nhấn icon Sửa tương ứng
3. Nhập các thông tin hợp lệ cho thông tin danh mục cần sửa
4. Nhấn nút Lưu lại</t>
  </si>
  <si>
    <t>UC Xóa thông tin về loại quan hệ gia đình</t>
  </si>
  <si>
    <t>Thực hiện xóa thông tin loại quan hệ gia đình</t>
  </si>
  <si>
    <t>1. Tại giao diện Danh mục quan hệ gia đình
2. Chọn bản ghi cần xóa và Nhấn icon Xóa tương ứng
3. Xác nhận xóa</t>
  </si>
  <si>
    <t>UC Thêm mới thông tin diện tuyển dụng</t>
  </si>
  <si>
    <t>Kiểm tra giao diện màn hình thêm mới thông tin diện tuyển dụng</t>
  </si>
  <si>
    <t>1. Tại giao diện Danh mục cơ bản của hệ thống
2. Chọn danh mục với tên = Danh mục diện tuyển dụng
3. Nhấn nút Thêm mới
4. Kiểm tra</t>
  </si>
  <si>
    <t>1. Hiển thị giao diện thêm mới thông tin diện tuyển dụng theo MTYC:
- Mã (*):
- Tên (*):
- Tên nhóm danh mục = 'Danh mục diện tuyển dụng'
- Thứ tự:
- Ngày hiệu lực:
- Ngày hết hiệu lực:
- Mô tả:</t>
  </si>
  <si>
    <t>Thêm mới thông tin diện tuyển dụng với dữ liệu hợp lệ</t>
  </si>
  <si>
    <t>1. Tại giao diện Danh mục cơ bản của hệ thống
2. Chọn danh mục với tên = Danh mục diện tuyển dụng
3. Nhấn nút Thêm mới
4. Nhập thông tin thêm mới hợp lệ
5. Nhấn lưu lại</t>
  </si>
  <si>
    <t>1. Hệ thống thông báo thêm mới thành công
2. Trên giao diện Danh mục diện tuyển dụng hiển thị thông tin vừa thêm</t>
  </si>
  <si>
    <t>Kiểm tra nhập trùng mã danh mục  thông tin diện tuyển dụng</t>
  </si>
  <si>
    <t>1. Tại giao diện Danh mục cơ bản của hệ thống
2. Chọn danh mục với tên = Danh mục diện tuyển dụng
3. Nhấn nút Thêm mới
4. Nhập thông tin thêm mới hợp lệ với mã danh mục đã tồn tại trong Danh mục  thông tin diện tuyển dụng
5. Nhấn lưu lại</t>
  </si>
  <si>
    <t>UC Thay đổi thông tin diện tuyển dụng</t>
  </si>
  <si>
    <t>Cập nhật dữ liệu  thông tin diện tuyển dụng với thông tin hợp lệ</t>
  </si>
  <si>
    <t>1. Tại giao diện Danh mục diện tuyển dụng
2. Chọn bản ghi cần sửa thông tin
3. Nhấn icon Sửa tương ứng
3. Nhập các thông tin hợp lệ cho thông tin danh mục cần sửa
4. Nhấn nút Lưu lại</t>
  </si>
  <si>
    <t>UC Xóa thông tin về diện tuyển dụng</t>
  </si>
  <si>
    <t>Thực hiện xóa thông tin diện tuyển dụng</t>
  </si>
  <si>
    <t>1. Tại giao diện Danh mục diện tuyển dụng
2. Chọn bản ghi cần xóa và Nhấn icon Xóa tương ứng
3. Xác nhận xóa</t>
  </si>
  <si>
    <t>UC Nhập mới thông tin Trình độ chuyên môn</t>
  </si>
  <si>
    <t>Kiểm tra giao diện màn hình thêm mới thông tin Trình độ đào tạo</t>
  </si>
  <si>
    <t>1. Tại giao diện Danh mục cơ bản của hệ thống
2. Chọn danh mục với tên = Danh mục trình độ chuyên môn
3. Nhấn nút Thêm mới
4. Kiểm tra</t>
  </si>
  <si>
    <t>1. Hiển thị giao diện thêm mới thông tin Trình độ đào tạo theo MTYC:
- Mã (*):
- Tên (*):
- Tên nhóm danh mục = 'Danh mục Trình độ chuyên môn'
- Thứ tự:
- Ngày hiệu lực:
- Ngày hết hiệu lực:
- Mô tả:</t>
  </si>
  <si>
    <t>Thêm mới thông tin Trình độ đào tạo với dữ liệu hợp lệ</t>
  </si>
  <si>
    <t>1. Tại giao diện Danh mục cơ bản của hệ thống
2. Chọn danh mục với tên = Danh mục Trình độ chuyên môn 
3. Nhấn nút Thêm mới
4. Nhập thông tin thêm mới hợp lệ
5. Nhấn lưu lại</t>
  </si>
  <si>
    <t>1. Hệ thống thông báo thêm mới thành công
2. Trên giao diện Danh mục Trình độ chuyên môn hiển thị thông tin vừa thêm</t>
  </si>
  <si>
    <t>Kiểm tra nhập trùng mã danh mục  thông tin Trình độ đào tạo</t>
  </si>
  <si>
    <t>1. Tại giao diện Danh mục cơ bản của hệ thống
2. Chọn danh mục với tên = Danh mục Trình độ chuyên môn
3. Nhấn nút Thêm mới
4. Nhập thông tin thêm mới hợp lệ với mã danh mục đã tồn tại trong Danh mục  trình độ chuyên môn
5. Nhấn lưu lại</t>
  </si>
  <si>
    <t xml:space="preserve">UC Cập nhật thông tin Trình độ chuyên môn </t>
  </si>
  <si>
    <t>Cập nhật dữ liệu  thông tin Trình độ đào tạo với thông tin hợp lệ</t>
  </si>
  <si>
    <t>1. Tại giao diện Danh mục Trình độ chuyên môn 
2. Chọn bản ghi cần sửa thông tin
3. Nhấn icon Sửa tương ứng
3. Nhập các thông tin hợp lệ cho thông tin danh mục cần sửa
4. Nhấn nút Lưu lại</t>
  </si>
  <si>
    <t>UC Xóa thông tin Trình độ chuyên môn</t>
  </si>
  <si>
    <t>Thực hiện xóa thông tin Trình độ đào tạo</t>
  </si>
  <si>
    <t>1. Tại giao diện Danh mục trình độ chuyên môn 
2. Chọn bản ghi cần xóa và Nhấn icon Xóa tương ứng
3. Xác nhận xóa</t>
  </si>
  <si>
    <t>UC Nhập mới thông tin Xếp loại đào tạo</t>
  </si>
  <si>
    <t>Kiểm tra giao diện màn hình thêm mới thông tin Xếp loại đào tạo</t>
  </si>
  <si>
    <t>1. Tại giao diện Danh mục cơ bản của hệ thống
2. Chọn danh mục với tên = Danh mục Xếp loại kết quả đào tạo
3. Nhấn nút Thêm mới
4. Kiểm tra</t>
  </si>
  <si>
    <t>1. Hiển thị giao diện thêm mới thông tin Xếp loại kết quả đào tạo theo MTYC:
- Mã (*):
- Tên (*):
-Tên nhóm danh mục = 'Danh mục Xếp loại đào tạo'
- Thứ tự:
- Ngày hiệu lực:
- Ngày hết hiệu lực:
- Mô tả:</t>
  </si>
  <si>
    <t>Thêm mới thông tin Xếp loại đào tạo với dữ liệu hợp lệ</t>
  </si>
  <si>
    <t>1. Tại giao diện Danh mục cơ bản của hệ thống
2. Chọn danh mục với tên = Danh mục Xếp loại đào tạo
3. Nhấn nút Thêm mới
4. Nhập thông tin thêm mới hợp lệ
5. Nhấn lưu lại</t>
  </si>
  <si>
    <t>1. Hệ thống thông báo thêm mới thành công
2. Trên giao diện Danh mục  thông tin Xếp loại kết quả đào tạo hiển thị thông tin vừa thêm</t>
  </si>
  <si>
    <t>Kiểm tra nhập trùng mã danh mục  thông tin Xếp loại đào tạo</t>
  </si>
  <si>
    <t>1. Tại giao diện Danh mục cơ bản của hệ thống
2. Chọn danh mục với tên = Danh mục Xếp loại đào tạo
3. Nhấn nút Thêm mới
4. Nhập thông tin thêm mới hợp lệ với mã danh mục đã tồn tại trong Danh mục Xếp loại đào tạo
5. Nhấn lưu lại</t>
  </si>
  <si>
    <t>UC Cập nhật thông tin Xếp loại kết quả đào tạo</t>
  </si>
  <si>
    <t>Cập nhật dữ liệu  thông tin Xếp loại kết quả đào tạo với thông tin hợp lệ</t>
  </si>
  <si>
    <t>1. Tại giao diện Danh mục  thông tin Xếp loại kết quả đào tạo
2. Chọn bản ghi cần sửa thông tin
3. Nhấn icon Sửa tương ứng
3. Nhập các thông tin hợp lệ cho thông tin danh mục cần sửa
4. Nhấn nút Lưu lại</t>
  </si>
  <si>
    <t>UC Xóa thông tin Xếp loại kết quả đào tạo</t>
  </si>
  <si>
    <t>Thực hiện xóa thông tin Xếp loại kết quả đào tạo</t>
  </si>
  <si>
    <t>1. Tại giao diện Danh mục  thông tin Xếp loại kết quả đào tạo
2. Chọn bản ghi cần xóa và Nhấn icon Xóa tương ứng
3. Xác nhận xóa</t>
  </si>
  <si>
    <t>UC Tìm kiếm thông tin Danh mục Thành phần gia đình (quân đội, tiểu thương, trí thức, ...)</t>
  </si>
  <si>
    <t>Tìm kiếm thông tin Danh mục Thành phần gia đình (quân đội, tiểu thương, trí thức</t>
  </si>
  <si>
    <t xml:space="preserve">
'1. Tại giao diện Danh mục cơ bản của hệ thống
2. Chọn danh mục với tên = Thành phần gia đình 
3. Nhập các tiêu chí tìm kiếm
4. Nhấn nút Tìm kiếm
</t>
  </si>
  <si>
    <t xml:space="preserve">Hệ thống hiển thị danh sách thỏa mãn tiêu chí tìm kiếm
</t>
  </si>
  <si>
    <t>UC Nhập mới thông tin Danh mục Thành phần gia đình (quân đội, tiểu thương, trí thức, ...)</t>
  </si>
  <si>
    <t>Kiểm tra giao diện màn hình thêm mới thông tin Danh mục Thành phần gia đình (quân đội, tiểu thương, trí thức, ...)</t>
  </si>
  <si>
    <t>1. Tại giao diện Danh mục cơ bản của hệ thống
2. Chọn danh mục với tên= Thành phần gia đình
3. Nhấn nút Thêm mới
4. Kiểm tra</t>
  </si>
  <si>
    <t>1. Hiển thị giao diện thêm mới thông tin Danh mục Thành phần gia đình (quân đội, tiểu thương, trí thức, ...) theo MTYC:
- Mã (*):
- Tên (*):
-Tên nhóm danh mục = ' Thành phần gia đình (quân đội, tiểu thương, trí thức, ...)'
- Thứ tự:
- Ngày hiệu lực:
- Ngày hết hiệu lực:
- Mô tả</t>
  </si>
  <si>
    <t>Thêm mới thông tin Danh mục Thành phần gia đình (quân đội, tiểu thương, trí thức, ...) với dữ liệu hợp lệ</t>
  </si>
  <si>
    <t>1. Tại giao diện Danh mục cơ bản của hệ thống
2. Chọn danh mục với tên = Thành phần gia đình
3. Nhấn nút Thêm mới
4. Nhập thông tin thêm mới hợp lệ
5. Nhấn lưu lại</t>
  </si>
  <si>
    <t>1. Hệ thống thông báo thêm mới thành công
2. Trên giao diện Danh mục Thành phần gia đình (quân đội, tiểu thương, trí thức, ...) hiển thị thông tin vừa thêm</t>
  </si>
  <si>
    <t>Kiểm tra nhập trùng mã Danh mục Thành phần gia đình (quân đội, tiểu thương, trí thức, ...)</t>
  </si>
  <si>
    <t>1. Tại giao diện Danh mục cơ bản của hệ thống
2. Chọn danh mục với tên =Thành phần gia đình
3. Nhấn nút Thêm mới
4. Nhập thông tin thêm mới hợp lệ với mã danh mục đã tồn tại trong Danh mục Thành phần gia đình
5. Nhấn lưu lại</t>
  </si>
  <si>
    <t>UC Cập nhật thông tin Danh mục Thành phần gia đình(quân đội, tiểu thương, trí thức, ...)</t>
  </si>
  <si>
    <t>Cập nhật dữ liệu  thông tin Danh mục Thành phần gia đình (quân đội, tiểu thương, trí thức, ...) với thông tin hợp lệ</t>
  </si>
  <si>
    <t>1. Tại giao diện Thành phần gia đình
2. Chọn bản ghi cần sửa thông tin
3. Nhấn icon Sửa tương ứng
3. Nhập các thông tin hợp lệ cho thông tin danh mục cần sửa
4. Nhấn nút Lưu lại</t>
  </si>
  <si>
    <t>UC Xóa thông tin Danh mục Thành phần gia đình (quân đội, tiểu thương, trí thức, ...)</t>
  </si>
  <si>
    <t>Thực hiện xóa thông tin Danh mục Thành phần gia đình (quân đội, tiểu thương, trí thức, ...)</t>
  </si>
  <si>
    <t>1. Tại giao diện Thành phần gia đình 
2. Chọn bản ghi cần xóa và Nhấn icon Xóa tương ứng
3. Xác nhận xóa</t>
  </si>
  <si>
    <t>UC Nhập mới thông tin Danh mục Tình trạng thân nhân</t>
  </si>
  <si>
    <t>Kiểm tra giao diện màn hình thêm mới thông tin Danh mục Tình trạng thân nhân</t>
  </si>
  <si>
    <t>1. Tại giao diện Danh mục cơ bản của hệ thống
2. Chọn danh mục với tên = Tình trạng thân nhân
3. Nhấn nút Thêm mới
4. Kiểm tra</t>
  </si>
  <si>
    <t>1. Hiển thị giao diện thêm mới thông tin Danh mục Tình trạng thân nhân theo MTYC:
- Mã (*):
- Tên (*):
- Tên nhóm danh mục = 'Tình trạng thân nhân'
- Thứ tự:
- Ngày hiệu lực:
- Ngày hết hiệu lực:
- Mô tả</t>
  </si>
  <si>
    <t>Thêm mới thông tin Danh mục Tình trạng thân nhân với dữ liệu hợp lệ</t>
  </si>
  <si>
    <t>1. Tại giao diện Danh mục cơ bản của hệ thống
2. Chọn danh mục với tên = Tình trạng thân nhân
3. Nhấn nút Thêm mới
4. Nhập thông tin thêm mới hợp lệ
5. Nhấn lưu lại</t>
  </si>
  <si>
    <t>1. Hệ thống thông báo thêm mới thành công
2. Trên giao diện Danh mục Tình trạng thân nhân hiển thị thông tin vừa thêm</t>
  </si>
  <si>
    <t>Kiểm tra nhập trùng mã Danh mục Tình trạng thân nhân</t>
  </si>
  <si>
    <t>1. Tại giao diện Danh mục cơ bản của hệ thống
2. Chọn danh mục với tên = Tình trạng thân nhân
3. Nhấn nút Thêm mới
4. Nhập thông tin thêm mới hợp lệ với mã danh mục đã tồn tại trong Tình trạng thân nhân
5. Nhấn lưu lại</t>
  </si>
  <si>
    <t>UC Cập nhật thông tin Danh mục Tình trạng thân nhân</t>
  </si>
  <si>
    <t>Cập nhật dữ liệu  thông tin Danh mục Tình trạng thân nhân với thông tin hợp lệ</t>
  </si>
  <si>
    <t>1. Tại giao diện Tình trạng thân nhân
2. Chọn bản ghi cần sửa thông tin
3. Nhấn icon Sửa tương ứng
3. Nhập các thông tin hợp lệ cho thông tin danh mục cần sửa
4. Nhấn nút Lưu lại</t>
  </si>
  <si>
    <t>UC Xóa thông tin Danh mục Tình trạng thân nhân</t>
  </si>
  <si>
    <t>Thực hiện xóa thông tin Danh mục Tình trạng thân nhân</t>
  </si>
  <si>
    <t>1. Tại giao diện Tình trạng thân nhân
2. Chọn bản ghi cần xóa và Nhấn icon Xóa tương ứng
3. Xác nhận xóa</t>
  </si>
  <si>
    <t xml:space="preserve">UC Tìm kiếm Danh mục Trường đại học </t>
  </si>
  <si>
    <t xml:space="preserve">Tìm kiếm thông tin Trường đại học </t>
  </si>
  <si>
    <t xml:space="preserve">
'1. Tại giao diện Danh mục cơ bản của hệ thống
2. Chọn danh mục với tên = Danh mục trường đại học 
3. Nhập các tiêu chí tìm kiếm
4. Nhấn nút Tìm kiếm
</t>
  </si>
  <si>
    <t xml:space="preserve">Hệ thống hiển thị danh sách trường đào tạo thỏa mãn tiêu chí tìm kiếm
</t>
  </si>
  <si>
    <t xml:space="preserve">UC Nhập mới thông tin Trường đại học </t>
  </si>
  <si>
    <t xml:space="preserve">Kiểm tra giao diện màn hình thêm mới thông tin Trường đại học </t>
  </si>
  <si>
    <t>1. Tại giao diện Danh mục cơ bản của hệ thống
2. Chọn danh mục với tên = Danh mục trường đại học
3. Nhấn nút Thêm mới
4. Kiểm tra</t>
  </si>
  <si>
    <t>1. Hiển thị giao diện thêm mới thông tin Trường đào tạo theo MTYC:
- Mã (*):
- Tên (*):
- Tên nhóm danh mục = 'Danh mục Trường đại học'
- Ngày hiệu lưc:
- Ngày hết hiệu lực:
- Mô tả:</t>
  </si>
  <si>
    <t>Thêm mới thông tin Trường đại học với dữ liệu hợp lệ</t>
  </si>
  <si>
    <t>1. Tại giao diện Danh mục cơ bản của hệ thống
2. Chọn danh mục với tên = Danh mục Trường đại học'
3. Nhấn nút Thêm mới
4. Nhập thông tin thêm mới hợp lệ
5. Nhấn lưu lại</t>
  </si>
  <si>
    <t>1. Hệ thống thông báo thêm mới thành công
2. Trên giao diện Danh mục Trường đại học thị thông tin vừa thêm</t>
  </si>
  <si>
    <t xml:space="preserve">Kiểm tra nhập trùng mã danh mục  thông tin Trường đại học </t>
  </si>
  <si>
    <t>1. Tại giao diện Danh mục cơ bản của hệ thống
2. Chọn danh mục với tên = Danh mục Trường đại học 
3. Nhấn nút Thêm mới
4. Nhập thông tin thêm mới hợp lệ với mã danh mục đã tồn tại trong Danh mục  thông tin Trường đào tạo
5. Nhấn lưu lại</t>
  </si>
  <si>
    <t xml:space="preserve">UC Cập nhật thông tin Trường đại học </t>
  </si>
  <si>
    <t>Cập nhật dữ liệu Trường đại học  với thông tin hợp lệ</t>
  </si>
  <si>
    <t>1. Tại giao diện Danh mục Trường đại học 
2. Chọn bản ghi cần sửa thông tin
3. Nhấn icon Sửa tương ứng
3. Nhập các thông tin hợp lệ cho thông tin danh mục cần sửa
4. Nhấn nút Lưu lại</t>
  </si>
  <si>
    <t xml:space="preserve">UC Xóa thông tin Trường đại học </t>
  </si>
  <si>
    <t>Thực hiện xóa thông tin Trường đại học</t>
  </si>
  <si>
    <t>1. Tại giao diện Danh mục Trường đại học 
2. Chọn bản ghi cần xóa và Nhấn icon Xóa tương ứng
3. Xác nhận xóa</t>
  </si>
  <si>
    <t>UC Nhập mới thông tin Danh mục trình độ quản lý nhà nước</t>
  </si>
  <si>
    <t>Kiểm tra giao diện màn hình thêm mới thông tin Danh mục trình độ quản lý nhà nước</t>
  </si>
  <si>
    <t>1. Tại giao diện Danh mục cơ bản của hệ thống
2. Chọn danh mục với tên = Danh mục trình độ quản lý nhà nước
3. Nhấn nút Thêm mới
4. Kiểm tra</t>
  </si>
  <si>
    <t>1. Hiển thị giao diện thêm mới thông tin Danh mục trình độ quản lý nhà nước theo MTYC:
- Mã (*):
- Tên (*):
-Tên nhóm danh mục = 'Danh mục trình độ quản lý nhà nước'
- Thứ tự:
- Ngày hiệu lực:
- Ngày hết hiệu lực:
- Mô tả:</t>
  </si>
  <si>
    <t>Thêm mới thông tin Danh mục trình độ quản lý nhà nước với dữ liệu hợp lệ</t>
  </si>
  <si>
    <t>1. Tại giao diện Danh mục cơ bản của hệ thống
2. Chọn danh mục với tên = Danh mục trình độ quản lý nhà nước
3. Nhấn nút Thêm mới
4. Nhập thông tin thêm mới hợp lệ
5. Nhấn lưu lại</t>
  </si>
  <si>
    <t>1. Hệ thống thông báo thêm mới thành công
2. Trên giao diện Danh mục trình độ quản lý nhà nước hiển thị thông tin vừa thêm</t>
  </si>
  <si>
    <t>Kiểm tra nhập trùng mã Danh mục trình độ quản lý nhà nước</t>
  </si>
  <si>
    <t>1. Tại giao diện Danh mục cơ bản của hệ thống
2. Chọn danh mục với tên = Danh mục trình độ quản lý nhà nước
3. Nhấn nút Thêm mới
4. Nhập thông tin thêm mới hợp lệ với mã danh mục đã tồn tại trong Danh mục trình độ quản lý nhà nước
5. Nhấn lưu lại</t>
  </si>
  <si>
    <t>UC Cập nhật thông tin Danh mục trình độ quản lý nhà nước</t>
  </si>
  <si>
    <t>Cập nhật dữ liệu  thông tin Danh mục trình độ quản lý nhà nước với thông tin hợp lệ</t>
  </si>
  <si>
    <t>1. Tại giao diện Danh mục trình độ quản lý nhà nước
2. Chọn bản ghi cần sửa thông tin
3. Nhấn icon Sửa tương ứng
3. Nhập các thông tin hợp lệ cho thông tin danh mục cần sửa
4. Nhấn nút Lưu lại</t>
  </si>
  <si>
    <t>UC Xóa thông tin Danh mục trình độ quản lý nhà nước</t>
  </si>
  <si>
    <t>Thực hiện xóa thông tin Danh mục trình độ quản lý nhà nước</t>
  </si>
  <si>
    <t>1. Tại giao diện Danh mục trình độ quản lý nhà nước
2. Chọn bản ghi cần xóa và Nhấn icon Xóa tương ứng
3. Xác nhận xóa</t>
  </si>
  <si>
    <t>UC Nhập mới thông tin Danh mục học hàm</t>
  </si>
  <si>
    <t>Kiểm tra giao diện màn hình thêm mới thông tin Danh mục học hàm</t>
  </si>
  <si>
    <t>1. Tại giao diện Danh mục cơ bản của hệ thống
2. Chọn danh mục với tên = Danh mục học hàm
3. Nhấn nút Thêm mới
4. Kiểm tra</t>
  </si>
  <si>
    <t>1. Hiển thị giao diện thêm mới thông tin Danh mục học hàm theo MTYC:
- Mã (*):
- Tên (*):
- Tên nhóm danh mục = 'Danh mục học hàm'
- Thứ tự:
- Ngày hiệu lực:
- Ngày hết hiệu lực:
- Mô tả:</t>
  </si>
  <si>
    <t>Thêm mới thông tin Danh mục học hàm với dữ liệu hợp lệ</t>
  </si>
  <si>
    <t>1. Tại giao diện Danh mục cơ bản của hệ thống
2. Chọn danh mục với tên = Danh mục học hàm
3. Nhấn nút Thêm mới
4. Nhập thông tin thêm mới hợp lệ
5. Nhấn lưu lại</t>
  </si>
  <si>
    <t>1. Hệ thống thông báo thêm mới thành công
2. Trên giao diện Danh mục học hàm hiển thị thông tin vừa thêm</t>
  </si>
  <si>
    <t>Kiểm tra nhập trùng mã Danh mục học hàm</t>
  </si>
  <si>
    <t>1. Tại giao diện Danh mục cơ bản của hệ thống
2. Chọn danh mục với tên = Danh mục học hàm
3. Nhấn nút Thêm mới
4. Nhập thông tin thêm mới hợp lệ với mã danh mục đã tồn tại trong Danh mục học hàm
5. Nhấn lưu lại</t>
  </si>
  <si>
    <t>UC Cập nhật thông tin Danh mục học hàm</t>
  </si>
  <si>
    <t>Cập nhật dữ liệu  thông tin Danh mục học hàm với thông tin hợp lệ</t>
  </si>
  <si>
    <t>1. Tại giao diện Danh mục học hàm
2. Chọn bản ghi cần sửa thông tin
3. Nhấn icon Sửa tương ứng
3. Nhập các thông tin hợp lệ cho thông tin danh mục cần sửa
4. Nhấn nút Lưu lại</t>
  </si>
  <si>
    <t>UC Xóa thông tin Danh mục học hàm</t>
  </si>
  <si>
    <t>Thực hiện xóa thông tin Danh mục học hàm</t>
  </si>
  <si>
    <t>1. Tại giao diện Danh mục học hàm
2. Chọn bản ghi cần xóa và Nhấn icon Xóa tương ứng
3. Xác nhận xóa</t>
  </si>
  <si>
    <t>UC Tìm kiếm thông tin Danh mục Hình thức kỷ luật Đảng</t>
  </si>
  <si>
    <t>Tìm kiếm thông tin Danh mục Hình thức kỷ luật Đảng</t>
  </si>
  <si>
    <t xml:space="preserve">
'1. Tại giao diện Danh mục cơ bản của hệ thống
2. Chọn danh mục với tên = Hình thức kỷ luật Đảng
3. Nhập các tiêu chí tìm kiếm
4. Nhấn nút Tìm kiếm
</t>
  </si>
  <si>
    <t xml:space="preserve">Hệ thống hiển thị danh sách Hình thức kỷ luật Đảng thỏa mãn tiêu chí tìm kiếm
</t>
  </si>
  <si>
    <t>UC Nhập mới thông tin Danh mục Hình thức kỷ luật Đảng</t>
  </si>
  <si>
    <t>Kiểm tra giao diện màn hình thêm mới thông tin Danh mục Hình thức kỷ luật Đảng</t>
  </si>
  <si>
    <t>1. Tại giao diện Danh mục cơ bản của hệ thống
2. Chọn danh mục với tên = Hình thức kỷ luật Đảng
3. Nhấn nút Thêm mới
4. Kiểm tra</t>
  </si>
  <si>
    <t>1. Hiển thị giao diện thêm mới thông tin Danh mục Hình thức kỷ luật Đảng theo MTYC:
- Mã (*):
- Tên (*):
- Tên nhóm danh mục = ' Hình thức kỷ luật Đảng'
- Thứ tự:
- Ngày hiệu lực:
- Ngày hết hiệu lực:
- Mô tả:</t>
  </si>
  <si>
    <t>Thêm mới thông tin Danh mục Hình thức kỷ luật Đảng với dữ liệu hợp lệ</t>
  </si>
  <si>
    <t>1. Tại giao diện Danh mục cơ bản của hệ thống
2. Chọn danh mục với tên = Hình thức kỷ luật Đảng
3. Nhấn nút Thêm mới
4. Nhập thông tin thêm mới hợp lệ
5. Nhấn lưu lại</t>
  </si>
  <si>
    <t>1. Hệ thống thông báo thêm mới thành công
2. Trên giao diện Hình thức kỷ luật Đảng hiển thị thông tin vừa thêm</t>
  </si>
  <si>
    <t>Kiểm tra nhập trùng mã Danh mục Hình thức kỷ luật Đảng</t>
  </si>
  <si>
    <t>1. Tại giao diện Danh mục cơ bản của hệ thống
2. Chọn danh mục với tên = Hình thức kỷ luật Đảng
3. Nhấn nút Thêm mới
4. Nhập thông tin thêm mới hợp lệ với mã danh mục đã tồn tại trong Hình thức kỷ luật Đảng
5. Nhấn lưu lại</t>
  </si>
  <si>
    <t>UC Cập nhật thông tin Danh mục Hình thức kỷ luật Đảng</t>
  </si>
  <si>
    <t>Cập nhật dữ liệu  thông tin Danh mục Hình thức kỷ luật Đảng với thông tin hợp lệ</t>
  </si>
  <si>
    <t>1. Tại giao diện Hình thức kỷ luật Đảng
2. Chọn bản ghi cần sửa thông tin
3. Nhấn icon Sửa tương ứng
3. Nhập các thông tin hợp lệ cho thông tin danh mục cần sửa
4. Nhấn nút Lưu lại</t>
  </si>
  <si>
    <t>UC Xóa thông tin Danh mục Hình thức kỷ luật Đảng</t>
  </si>
  <si>
    <t>Thực hiện xóa thông tin Danh mục Hình thức kỷ luật Đảng</t>
  </si>
  <si>
    <t>1. Tại giao diện Hình thức kỷ luật Đảng
2. Chọn bản ghi cần xóa và Nhấn icon Xóa tương ứng
3. Xác nhận xóa</t>
  </si>
  <si>
    <t>UC Nhập mới thông tin Danh mục giai đoạn đề bạt cán bộ</t>
  </si>
  <si>
    <t>Kiểm tra giao diện màn hình thêm mới thông tin Danh mục giai đoạn đề bạt cán bộ</t>
  </si>
  <si>
    <t>1. Vào menu Quản lý thông tin CC/VC -&gt; Quản lý kết quả quy hoạch -&gt; Giai đoạn quy hoạch
2. Nhấn nút Thêm mới
3. Kiểm tra</t>
  </si>
  <si>
    <t>1. Hiển thị giao diện thêm mới thông tin Danh mục giai đoạn đề bạt cán bộ theo MTYC:
- Mã giai đoạn quy hoạch (*):
- Tên giai đoạn quy hoạch (*):
- Ngày bắt đầu:
- Ngày kết thúc:
- Mô tả</t>
  </si>
  <si>
    <t>Thêm mới thông tin Danh mục giai đoạn đề bạt cán bộ với dữ liệu hợp lệ</t>
  </si>
  <si>
    <t>1. Vào menu Quản lý thông tin CC/VC -&gt; Quản lý kết quả quy hoạch -&gt; Giai đoạn quy hoạch
2. Nhấn nút Thêm mớii
3. Nhập thông tin thêm mới hợp lệ
4. Nhấn lưu lại</t>
  </si>
  <si>
    <t>1. Hệ thống thông báo thêm mới thành công
2. Trên giao diện Danh mục giai đoạn quy hoạch hiển thị thông tin vừa thêm</t>
  </si>
  <si>
    <t>Kiểm tra nhập trùng mã Danh mục giai đoạn đề bạt cán bộ</t>
  </si>
  <si>
    <t>1. Vào menu Quản lý thông tin CC/VC -&gt; Quản lý kết quả quy hoạch -&gt; Giai đoạn quy hoạch
2. Nhấn nút Thêm mới
3. Nhập thông tin thêm mới hợp lệ với mã giai đoạn quy hoạch đã tồn tại 
4. Nhấn lưu lại</t>
  </si>
  <si>
    <t>UC Cập nhật thông tin Danh mục giai đoạn đề bạt cán bộ</t>
  </si>
  <si>
    <t>Cập nhật dữ liệu thông tin Danh mục giai đoạn đề bạt cán bộ với thông tin hợp lệ</t>
  </si>
  <si>
    <t>1. Tại giao diện Danh mục Hình thức kỷ luật Đảng
2. Chọn bản ghi cần sửa thông tin
3. Nhấn icon Sửa tương ứng
3. Nhập các thông tin hợp lệ cho thông tin danh mục cần sửa
4. Nhấn nút Lưu lại</t>
  </si>
  <si>
    <t>UC Xóa thông tin Danh mục giai đoạn đề bạt cán bộ</t>
  </si>
  <si>
    <t>Thực hiện xóa thông tin Danh mục giai đoạn đề bạt cán bộ</t>
  </si>
  <si>
    <t>1. Tại giao diện Danh mục Hình thức kỷ luật Đảng
2. Chọn bản ghi cần xóa và Nhấn icon Xóa tương ứng
3. Xác nhận xóa</t>
  </si>
  <si>
    <t>UC Tìm kiếm thông tin về chứng chỉ</t>
  </si>
  <si>
    <t>Tìm kiếm thông tin về chứng chỉ</t>
  </si>
  <si>
    <t xml:space="preserve">
'1. Tại giao diện Danh mục cơ bản của hệ thống
2. Chọn danh mục với tên = Danh mục chứng chỉ
3. Nhập các tiêu chí tìm kiếm
4. Nhấn nút Tìm kiếm
</t>
  </si>
  <si>
    <t xml:space="preserve">Hệ thống hiển thị danh sách Chứng chỉ thỏa mãn tiêu chí tìm kiếm
</t>
  </si>
  <si>
    <t>UC Thêm mới thông tin chứng chỉ</t>
  </si>
  <si>
    <t>Kiểm tra giao diện màn hình thêm mới thông tin Danh mục chứng chỉ</t>
  </si>
  <si>
    <t>1. Tại giao diện Danh mục cơ bản của hệ thống
2. Chọn danh mục với tên = Danh mục chứng chỉ
3. Nhấn nút Thêm mới
4. Kiểm tra</t>
  </si>
  <si>
    <t>1. Hiển thị giao diện thêm mới thông tin Danh mục chứng chỉ theo MTYC:
- Mã (*):
- Tên (*):
- Tên nhóm danh mục = 'Danh mục chứng chỉ'
- Thứ tự:
- Ngày hiệu lực:
- Ngày hết hiêụ lực:
- Mô tả:</t>
  </si>
  <si>
    <t>Thêm mới thông tin Danh mục chứng chỉ với dữ liệu hợp lệ</t>
  </si>
  <si>
    <t>1. Tại giao diện Danh mục cơ bản của hệ thống
2. Chọn danh mục với tên = Danh mục chứng chỉ
3. Nhấn nút Thêm mới
4. Nhập thông tin thêm mới hợp lệ
5. Nhấn lưu lại</t>
  </si>
  <si>
    <t>1. Hệ thống thông báo thêm mới thành công
2. Trên giao diện Danh mục chứng chỉ hiển thị thông tin vừa thêm</t>
  </si>
  <si>
    <t>Kiểm tra nhập trùng mã Danh mục chứng chỉ</t>
  </si>
  <si>
    <t>1. Tại giao diện Danh mục cơ bản của hệ thống
2. Chọn danh mục với tên = Danh mục chứng chỉ
3. Nhấn nút Thêm mới
4. Nhập thông tin thêm mới hợp lệ với mã danh mục đã tồn tại trong Danh mục chứng chỉ
5. Nhấn lưu lại</t>
  </si>
  <si>
    <t>UC Thay đổi thông tin chứng chỉ</t>
  </si>
  <si>
    <t>Cập nhật dữ liệu  thông tin Danh mục chứng chỉ với thông tin hợp lệ</t>
  </si>
  <si>
    <t>1. Tại giao diện Danh mục chứng chỉ
2. Chọn bản ghi cần sửa thông tin
3. Nhấn icon Sửa tương ứng
3. Nhập các thông tin hợp lệ cho thông tin danh mục cần sửa
4. Nhấn nút Lưu lại</t>
  </si>
  <si>
    <t>UC Xóa thông tin về chứng chỉ</t>
  </si>
  <si>
    <t>Thực hiện xóa thông tin Danh mục chứng chỉ</t>
  </si>
  <si>
    <t>1. Tại giao diện Danh mục chứng chỉ
2. Chọn bản ghi cần xóa và Nhấn icon Xóa tương ứng
3. Xác nhận xóa</t>
  </si>
  <si>
    <t>UC Thêm mới thông tin nhóm chức danh</t>
  </si>
  <si>
    <t>Kiểm tra giao diện màn hình thêm mới thông tin Danh mục nhóm chức danh</t>
  </si>
  <si>
    <t>1. Tại giao diện Danh mục cơ bản của hệ thống
2. Chọn danh mục với tên = Danh mục nhóm chức danh
3. Nhấn nút Thêm mới
4. Kiểm tra</t>
  </si>
  <si>
    <t>1. Hiển thị giao diện thêm mới thông tin Danh mục nhóm chức danh theo MTYC:
- Mã (*):
- Tên (*):
- Tên nhóm danh mục = 'Danh mục nhóm chức danh'
- Thứ tự:
- Ngày hiệu lực:
- Ngày hết hiệu lực:
- Mô tả:</t>
  </si>
  <si>
    <t>Thêm mới thông tin Danh mục nhóm chức danh với dữ liệu hợp lệ</t>
  </si>
  <si>
    <t>1. Tại giao diện Danh mục cơ bản của hệ thống
2. Chọn danh mục với tên = Danh mục nhóm chức danh
3. Nhấn nút Thêm mới
4. Nhập thông tin thêm mới hợp lệ
5. Nhấn lưu lại</t>
  </si>
  <si>
    <t>1. Hệ thống thông báo thêm mới thành công
2. Trên giao diện Danh mục nhóm chức danh hiển thị thông tin vừa thêm</t>
  </si>
  <si>
    <t>Kiểm tra nhập trùng mã Danh mục nhóm chức danh</t>
  </si>
  <si>
    <t>1. Tại giao diện Danh mục cơ bản của hệ thống
2. Chọn danh mục với tên = Danh mục nhóm chức danh
3. Nhấn nút Thêm mới
4. Nhập thông tin thêm mới hợp lệ với mã danh mục đã tồn tại trong Danh mục nhóm chức danh
5. Nhấn lưu lại</t>
  </si>
  <si>
    <t>UC Thay đổi thông tin Nhóm chức danh</t>
  </si>
  <si>
    <t>Cập nhật dữ liệu  thông tin Danh mục nhóm chức danh với thông tin hợp lệ</t>
  </si>
  <si>
    <t>1. Tại giao diện Danh mục nhóm chức danh
2. Chọn bản ghi cần sửa thông tin
3. Nhấn icon Sửa tương ứng
3. Nhập các thông tin hợp lệ cho thông tin danh mục cần sửa
4. Nhấn nút Lưu lại</t>
  </si>
  <si>
    <t xml:space="preserve">UC Xóa thông tin về nhóm chức danh </t>
  </si>
  <si>
    <t>Thực hiện xóa thông tin Danh mục nhóm chức danh</t>
  </si>
  <si>
    <t>1. Tại giao diện Danh mục nhóm chức danh
2. Chọn bản ghi cần xóa và Nhấn icon Xóa tương ứng
3. Xác nhận xóa</t>
  </si>
  <si>
    <t>UC Tìm kiếm nhóm chức danh</t>
  </si>
  <si>
    <t>Thực hiện tìm kiếm nhóm chức danh</t>
  </si>
  <si>
    <t>1. Tại giao diện Danh mục cơ bản của hệ thống
2. Chọn danh mục với tên = Danh mục nhóm chức danh
3. Nhập dữ liệu tìm kiếm và nhấn nút Tìm kiếm
4. Kiểm tra</t>
  </si>
  <si>
    <t>1. Hệ thống hiển thị danh sách nhóm chức danh thỏa mãn tiêu chí tìm kiếm
2. Danh sách được sắp xếp theo tên</t>
  </si>
  <si>
    <t>UC Báo cáo danh sách Nhóm chức danh</t>
  </si>
  <si>
    <t>Xuất báo cáo danh nhóm chức danh</t>
  </si>
  <si>
    <t>1. Tại giao diện Danh mục cơ bản của hệ thống
2. Chọn danh mục với tên = Danh mục nhóm chức danh
3. Nhấn nút Xuất báo cáo</t>
  </si>
  <si>
    <t>Quản lý danh mục ngành nghề</t>
  </si>
  <si>
    <t>Kiểm tra giao diện màn hình danh mục ngành nghề</t>
  </si>
  <si>
    <t>1. Tại giao diện Danh mục ngành nghề
2. Kiểm tra giao diện mặc định
3. Nhấn nút thêm mới và kiểm tra giao diện thêm mới</t>
  </si>
  <si>
    <t xml:space="preserve">1. Hiển thị giao diện mặc định theo tài liệu MTYC:
- Load danh sách các danh mục cơ bản đã có
- Mặc định focus vào danh mục đầu tiên để hiển thị màn hình tìm kiếm dữ liệu
- Giao diện có đầy đủ các nút Thêm/ Sửa/ Xóa/ Tìm kiếm theo đúng bố cục
2. Giao diện thêm mới theo tài liệu MTYC:
- Mã danh mục (*):
- Tên danh mục (*):
- </t>
  </si>
  <si>
    <t>Thêm mới Danh mục ngành với thông tin hợp lệ.
Chỉ nhập các trường bắt buộc</t>
  </si>
  <si>
    <t>1. Tại giao diện Danh mục ngành nghề
2. Tại cây Danh sách ngành nghề.
3. Click chuột phải tại bản ghi Ngành
4. Nhấn nút Thêm ngành phía trước / Thêm ngành phía sau
5. Nhập các thông tin hợp lệ cho thông tin danh mục mới.
Chỉ nhập các trường bắt buộc
6. Nhấn nút Lưu lại</t>
  </si>
  <si>
    <t xml:space="preserve">1. Hệ thống thông báo thêm mới thành công
2. Trên danh sách các Danh mục nghành nghề hiển thị thông tin danh mục vừa thêm.
</t>
  </si>
  <si>
    <t>- Đăng nhập thành công 
- Người dùng có quyền thực hiện chức năng quản lý Danh mục nghành nghề</t>
  </si>
  <si>
    <t>Thêm mới Danh mục ngành với thông tin hợp lệ.
Chỉ nhập các trường bắt buộc
Nhập đầy đủ các trường trên màn hình</t>
  </si>
  <si>
    <t>1. Tại giao diện Danh mục ngành nghề
2. Tại cây Danh sách ngành nghề.
3. Click chuột phải tại bản ghi Ngành
4. Nhấn nút Thêm ngành phía trước / Thêm ngành phía sau
5. Nhập các thông tin hợp lệ cho thông tin danh mục mới.
Nhập đẩy đủ các trường trên màn hình
6. Nhấn nút Lưu lại</t>
  </si>
  <si>
    <t>Kiểm tra nhập trùng mã ngành</t>
  </si>
  <si>
    <t>1. Tại giao diện Danh mục ngành nghề
2. Tại cây Danh sách ngành nghề.
3. Click chuột phải tại bản ghi Ngành
4. Nhấn nút Thêm ngành phía trước
5. Nhập các thông tin hợp lệ cho thông tin danh mục mới
6. Nhập mã tổ chức ngành dọc đã tồn tại trong DB
7. Nhấn nút Lưu lại</t>
  </si>
  <si>
    <t>Cập nhật Danh mục nghành nghề với thông tin hợp lệ</t>
  </si>
  <si>
    <t xml:space="preserve">1. Tại giao diện Danh mục nghành nghề
2. Chọn danh mục cần sửa thông tin
3. Nhấn icon Sửa ngay trên danh mục đã chọn
3. Nhập các thông tin hợp lệ cho thông tin danh mục cần sửa
4. Nhấn nút Lưu lại
</t>
  </si>
  <si>
    <t xml:space="preserve">1. Hệ thống thông báo cập nhật thành công
2. Trên danh sách các Danh mục nghành nghề hiển thị thông tin danh mục vừa cập nhật
</t>
  </si>
  <si>
    <t>Xóa danh mục ngành với trường hợp chưa có dữ liệu bên trong</t>
  </si>
  <si>
    <t>1. Chọn danh mục chưa có dữ liệu bên trong cần xóa
2. Nhấn icon xóa tương ứng danh mục đã chọn
3. Xác nhận xóa</t>
  </si>
  <si>
    <t>Xóa danh mục ngành với trường hợp có dữ liệu bên trong</t>
  </si>
  <si>
    <t>1. Chọn danh mục đã có dữ liệu bên trong cần xóa
2. Kiểm tra</t>
  </si>
  <si>
    <t>1. Icon xóa bị khóa
2. Không cho phép thực hiện chức năng xóa danh mục</t>
  </si>
  <si>
    <t>- Đăng nhập thành công vào hệ thống 
- Có quyền thực hiện chức năng
- Danh mục đã có dữ liệu bên trong</t>
  </si>
  <si>
    <t>Thêm mới Danh mục nghề với thông tin hợp lệ.
Chỉ nhập các trường bắt buộc</t>
  </si>
  <si>
    <t>1. Tại giao diện Danh mục ngành nghề
2. Tại cây Danh sách ngành nghề.
3. Click chuột phải tại bản ghi Nghề
4. Nhấn nút Thêm phía trước / Thêm phía sau
5. Nhập các thông tin hợp lệ cho thông tin danh mục mới
6. Nhấn nút Lưu lại</t>
  </si>
  <si>
    <t>Thêm mới Danh mục nghề với thông tin hợp lệ.
Nhập đầy đủ các trường trên  màn hình</t>
  </si>
  <si>
    <t>Kiểm tra nhập trùng mã danh mục</t>
  </si>
  <si>
    <t>1. Tại giao diện Danh mục ngành nghề
2. Tại cây Danh sách ngành nghề.
3. Click chuột phải tại bản ghi Ngành
4. Nhấn nút Thêm phía trước / Thêm phía sau
5. Nhập các thông tin hợp lệ cho thông tin danh mục mới
6. Nhập mã nghề đã tồn tại trong DB
7. Nhấn nút Lưu lại</t>
  </si>
  <si>
    <t>Cập nhật Danh mục nghề với thông tin hợp lệ</t>
  </si>
  <si>
    <t>Xóa danh mục nghề với trường hợp chưa có dữ liệu bên trong</t>
  </si>
  <si>
    <t>Xóa danh mục nghề với trường hợp có dữ liệu bên trong</t>
  </si>
  <si>
    <t>Quản lý Danh mục cơ bản theo quốc gia</t>
  </si>
  <si>
    <t>UC Thêm mới thông tin Dân tộc</t>
  </si>
  <si>
    <t>1. Tại giao diện Danh mục cơ bản theo quốc gia
2. Chọn danh mục với tên = Danh mục Dân tộc
3. Nhấn nút Thêm mới
4. Kiểm tra</t>
  </si>
  <si>
    <t>1. Hiển thị giao diện thêm mới thông tin Dân tộc theo MTYC:
- Mã (*):
- Tên (*):
- Tên nhóm danh mục = 'Danh mục  Dân tộc'
- Thứ tự:
- Ngày hiệu lực:
- Ngày hết hiệu lực:
- Mô tả:</t>
  </si>
  <si>
    <t>1. Tại giao diện Danh mục cơ bản theo quốc gia
2. Chọn danh mục với tên = Danh mục Dân tộc
3. Nhấn nút Thêm mới
4. Nhập thông tin thêm mới hợp lệ
5. Nhấn lưu lại</t>
  </si>
  <si>
    <t>1. Tại giao diện Danh mục cơ bản ctheo quốc gia
2. Chọn danh mục với tên = Danh mục Dân tộc
3. Nhấn nút Thêm mới
4. Nhập thông tin thêm mới hợp lệ với mã danh mục đã tồn tại trong Danh mục  thông tin Dân tộc
5. Nhấn lưu lại</t>
  </si>
  <si>
    <t>UC Cập nhật thông tin Dân tộc</t>
  </si>
  <si>
    <t>1. Tại giao diện Danh mục Dân tộc
2. Chọn bản ghi cần sửa thông tin
3. Nhấn icon Sửa tương ứng
3. Nhập các thông tin hợp lệ cho thông tin danh mục cần sửa
4. Nhấn nút Lưu lại</t>
  </si>
  <si>
    <t>UC Xóa thông tin Dân tộc</t>
  </si>
  <si>
    <t xml:space="preserve">1. Tại giao diện Danh mục  Dân tộc
2. Chọn bản ghi cần xóa và Nhấn icon Xóa tương ứng
3. Xác nhận xóa
</t>
  </si>
  <si>
    <t>UC Tìm kiếm thông tin Danh mục Tôn giáo</t>
  </si>
  <si>
    <t>Tìm kiếm thông tin Danh mục Tôn giáo</t>
  </si>
  <si>
    <t xml:space="preserve">
'1. Tại giao diện Danh mục cơ bản theo quốc gia
2. Chọn danh mục với tên = Tôn giáo
3. Nhập các tiêu chí tìm kiếm
4. Nhấn nút Tìm kiếm
</t>
  </si>
  <si>
    <t xml:space="preserve">Hệ thống hiển thị danh sách Tôn giáo thỏa mãn tiêu chí tìm kiếm
</t>
  </si>
  <si>
    <t>UC Nhập mới thông tin Danh mục Tôn giáo</t>
  </si>
  <si>
    <t>Kiểm tra giao diện màn hình thêm mới thông tin Danh mục Tôn giáo</t>
  </si>
  <si>
    <t>1. Tại giao diện Danh mục cơ bản theo quốc gia
2. Chọn danh mục với tên = Danh mục Tôn giáo
3. Nhấn nút Thêm mới
4. Kiểm tra</t>
  </si>
  <si>
    <t>1. Hiển thị giao diện thêm mới thông tin Danh mục Tôn giáo theo MTYC:
- Mã (*):
- Tên (*):
- Tên nhóm danh mục = 'Danh mục Tôn giáo'
- Thứ tự:
- Ngày hiệu lực:
- Ngày hết hiêụ lực:
- Mô tả:</t>
  </si>
  <si>
    <t>Thêm mới thông tin Danh mục Tôn giáo với dữ liệu hợp lệ</t>
  </si>
  <si>
    <t>1. Tại giao diện Danh mục cơ bản theo quốc gia
2. Chọn danh mục với tên = Danh mục Tôn giáo
3. Nhấn nút Thêm mới
4. Nhập thông tin thêm mới hợp lệ
5. Nhấn lưu lại</t>
  </si>
  <si>
    <t>1. Hệ thống thông báo thêm mới thành công
2. Trên giao diện Danh mục Tôn giáo hiển thị thông tin vừa thêm</t>
  </si>
  <si>
    <t>Kiểm tra nhập trùng mã Danh mục Tôn giáo</t>
  </si>
  <si>
    <t>1. Tại giao diện Danh mục cơ bản theo quốc gia
2. Chọn danh mục với tên = Danh mục Tôn giáo
3. Nhấn nút Thêm mới
4. Nhập thông tin thêm mới hợp lệ với mã danh mục đã tồn tại trong Danh mục Tôn giáo
5. Nhấn lưu lại</t>
  </si>
  <si>
    <t>UC Cập nhật thông tin Danh mục Tôn giáo</t>
  </si>
  <si>
    <t>Cập nhật dữ liệu  thông tin Danh mục Tôn giáo với thông tin hợp lệ</t>
  </si>
  <si>
    <t>1. Tại giao diện Danh mục Tôn giáo
2. Chọn bản ghi cần sửa thông tin
3. Nhấn icon Sửa tương ứng
3. Nhập các thông tin hợp lệ cho thông tin danh mục cần sửa
4. Nhấn nút Lưu lại</t>
  </si>
  <si>
    <t>UC Xóa thông tin Danh mục Tôn giáo</t>
  </si>
  <si>
    <t>Thực hiện xóa thông tin Danh mục Tôn giáo</t>
  </si>
  <si>
    <t>1. Tại giao diện Danh mục Tôn giáo
2. Chọn bản ghi cần xóa và Nhấn icon Xóa tương ứng
3. Xác nhận xóa</t>
  </si>
  <si>
    <t>Quản lý Danh mục phân loại đơn vị</t>
  </si>
  <si>
    <t>Thêm mới Danh mục phân loại đơn vị với thông tin hợp lệ.
Chỉ nhập các trường bắt buộc</t>
  </si>
  <si>
    <t>1. Tại giao diện Danh mục phân loại đơn vị
2. Nhấn nút Thêm mới danh mục
3. Nhập các thông tin hợp lệ cho thông tin danh mục mới.
Chỉ nhập các trường bắt buộc
4. Nhấn nút Lưu lại</t>
  </si>
  <si>
    <t>1. Hệ thống thông báo thêm mới thành công
2. Trên danh sách các Danh mục phân loại đơn vị hiển thị thông tin danh mục vừa thêm</t>
  </si>
  <si>
    <t>- Đăng nhập thành công 
- Người dùng có quyền thực hiện chức năng quản lý Danh mục phân loại đơn vị</t>
  </si>
  <si>
    <t>Thêm mới Danh mục phân loại đơn vị với thông tin hợp lệ.
Nhập đầy đủ các trường trên màn hình</t>
  </si>
  <si>
    <t>1. Tại giao diện Danh mục phân loại đơn vị
2. Nhấn nút Thêm mới danh mục
3. Nhập các thông tin hợp lệ cho thông tin danh mục mới.
Nhập đầy đủ các trường trên màn hình
4. Nhấn nút Lưu lại</t>
  </si>
  <si>
    <t xml:space="preserve">1. Tại giao diện Danh mục phân loại đơn vị
2. Nhấn nút Thêm mới danh mục
3. Nhập các thông tin thêm mới với Mã là mã danh mục đã có trong hệ thống
4. Nhấn nút Lưu lại
</t>
  </si>
  <si>
    <t>Cập nhật Danh mục phân loại đơn vị với thông tin hợp lệ</t>
  </si>
  <si>
    <t xml:space="preserve">1. Tại giao diện Danh mục phân loại đơn vị
2. Chọn danh mục cần sửa thông tin
3. Nhấn icon Sửa ngay trên danh mục đã chọn
3. Nhập các thông tin hợp lệ cho thông tin danh mục cần sửa
4. Nhấn nút Lưu lại
</t>
  </si>
  <si>
    <t xml:space="preserve">1. Hệ thống thông báo cập nhật thành công
2. Trên danh sách các Danh mục phân loại đơn vị hiển thị thông tin danh mục vừa cập nhật
</t>
  </si>
  <si>
    <t>Xóa danh mục phân loại đơn vị với trường hợp chưa được sử dụng</t>
  </si>
  <si>
    <t>1. Chọn danh mục chưa được sử dụng
2. Nhấn icon xóa tương ứng danh mục đã chọn
3. Xác nhận xóa</t>
  </si>
  <si>
    <t>Xóa danh mục phân loại đơn vị với trường hợp có dữ liệu bên trong</t>
  </si>
  <si>
    <t>1. Hiển thị thông báo lỗi : Danh mục đang được sử dụng. Không được xóa!
2. Không cho phép thực hiện chức năng xóa danh mục</t>
  </si>
  <si>
    <t>Quản lý Danh mục đối tượng</t>
  </si>
  <si>
    <t>Thêm mới Danh mục đối tượng với thông tin hợp lệ.</t>
  </si>
  <si>
    <t>1. Tại giao diện Danh mục đối tượng
2. Nhấn nút Thêm mới danh mục
3. Nhập các thông tin hợp lệ cho thông tin danh mục mới.
4. Nhấn nút Lưu lại</t>
  </si>
  <si>
    <t>1. Hệ thống thông báo thêm mới thành công
2. Trên danh sách các Danh mục đối tượng hiển thị thông tin danh mục vừa thêm</t>
  </si>
  <si>
    <t>- Đăng nhập thành công 
- Người dùng có quyền thực hiện chức năng quản lý Danh mục đối tượng</t>
  </si>
  <si>
    <t xml:space="preserve">1. Tại giao diện Danh mục đối tượng
2. Nhấn nút Thêm mới danh mục
3. Nhập các thông tin thêm mới với Mã là mã danh mục đã có trong hệ thống
4. Nhấn nút Lưu lại
</t>
  </si>
  <si>
    <t>Cập nhật Danh mục đối tượng với thông tin hợp lệ</t>
  </si>
  <si>
    <t xml:space="preserve">1. Tại giao diện Danh mục đối tượng
2. Chọn danh mục cần sửa thông tin
3. Nhấn icon Sửa ngay trên danh mục đã chọn
3. Nhập các thông tin hợp lệ cho thông tin danh mục cần sửa
4. Nhấn nút Lưu lại
</t>
  </si>
  <si>
    <t xml:space="preserve">1. Hệ thống thông báo cập nhật thành công
2. Trên danh sách các Danh mục đối tượng hiển thị thông tin danh mục vừa cập nhật
</t>
  </si>
  <si>
    <t>Xóa danh mục đối tượng với trường hợp chưa được sử dụng</t>
  </si>
  <si>
    <t>Xóa danh mục đối tượng với trường hợp có dữ liệu bên trong</t>
  </si>
  <si>
    <t>1. Hiển thị thông báo lỗi : Bản ghi đang được sử dụng, không được phép xóa
2. Không cho phép thực hiện chức năng xóa danh mục</t>
  </si>
  <si>
    <t>Quản lý Danh mục loại hợp đồng</t>
  </si>
  <si>
    <t>UC Tìm kiếm thông tin về Loại hợp đồng lao động (Hợp đồng 68, Hợp đồng không thời hạn đối với Viên chức)</t>
  </si>
  <si>
    <t>Tìm kiếm thông tin về Loại hợp đồng lao động (Hợp đồng 68, Hợp đồng không thời hạn đối với Viên chức)</t>
  </si>
  <si>
    <t xml:space="preserve">
'1. Vào menu Quản trị - phân quyền/ Danh mục/ Loại hợp đồng
2. Nhập các tiêu chí tìm kiếm
3. Nhấn nút Tìm kiếm
</t>
  </si>
  <si>
    <t xml:space="preserve">Hệ thống hiển thị danh sách Loại hợp đồng thỏa mãn tiêu chí tìm kiếm
</t>
  </si>
  <si>
    <t>UC Thêm mới Loại hợp đồng lao động</t>
  </si>
  <si>
    <t>Kiểm tra giao diện màn hình thêm mới thông tin Danh mục Loại hợp đồng lao động</t>
  </si>
  <si>
    <t>1. Vào menu Quản trị - phân quyền/ Danh mục/ Loại hợp đồng
2. Nhấn nút Thêm mới
3. Kiểm tra</t>
  </si>
  <si>
    <t>1. Hiển thị giao diện thêm mới thông tin Danh mục Loại hợp đồng lao động theo MTYC:
- Mã (*):
- Tên (*):
- Danh sách chi tiết hợp đồng</t>
  </si>
  <si>
    <t>Thêm mới thông tin Danh mục Loại hợp đồng lao động với dữ liệu hợp lệ</t>
  </si>
  <si>
    <t>1. Vào menu Quản trị - phân quyền/ Danh mục/ Loại hợp đồng
2. Nhấn nút Thêm mới
3. Nhập thông tin thêm mới hợp lệ
4. Nhấn lưu lại</t>
  </si>
  <si>
    <t>1. Hệ thống thông báo thêm mới thành công
2. Trên giao diện thông tin Danh mục Loại hợp đồng lao động hiển thị thông tin vừa thêm</t>
  </si>
  <si>
    <t>Kiểm tra nhập trùng mã Danh mục Loại hợp đồng lao động</t>
  </si>
  <si>
    <t>1. Vào menu Quản trị - phân quyền/ Danh mục/ Loại hợp đồng
2. Nhấn nút Thêm mới
3. Nhập thông tin thêm mới hợp lệ với mã danh mục đã tồn tại trong Danh mục Loại hợp đồng lao động
5. Nhấn lưu lại</t>
  </si>
  <si>
    <t>UC Thay đổi thông tin Loại hợp đồng lao động</t>
  </si>
  <si>
    <t>Cập nhật dữ liệu  thông tin Danh mục Loại hợp đồng lao động với thông tin hợp lệ</t>
  </si>
  <si>
    <t>1. Tại giao diện Danh mục Loại hợp đồng lao động
2. Chọn bản ghi cần sửa thông tin
3. Nhấn icon Sửa tương ứng
3. Nhập các thông tin hợp lệ cho thông tin danh mục cần sửa
4. Nhấn nút Lưu lại</t>
  </si>
  <si>
    <t>UC Xóa Loại hợp đồng lao động</t>
  </si>
  <si>
    <t>Thực hiện xóa thông tin Danh mục Loại hợp đồng lao động</t>
  </si>
  <si>
    <t>1. Tại giao diện Danh mục Loại hợp đồng lao động
2. Chọn bản ghi cần xóa và Nhấn icon Xóa tương ứng
3. Xác nhận xóa</t>
  </si>
  <si>
    <t>Quản lý Danh mục loại phụ cấp</t>
  </si>
  <si>
    <t>Thêm mới danh mục thông tin phụ cấp</t>
  </si>
  <si>
    <t>Kiểm tra giao diện màn hình thêm mới thông tin phụ cấp</t>
  </si>
  <si>
    <t>1. Vào menu Quản trị - phân quyền/ Danh mục/ Loại Phụ cấp
2. Nhấn nút Thêm mới
3. Kiểm tra</t>
  </si>
  <si>
    <t xml:space="preserve">1. Hiển thị giao diện thêm mới thông tin phụ cấp theo MTYC:
- Mã loại phụ cấp (*):
- Tên loại phụ cấp (*):
</t>
  </si>
  <si>
    <t>Thêm mới thông tin phụ cấp với dữ liệu hợp lệ</t>
  </si>
  <si>
    <t>1. Vào menu Quản trị - phân quyền/ Danh mục/ Loại Phụ cấp
2. Nhấn nút Thêm mới
3. Nhập thông tin thêm mới hợp lệ
4. Nhấn lưu lại</t>
  </si>
  <si>
    <t>1. Hệ thống thông báo thêm mới thành công
2. Trên giao diện Danh mục thông tin phụ cấp hiển thị thông tin vừa thêm</t>
  </si>
  <si>
    <t>Kiểm tra nhập trùng mã danh mục  thông tin phụ cấp</t>
  </si>
  <si>
    <t>1. Vào menu Quản trị - phân quyền/ Danh mục/ Loại Phụ cấp
2. Nhấn nút Thêm mới
3. Nhập thông tin thêm mới hợp lệ với mã danh mục đã tồn tại trong Danh mục thông tin phụ cấp
4. Nhấn lưu lại</t>
  </si>
  <si>
    <t>UC Thay đổi danh mục thông tin phụ cấp</t>
  </si>
  <si>
    <t>Cập nhật dữ liệu  thông tin phụ cấp với thông tin hợp lệ</t>
  </si>
  <si>
    <t>1. Tại giao diện Danh mục Loại phụ cấp
2. Chọn bản ghi cần sửa thông tin
3. Nhấn icon Sửa tương ứng
3. Nhập các thông tin hợp lệ cho thông tin danh mục cần sửa
4. Nhấn nút Lưu lại</t>
  </si>
  <si>
    <t>UC Xóa danh mục thông tin về phụ cấp</t>
  </si>
  <si>
    <t>Thực hiện xóa thông tin phụ cấp</t>
  </si>
  <si>
    <t>1. Tại giao diện Danh mục Loại phụ cấp
2. Chọn bản ghi cần xóa và Nhấn icon Xóa tương ứng
3. Xác nhận xóa</t>
  </si>
  <si>
    <t>Xóa Danh mục loại phụ cấp với trường hợp đã được sử dụng</t>
  </si>
  <si>
    <t>1. Chọn danh mục phụ cấp đã được sử dụng
2. Nhấn icon xóa tương ứng danh mục đã chọn
3. Xác nhận xóa</t>
  </si>
  <si>
    <t>- Đăng nhập thành công vào hệ thống 
- Có quyền thực hiện chức năng
- Danh mục đã được sử dụng ở Quá trình phụ cấp của CC/VC</t>
  </si>
  <si>
    <t>Quản lý Danh mục loại VB,QĐ điều chuyển</t>
  </si>
  <si>
    <t>UC Tìm kiếm thông tin về loại văn bản, quyết định, mẫu biểu</t>
  </si>
  <si>
    <t>Tìm kiếm thông tin về loại văn bản, quyết định, mẫu biểu</t>
  </si>
  <si>
    <t xml:space="preserve">
'1. Quản trị - phân quyền/ Danh mục/ Loại VB,QĐ điều chuyển
2. Nhập các tiêu chí tìm kiếm
3. Nhấn nút Tìm kiếm
</t>
  </si>
  <si>
    <t>UC Thêm mới loại văn bản, quyết định, mẫu biểu</t>
  </si>
  <si>
    <t>Kiểm tra giao diện màn hình thêm mới loại văn bản, quyết định, mẫu biểu</t>
  </si>
  <si>
    <t>1. Vào menu Quản trị - phân quyền/ Danh mục/ Loại VB,QĐ điều chuyển
2. Nhấn nút Thêm mới
3. Kiểm tra</t>
  </si>
  <si>
    <t xml:space="preserve">1. Hiển thị giao diện thêm mới loại văn bản, quyết định, mẫu biểu theo MTYC:
- Mã loại văn bản(*):
- Tên loại văn bản (*):
- Phạm vi: Trong ngành Tài chính/ Bắt đầu vào ngành Tài chính/ Ra khỏi ngành Tài chính
- Hiện đang dùng:
- Danh sách lý do: </t>
  </si>
  <si>
    <t>Thêm mới loại văn bản, quyết định, mẫu biểu với dữ liệu hợp lệ</t>
  </si>
  <si>
    <t>1. Vào menu Quản trị - phân quyền/ Danh mục/ Loại VB,QĐ điều chuyển
2. Nhấn nút Thêm mới
3. Nhập thông tin thêm mới hợp lệ
4. Nhấn lưu lại</t>
  </si>
  <si>
    <t>1. Hệ thống thông báo thêm mới thành công
2. Trên giao diện Danh mục loại văn bản, quyết định, mẫu biểu hiển thị thông tin vừa thêm</t>
  </si>
  <si>
    <t>Kiểm tra nhập trùng mã danh mục loại văn bản, quyết định, mẫu biểu</t>
  </si>
  <si>
    <t>1. Vào menu Quản trị - phân quyền/ Danh mục/ Loại VB,QĐ điều chuyển
2. Nhấn nút Thêm mới
3. Nhập thông tin thêm mới hợp lệ với mã danh mục đã tồn tại trong Danh mục loại văn bản, quyết định, mẫu biểu
4. Nhấn lưu lại</t>
  </si>
  <si>
    <t>UC Thay đổi thông tin  loại văn bản, quyết định, mẫu biểu</t>
  </si>
  <si>
    <t>Cập nhật dữ liệu loại văn bản, quyết định, mẫu biểu với thông tin hợp lệ</t>
  </si>
  <si>
    <t>1. Tại giao diện Danh mục loại văn bản, quyết định, mẫu biểu
2. Chọn bản ghi cần sửa thông tin
3. Nhấn icon Sửa tương ứng
3. Nhập các thông tin hợp lệ cho thông tin danh mục cần sửa
4. Nhấn nút Lưu lại</t>
  </si>
  <si>
    <t>UC Xóa loại văn bản, quyết định, mẫu biểu</t>
  </si>
  <si>
    <t>Thực hiện xóa thông tin loại văn bản, quyết định, mẫu biểu</t>
  </si>
  <si>
    <t xml:space="preserve">1. Tại giao diện Danh mục loại văn bản, quyết định, mẫu biểu
2. Chọn bản ghi cần xóa và Nhấn icon Xóa tương ứng
3. Xác nhận xóa
</t>
  </si>
  <si>
    <t>Xóa Danh mục loại VB,QĐ điều chuyển khi đã được sử dụng</t>
  </si>
  <si>
    <t>1. Chọn danh mục loại văn bản đã được sử dụng ở chức năng Quá trình công tác của CC/VC
2. Nhấn nút xóa
3. Xác nhận xóa</t>
  </si>
  <si>
    <t>UC Thiết lập thông tin loại đối tượng và loại hồ sơ</t>
  </si>
  <si>
    <t>Kiểm tra giao diện màn hình thêm mới thông tin loại đối tượng và loại hồ sơ</t>
  </si>
  <si>
    <t>1. Vào menu Quản lý thông tin CC/VC -&gt; Quản lý hồ sơ -&gt; Quản lý đối tượng hồ sơ 
2. Nhấn nút Thêm mới
3. Kiểm tra</t>
  </si>
  <si>
    <t>1. Hiển thị giao diện thêm mới loại văn bản, quyết định, mẫu biểu theo MTYC:
- Đối tượng(*): Lấy dữ liệu từ danh mục đối tượng
- Hồ sơ (*): lấy dữ liệu từ danh mục loại hồ sơ. Cho phép chọn nhiều hồ sơ</t>
  </si>
  <si>
    <t>Thêm mới thông tin loại đối tượng và loại hồ sơ với dữ liệu hợp lệ</t>
  </si>
  <si>
    <t>1. Vào menu Quản lý thông tin CC/VC -&gt; Quản lý hồ sơ -&gt; Quản lý đối tượng hồ sơ 
2. Nhấn nút Thêm mới
3. Nhập thông tin thêm mới hợp lệ
4. Nhấn lưu lại</t>
  </si>
  <si>
    <t>1. Hệ thống thông báo thêm mới thành công
2. Trên giao diện Quản lý đối tượng hồ sơ hiển thị thông tin vừa thêm</t>
  </si>
  <si>
    <t>UC Thay đổi thiết lập thông tin loại đối tượng và loại hồ sơ</t>
  </si>
  <si>
    <t>Cập nhật dữ liệu thông tin loại đối tượng và loại hồ sơ thông tin hợp lệ</t>
  </si>
  <si>
    <t>1. Tại giao diện Quản lý đối tượng hồ sơ
2. Chọn bản ghi cần sửa thông tin
3. Nhấn icon Sửa tương ứng
3. Nhập các thông tin hợp lệ cho thông tin danh mục cần sửa
4. Nhấn nút Lưu lại</t>
  </si>
  <si>
    <t xml:space="preserve">1. Hệ thống thông báo cập nhật thành công
2. Trên danh sách hiển thị thông tin danh mục vừa cập nhật
</t>
  </si>
  <si>
    <t>UC Xóa thông tin thiết lập loại hợp đồng và loại hồ sơ</t>
  </si>
  <si>
    <t>Thực hiện xóa thông tin loại đối tượng và loại hồ sơ</t>
  </si>
  <si>
    <t xml:space="preserve">1. Tại giao diện Quản lý đối tượng hồ sơ
2. Chọn bản ghi cần xóa và Nhấn icon Xóa tương ứng
3. Xác nhận xóa
</t>
  </si>
  <si>
    <t>Quy chế, thang bảng lương</t>
  </si>
  <si>
    <t>Thêm mới quy chế lương với thông tin hợp lệ.
Chỉ nhập các trường bắt buộc</t>
  </si>
  <si>
    <t>1. Tại giao diện Quy chế thang, bảng lương
2. Tại cây Danh sách quy chế thang, bảng lương
3. Click chuột phải tại bản ghi quy chế lương
4. Nhấn nút Thêm quy chế lương
5. Nhập các thông tin hợp lệ cho thông tin danh mục mới.
Chỉ nhập các trường bắt buộc
6. Nhấn nút Lưu lại</t>
  </si>
  <si>
    <t xml:space="preserve">1. Hệ thống thông báo thêm mới thành công
2. Trên danh sách các Danh mục quy chế thang, bảng lương hiển thị thông tin danh mục vừa thêm.
</t>
  </si>
  <si>
    <t>- Đăng nhập thành công 
- Người dùng có quyền thực hiện chức năng quản lý Quy chế thang, bảng lương</t>
  </si>
  <si>
    <t>Thêm mới quy chế lương với thông tin hợp lệ.
Nhập đầy đủ các trường trên màn hình</t>
  </si>
  <si>
    <t>Kiểm tra nhập trùng tên quy chế lượng</t>
  </si>
  <si>
    <t>1. Tại giao diện Quy chế thang, bảng lương
2. Tại cây Danh sách ngành nghề.
3. Click chuột phải tại bản ghi Ngành
4. Nhấn nút Thêm ngành phía trước
5. Nhập các thông tin hợp lệ cho thông tin danh mục mới
6. Nhập mã tổ chức ngành dọc đã tồn tại trong DB
7. Nhấn nút Lưu lại</t>
  </si>
  <si>
    <t xml:space="preserve">1. Hệ thống thông báo  : Tên quy chế lương đã tồn tại
2. Thêm mới không thành công
</t>
  </si>
  <si>
    <t>Cập nhật Quy chế thang, bảng lương với thông tin hợp lệ</t>
  </si>
  <si>
    <t xml:space="preserve">1. Tại giao diện Quy chế thang, bảng lương
2. Chọn danh mục cần sửa thông tin
3. Nhấn icon Sửa ngay trên danh mục đã chọn
3. Nhập các thông tin hợp lệ cho thông tin danh mục cần sửa
4. Nhấn nút Lưu lại
</t>
  </si>
  <si>
    <t xml:space="preserve">1. Hệ thống thông báo cập nhật thành công
2. Trên danh sách các Quy chế thang, bảng lương hiển thị thông tin danh mục vừa cập nhật
</t>
  </si>
  <si>
    <t>Xóa danh mục Quy chế thang, bảng lương với trường hợp chưa sử dụng</t>
  </si>
  <si>
    <t>Xóa danh mục Quy chế thang, bảng lương với trường hợp đã được sử dụng</t>
  </si>
  <si>
    <t>1. Hiển thị thông báo danh mục đang được sử dụng
2. Không cho phép thực hiện chức năng xóa danh mục</t>
  </si>
  <si>
    <t>UC Thêm mới cấu hình ngạch bậc lương với ngạch công chức</t>
  </si>
  <si>
    <t>Thêm mới bảng lương với thông tin hợp lệ
Chỉ nhập các trường bắt buộc</t>
  </si>
  <si>
    <t>1. Tại giao diện Quy chế thang, bảng lương
2. Tại cây Danh sách quy chế thang, bảng lương.
3. Click chuột phải tại bản ghi 
4. Nhấn nút Thêm bảng lương
5. Nhập các thông tin hợp lệ cho thông tin danh mục mới
6. Nhấn nút Lưu lại</t>
  </si>
  <si>
    <t xml:space="preserve">1. Hệ thống thông báo thêm mới thành công
2. Trên danh sách các Quy chế thang, bảng lương hiển thị thông tin danh mục vừa thêm.
</t>
  </si>
  <si>
    <t>Thêm mới bảng lương với các thông tin hợp lệ
Nhập đầy đủ các trường trên  màn hình</t>
  </si>
  <si>
    <t>Kiểm tra nhập trùng mã</t>
  </si>
  <si>
    <t>UC Sửa cấu hình ngạch bậc lương với ngạch công chức</t>
  </si>
  <si>
    <t>UC Xóa cấu hình ngạch bậc lương với ngạch công chức</t>
  </si>
  <si>
    <t>Xóa danh mục cấu hình ngạch bậc lương với ngạch công chức với trường hợp chưa sử dụng</t>
  </si>
  <si>
    <t>Xóa danh mục cấu hình ngạch bậc lương với ngạch công chức với trường hợp đã sử dụng</t>
  </si>
  <si>
    <t>1. Hiển thị thông báo danh mục đang được sử dụng, không được xóa
2. Không cho phép thực hiện chức năng xóa danh mục</t>
  </si>
  <si>
    <t>Quản lý Danh mục chức vụ, chức danh công việc</t>
  </si>
  <si>
    <t>UC Thêm mới thông tin Chức danh</t>
  </si>
  <si>
    <t>Thêm mới Danh mục chức vụ, chức danh công việc với thông tin hợp lệ.</t>
  </si>
  <si>
    <t>1. Vào menu Quản trị - phân quyền/ Danh mục/ Danh mục chức vụ, chức danh công việc
2. Nhấn nút Thêm mới danh mục
3. Nhập các thông tin hợp lệ cho thông tin danh mục mới.
4. Nhấn nút Lưu lại</t>
  </si>
  <si>
    <t>1. Hệ thống thông báo thêm mới thành công
2. Trên danh sách các Danh mục chức vụ, chức danh công việc hiển thị thông tin danh mục vừa thêm</t>
  </si>
  <si>
    <t>- Đăng nhập thành công 
- Người dùng có quyền thực hiện chức năng quản lý Danh mục chức vụ, chức danh công việc</t>
  </si>
  <si>
    <t xml:space="preserve">1. Vào menu Quản trị - phân quyền/ Danh mục/ Danh mục chức vụ, chức danh công việc
2. Nhấn nút Thêm mới danh mục
3. Nhập các thông tin thêm mới với Mã là mã danh mục đã có trong hệ thống
4. Nhấn nút Lưu lại
</t>
  </si>
  <si>
    <t>UC Sửa đổi thông tin Chức danh</t>
  </si>
  <si>
    <t>Cập nhật Danh mục chức vụ, chức danh công việc với thông tin hợp lệ</t>
  </si>
  <si>
    <t xml:space="preserve">1. Tại giao diện Danh mục chức vụ, chức danh công việc
2. Chọn danh mục cần sửa thông tin
3. Nhấn icon Sửa ngay trên danh mục đã chọn
3. Nhập các thông tin hợp lệ cho thông tin danh mục cần sửa
4. Nhấn nút Lưu lại
</t>
  </si>
  <si>
    <t xml:space="preserve">1. Hệ thống thông báo cập nhật thành công
2. Trên danh sách các Danh mục chức vụ, chức danh công việc hiển thị thông tin danh mục vừa cập nhật
</t>
  </si>
  <si>
    <t>UC Xóa thông tin Chức danh</t>
  </si>
  <si>
    <t>Xóa Danh mục chức vụ, chức danh công việc với trường hợp chưa được sử dụng</t>
  </si>
  <si>
    <t>Xóa Danh mục chức vụ, chức danh công việc với trường hợp có dữ liệu bên trong</t>
  </si>
  <si>
    <t>UC Tìm kiếm chức danh</t>
  </si>
  <si>
    <t>Thực hiện tìm kiếm chức danh</t>
  </si>
  <si>
    <t>1. Vào menu Quản trị - phân quyền/ Danh mục/ Danh mục chức vụ, chức danh công việc
2. Nhập tiêu chí tìm kiếm
3. Nhấn nút Tìm kiếm và kiểm tra</t>
  </si>
  <si>
    <t>1. Hệ thống hiển thị danh sách chức danh thỏa mãn tiêu chí tìm kiếm
2. Danh sách được sắp xếp theo tên alphabe</t>
  </si>
  <si>
    <t>UC Thêm mới cấu hình phụ cấp với chức danh</t>
  </si>
  <si>
    <t>Thêm mới cấu hình phụ cấp với chức danh</t>
  </si>
  <si>
    <t>1. Vào menu Quản trị - phân quyền/ Danh mục/ Danh mục chức vụ, chức danh công việc
2. Nhấn nút Thêm mới chức danh
3. Nhập các thông tin thêm mới chức danh có chọn Loại phụ cấp, số tiền.
4. Nhấn nút Lưu lại</t>
  </si>
  <si>
    <t>1. Hệ thống thông báo thêm mới thành công
2. Trên danh sách các Danh mục chức vụ, chức danh công việc hiển thị thông tin cấu hình vừa thêm</t>
  </si>
  <si>
    <t>UC Sửa cấu hình phụ cấp với chức danh</t>
  </si>
  <si>
    <t>Cập nhật cấu hình phụ cấp với chức danh</t>
  </si>
  <si>
    <t xml:space="preserve">1. Tại giao diện Danh mục chức vụ, chức danh công việc
2. Chọn danh mụcchức danh có cấu hình phụ cấp cần sửa thông tin
3. Nhấn icon Sửa ngay trên danh mục đã chọn
3. Nhập các thông tin hợp lệ cho thông tin danh mục cần sửa
4. Nhấn nút Lưu lại
</t>
  </si>
  <si>
    <t>UC Xóa cấu hình phụ cấp với chức danh</t>
  </si>
  <si>
    <t>Quản lý Danh mục quốc gia</t>
  </si>
  <si>
    <t>Thêm mới Danh mục quốc gia với thông tin hợp lệ.</t>
  </si>
  <si>
    <t>1. Tại giao diện Danh mục quốc gia
2. Nhấn nút Thêm mới danh mục
3. Nhập các thông tin hợp lệ cho thông tin danh mục mới.
4. Nhấn nút Lưu lại</t>
  </si>
  <si>
    <t>1. Hệ thống thông báo thêm mới thành công
2. Trên danh sách các Danh mục quốc gia hiển thị thông tin danh mục vừa thêm</t>
  </si>
  <si>
    <t>- Đăng nhập thành công 
- Người dùng có quyền thực hiện chức năng quản lý Danh mục quốc gia</t>
  </si>
  <si>
    <t xml:space="preserve">1. Tại giao diện Danh mục quốc gia
2. Nhấn nút Thêm mới danh mục
3. Nhập các thông tin thêm mới với Mã là mã danh mục đã có trong hệ thống
4. Nhấn nút Lưu lại
</t>
  </si>
  <si>
    <t>Cập nhật Danh mục quốc gia với thông tin hợp lệ</t>
  </si>
  <si>
    <t xml:space="preserve">1. Tại giao diện Danh mục quốc gia
2. Chọn danh mục cần sửa thông tin
3. Nhấn icon Sửa ngay trên danh mục đã chọn
3. Nhập các thông tin hợp lệ cho thông tin danh mục cần sửa
4. Nhấn nút Lưu lại
</t>
  </si>
  <si>
    <t xml:space="preserve">1. Hệ thống thông báo cập nhật thành công
2. Trên danh sách các Danh mục quốc gia hiển thị thông tin danh mục vừa cập nhật
</t>
  </si>
  <si>
    <t>Xóa Danh mục quốc gia với trường hợp chưa được sử dụng</t>
  </si>
  <si>
    <t>Xóa Danh mục quốc gia với trường hợp có dữ liệu bên trong</t>
  </si>
  <si>
    <t>Quản lý Danh mục phụ cấp</t>
  </si>
  <si>
    <t>UC Tìm kiếm thông tin về danh mục phụ cấp</t>
  </si>
  <si>
    <t>Tìm kiếm thông tin về danh mục phụ cấp</t>
  </si>
  <si>
    <t xml:space="preserve">1. Tại giao diện Danh mục phụ cấp
2. Nhập các tiêu chí tìm kiếm các đơn vị 
3. Nhấn nút Tìm kiếm
</t>
  </si>
  <si>
    <t xml:space="preserve">Hệ thống hiển thị danh sách thông tin danh mục phụ cấp thỏa mãn tiêu chí tìm kiếm
</t>
  </si>
  <si>
    <t>Thêm mới Danh mục phụ cấp với thông tin hợp lệ.</t>
  </si>
  <si>
    <t>1. Tại giao diện Danh mục phụ cấp
2. Nhấn nút Thêm mới danh mục
3. Nhập các thông tin hợp lệ cho thông tin danh mục mới.
4. Nhấn nút Lưu lại</t>
  </si>
  <si>
    <t>1. Hệ thống thông báo thêm mới thành công
2. Trên danh sách các Danh mục phụ cấp hiển thị thông tin danh mục vừa thêm</t>
  </si>
  <si>
    <t>- Đăng nhập thành công 
- Người dùng có quyền thực hiện chức năng quản lý Danh mục phụ cấp</t>
  </si>
  <si>
    <t xml:space="preserve">1. Tại giao diện Danh mục phụ cấp
2. Nhấn nút Thêm mới danh mục
3. Nhập các thông tin thêm mới với Mã là mã danh mục đã có trong hệ thống
4. Nhấn nút Lưu lại
</t>
  </si>
  <si>
    <t>Cập nhật Danh mục phụ cấp với thông tin hợp lệ</t>
  </si>
  <si>
    <t xml:space="preserve">1. Tại giao diện Danh mục phụ cấp
2. Chọn danh mục cần sửa thông tin
3. Nhấn icon Sửa ngay trên danh mục đã chọn
3. Nhập các thông tin hợp lệ cho thông tin danh mục cần sửa
4. Nhấn nút Lưu lại
</t>
  </si>
  <si>
    <t xml:space="preserve">1. Hệ thống thông báo cập nhật thành công
2. Trên danh sách các Danh mục phụ cấp hiển thị thông tin danh mục vừa cập nhật
</t>
  </si>
  <si>
    <t>Xóa Danh mục phụ cấp với trường hợp chưa được sử dụng</t>
  </si>
  <si>
    <t>Xóa Danh mục phụ cấp với trường hợp có dữ liệu bên trong</t>
  </si>
  <si>
    <t>Quản lý Danh mục ngạch công chức</t>
  </si>
  <si>
    <t>UC Thêm mới ngạch công chức</t>
  </si>
  <si>
    <t>Thêm mới Danh mục ngạch công chức với thông tin hợp lệ.</t>
  </si>
  <si>
    <t>1. Tại giao diện Danh mục ngạch công chức
2. Nhấn nút Thêm mới danh mục
3. Nhập các thông tin hợp lệ cho thông tin danh mục mới.
4. Nhấn nút Lưu lại</t>
  </si>
  <si>
    <t>1. Hệ thống thông báo thêm mới thành công
2. Trên danh sách các Danh mục ngạch công chức hiển thị thông tin danh mục vừa thêm</t>
  </si>
  <si>
    <t>- Đăng nhập thành công 
- Người dùng có quyền thực hiện chức năng quản lý Danh mục ngạch công chức</t>
  </si>
  <si>
    <t xml:space="preserve">1. Tại giao diện Danh mục ngạch công chức
2. Nhấn nút Thêm mới danh mục
3. Nhập các thông tin thêm mới với Mã là mã danh mục đã có trong hệ thống
4. Nhấn nút Lưu lại
</t>
  </si>
  <si>
    <t>UC Sửa ngạch công chức</t>
  </si>
  <si>
    <t>Cập nhật Danh mục ngạch công chức với thông tin hợp lệ</t>
  </si>
  <si>
    <t xml:space="preserve">1. Tại giao diện Danh mục ngạch công chức
2. Chọn danh mục cần sửa thông tin
3. Nhấn icon Sửa ngay trên danh mục đã chọn
3. Nhập các thông tin hợp lệ cho thông tin danh mục cần sửa
4. Nhấn nút Lưu lại
</t>
  </si>
  <si>
    <t xml:space="preserve">1. Hệ thống thông báo cập nhật thành công
2. Trên danh sách các Danh mục ngạch công chức hiển thị thông tin danh mục vừa cập nhật
</t>
  </si>
  <si>
    <t>UC Xóa ngạch công chức</t>
  </si>
  <si>
    <t>Xóa Danh mục ngạch công chức với trường hợp chưa được sử dụng</t>
  </si>
  <si>
    <t>Xóa Danh mục ngạch công chức với trường hợp có dữ liệu bên trong</t>
  </si>
  <si>
    <t>UC Tìm kiếm thông tin ngạch công chức</t>
  </si>
  <si>
    <t>Thực hiện Tìm kiếm thông tin ngạch công chức</t>
  </si>
  <si>
    <t>1. Tại giao diện Danh mục ngạch công chức
2. Nhập tiêu chí tìm kiếm
3. Nhấn nút Tìm kiếm và kiểm tra</t>
  </si>
  <si>
    <t>1. Hệ thống hiển thị danh sách ngạch công chức thỏa mãn tiêu chí tìm kiếm
2. Danh sách được sắp xếp theo tên alphabe</t>
  </si>
  <si>
    <t>UC Báo cáo danh sách ngạch công chức</t>
  </si>
  <si>
    <t>Xuất báo cáo danh sách ngạch công chức</t>
  </si>
  <si>
    <t xml:space="preserve">1. Vào màn hình Báo cáo thống kê
2. Chọn Báo cáo hỗ trợ quản lý
3. Trên màn hình chức năng, Chọn Báo cáo danh sách ngạch công chức
4. Nhập tiêu chí xuất báo cáo
5. Nhấn Xuất báo cáo
</t>
  </si>
  <si>
    <t>Quản lý Danh mục lý do nghỉ</t>
  </si>
  <si>
    <t>Thêm mới Danh mục lý do nghỉ với thông tin hợp lệ.</t>
  </si>
  <si>
    <t>1. Tại giao diện Danh mục lý do nghỉ
2. Nhấn nút Thêm mới danh mục
3. Nhập các thông tin hợp lệ cho thông tin danh mục mới.
4. Nhấn nút Lưu lại</t>
  </si>
  <si>
    <t>1. Hệ thống thông báo thêm mới thành công
2. Trên danh sách các Danh mục lý do nghỉ hiển thị thông tin danh mục vừa thêm</t>
  </si>
  <si>
    <t>- Đăng nhập thành công 
- Người dùng có quyền thực hiện chức năng quản lý Danh mục lý do nghỉ</t>
  </si>
  <si>
    <t xml:space="preserve">1. Tại giao diện Danh mục lý do nghỉ
2. Nhấn nút Thêm mới danh mục
3. Nhập các thông tin thêm mới với Mã là mã danh mục đã có trong hệ thống
4. Nhấn nút Lưu lại
</t>
  </si>
  <si>
    <t>Cập nhật Danh mục lý do nghỉ với thông tin hợp lệ</t>
  </si>
  <si>
    <t xml:space="preserve">1. Tại giao diện Danh mục lý do nghỉ
2. Chọn danh mục cần sửa thông tin
3. Nhấn icon Sửa ngay trên danh mục đã chọn
3. Nhập các thông tin hợp lệ cho thông tin danh mục cần sửa
4. Nhấn nút Lưu lại
</t>
  </si>
  <si>
    <t xml:space="preserve">1. Hệ thống thông báo cập nhật thành công
2. Trên danh sách các Danh mục lý do nghỉ hiển thị thông tin danh mục vừa cập nhật
</t>
  </si>
  <si>
    <t>Xóa Danh mục lý do nghỉ với trường hợp chưa được sử dụng</t>
  </si>
  <si>
    <t>Xóa Danh mục lý do nghỉ với trường hợp có dữ liệu bên trong</t>
  </si>
  <si>
    <t>DNHT_1</t>
  </si>
  <si>
    <t>DNHT_2</t>
  </si>
  <si>
    <t>Quản lý CC/VC</t>
  </si>
  <si>
    <t>CCVC</t>
  </si>
  <si>
    <t xml:space="preserve">1. Đăng nhập thành công vào hệ thống
2. Vào chức năng Quản lý CC/VC
3. 
</t>
  </si>
  <si>
    <t xml:space="preserve">Kết quả mong muốn </t>
  </si>
  <si>
    <t>Quản lý thông tin chung của cán bộ</t>
  </si>
  <si>
    <t>UC Nhập mới thông tin chung hồ sơ cán bộ nhân viên</t>
  </si>
  <si>
    <t>Kiểm tra giao diện màn hình thêm mới CC/VC</t>
  </si>
  <si>
    <t>1. Vào giao diện Thêm mới CC/VC
2. Kiểm tra giao diện mặc định
3. Nhấn nút thêm mới và kiểm tra giao diện thêm mới</t>
  </si>
  <si>
    <t>Thêm mới CC/VC với các thông tin không hợp lệ</t>
  </si>
  <si>
    <t xml:space="preserve">1. Vào menu Quản lý CC/VC -&gt; Thêm mới CC/VC
2. Nhập các thông tin không hợp lệ trên giao diện thêm mới CC/VC: Ví dụ
- Không nhập trường bắt buộc
- Ngày sinh sai định dạng
- Nhập email không đúng định dạng
3. Nhấn nút Lưu lại
</t>
  </si>
  <si>
    <t xml:space="preserve">1. Thêm mới không thành công, hiển thị thông báo lỗi dữ liệu không hợp lệ
2. Set focus vào các trường lỗi
</t>
  </si>
  <si>
    <t>- Đăng nhập thành công 
- Người dùng có quyền thực hiện chức năng Quản lý CC/VC</t>
  </si>
  <si>
    <t>Thêm mới CC/VC với các thông tin hợp lệ</t>
  </si>
  <si>
    <t xml:space="preserve">1. Vào menu Quản lý CC/VC -&gt; Thêm mới CC/VC
2. Nhập các thông tin hợp lệ trên giao diện thêm mới CC/VC
3. Nhấn nút Lưu lại
</t>
  </si>
  <si>
    <t xml:space="preserve">1. Hệ thống thông báo thêm mới cc/vc thành công với Mã CC/VC tự sinh theo trường Số CMT
2. Giao diện thêm mới chuyển thành giao diện cập nhật thông tin CC/VC
</t>
  </si>
  <si>
    <t>Kiểm tra nhập trùng Số CMT/CCCD</t>
  </si>
  <si>
    <t xml:space="preserve">1. Vào menu Quản lý CC/VC -&gt; Thêm mới CC/VC
2. Nhập các thông tin hợp lệ thêm mới CC/VC với trường Số CMT đã tồn tại 
3. Nhấn nút Lưu lại
</t>
  </si>
  <si>
    <t xml:space="preserve">1. Hệ thống thông báo trường Số CMT đã tồn tại
2. Thêm mới không thành công
</t>
  </si>
  <si>
    <t>- Đăng nhập thành công 
- Người dùng có quyền thực hiện chức năng
- Mã CC/VC đã tồn tại trong hệ thống</t>
  </si>
  <si>
    <t>UC Cập nhật thông tin chung về hồ sơ cán bộ nhân viên</t>
  </si>
  <si>
    <t>Cập nhật thông tin chung CC/VC</t>
  </si>
  <si>
    <t xml:space="preserve">1. Vào menu Quản lý CC/VC -&gt; Tìm kiếm CC/VC
2. Tìm kiếm cán bộ cần sửa thông tin
3. Nhấn icon Sửa tương ứng cán bộ cần sửa thông tin
4. Cập nhật các thông tin cá nhân cần sửa
5. Nhấn nút Lưu lại
</t>
  </si>
  <si>
    <t xml:space="preserve">1. Không cho sửa trường Mã CC/VC và trường Số CMT
2. Hệ thống thông báo cập nhật thành công
3. Giữ nguyên màn hình cập nhật
4. Các thông tin cập nhật được hiển thị trên màn hình
</t>
  </si>
  <si>
    <t>Kiểm tra việc cập nhật trường Số điện thoại đăng ký BHXH với user không được phân quyền sửa trường này và trường này trống</t>
  </si>
  <si>
    <t xml:space="preserve">1. Vào menu Quản lý CC/VC -&gt; Tìm kiếm CC/VC
2. Tìm kiếm cán bộ cần sửa thông tin Số điện thoại đăng ký BHXH
3. Nhấn icon Sửa tương ứng cán bộ cần sửa thông tin
4. Kiểm tra
</t>
  </si>
  <si>
    <t xml:space="preserve">1. Cho phép cập nhật số điện thoại đăng ký BHXH
2. Hệ thống thông báo cập nhật thành công
3. Giữ nguyên màn hình cập nhật
4. Các thông tin cập nhật được hiển thị trên màn hình
</t>
  </si>
  <si>
    <t>- Đăng nhập thành công 
- Người dùng có quyền thực hiện chức năng cập nhật CC/VC nhưng không có quyền sửa trường Số điện thoại đăng ký BHXH</t>
  </si>
  <si>
    <t>Kiểm tra việc cập nhật trường Số điện thoại đăng ký BHXH với user không được phân quyền sửa trường này và trường này đã có dữ liệu</t>
  </si>
  <si>
    <t xml:space="preserve">1. Disable không cho phép cập nhật số điện thoại đăng ký BHXH
2. Hệ thống thông báo cập nhật thành công với các trường dữ liệu khác
3. Giữ nguyên màn hình cập nhật
4. Các thông tin cập nhật được hiển thị trên màn hình
</t>
  </si>
  <si>
    <t>Kiểm tra việc cập nhật trường Số điện thoại đăng ký BHXH với user được phân quyền sửa trường này</t>
  </si>
  <si>
    <t xml:space="preserve">1. Luôn cho phép cập nhật số điện thoại đăng ký BHXH
2. Hệ thống thông báo cập nhật thành công
3. Giữ nguyên màn hình cập nhật
4. Các thông tin cập nhật được hiển thị trên màn hình
</t>
  </si>
  <si>
    <t>- Đăng nhập thành công 
- Người dùng có quyền thực hiện chức năng cập nhật CC/VC
- Có quyền sửa trường Số điện thoại đăng ký BHXH</t>
  </si>
  <si>
    <t xml:space="preserve">UC Thực hiện xóa thông tin cán bộ nhân viên </t>
  </si>
  <si>
    <t>Thực hiện xóa CC/VC</t>
  </si>
  <si>
    <t xml:space="preserve">1. Vào menu Quản lý CC/VC -&gt; Tìm kiếm CC/VC
2. Tìm kiếm cán bộ cần xóa
3. Nhấn icon Xóa tương ứng 
4. Kiểm tra
</t>
  </si>
  <si>
    <t>1. Hệ thống hiển thị form bắt nhập Mã CC/VC cần xóa
2. Xác nhận xóa thì hệ thống sẽ thông báo xóa thành công
3. Bản ghi bị xóa khỏi hoàn toàn trên giao diện
4. Xóa đồng thời các quá trình liên quan của CC/VC bị xóa</t>
  </si>
  <si>
    <t>Quản lý chi tiết các quá trình nhân sự của cán bộ</t>
  </si>
  <si>
    <t>UC Nhập mới thông tin về quá trình học tập, công tác nước ngoài của cán bộ nhân viên</t>
  </si>
  <si>
    <t>Kiểm tra giao diện thêm mới Quá trình học tập, công tác nước ngoài của cán bộ</t>
  </si>
  <si>
    <t>1. Vào menu Quản lý CC/VC -&gt; Tìm kiếm CC/VC
2. Tìm kiếm cán bộ cần thêm QTCT
3. Nhấn icon Sửa tương ứng cán bộ cần sửa thêm QTCT
4. Chọn tab Quá trình công tác
5. Nhấn nút Thêm mới
6. Chọn quá trình công tác cần thêm: 
- Quá trình học tập công tác ngoài BTC
7. Kiểm tra giao diện</t>
  </si>
  <si>
    <t>1. Giao diện hiển thị các trường thêm mới theo MTYC:
- Loại quá trình = Quá trình học tập công tác ngoài
- Là quá trình nước ngoài:
- Ngày bắt đầu:
- Ngày kết thúc:
- Đơn vị công tác: 
- Chức danh:</t>
  </si>
  <si>
    <t>Thêm mới quá trình công tác của CC/VC là Quá trình học tập, công tác nước ngoài của cán bộ</t>
  </si>
  <si>
    <t xml:space="preserve">1. Vào menu Quản lý CC/VC -&gt; Tìm kiếm CC/VC
2. Tìm kiếm cán bộ cần thêm QTCT
3. Nhấn icon Sửa tương ứng cán bộ cần sửa thêm QTCT
4. Chọn tab Quá trình công tác
5. Nhấn nút Thêm mới
6. Chọn quá trình công tác cần thêm: 
- Quá trình học tập công tác ngoài BTC
7. Nhập các thông tin tương ứng với từng quá trình
8. Nhấn nút lưu lại
</t>
  </si>
  <si>
    <t>1. Hệ thống sẽ báo lỗi, focus vào trường lỗi nếu dữ liệu nhập sai
2. Hệ thống báo thêm mới thành công với dữ liệu hợp lệ
3. Bản ghi quá trình mới thêm được hiển thị trên giao diện</t>
  </si>
  <si>
    <t>UC Cập nhật thông tin về quá trình học tập, công tác nước ngoài của nhân viên</t>
  </si>
  <si>
    <t>Cập nhật Quá trình công tác là Quá trình học tập, công tác nước ngoài</t>
  </si>
  <si>
    <t xml:space="preserve">1. Vào menu Quản lý CC/VC -&gt; Tìm kiếm CC/VC
2. Tìm kiếm cán bộ cần thêm QTCT
3. Nhấn icon Sửa tương ứng cán bộ cần sửa QTCT
4. Chọn tab Quá trình công tác
5. Chọn quá trình cần cập nhật thông tin là Quá trình học tập công tác ngoài và nhấn nút Sửa tương ứng
6. Nhập các thông tin tương ứng 
7. Nhấn nút lưu lại
</t>
  </si>
  <si>
    <t xml:space="preserve">1. Hệ thống báo lỗi tương ứng nếu dữ liệu sai
2. Hệ thống thông báo cập nhật thành công với dữ liệu hợp lệ
3. Bản ghi mới cập nhật được hiển thị trên giao diện
</t>
  </si>
  <si>
    <t>UC Xóa thông tin về quá trình học tập, công tác nước ngoài của nhân viên</t>
  </si>
  <si>
    <t>Xóa Quá trình công tác là Quá trình học tập, công tác nước ngoài</t>
  </si>
  <si>
    <t xml:space="preserve">1. Vào menu Quản lý CC/VC -&gt; Tìm kiếm CC/VC
2. Tìm kiếm cán bộ cần thêm QTCT
3. Nhấn icon Sửa tương ứng cán bộ cần xóa QTCT
4. Chọn tab Quá trình công tác
5. Chọn quá trình học tập công tác ngoài cần xóa thông tin và nhấn nút Xóa tương ứng
6. Xác nhận xóa
</t>
  </si>
  <si>
    <t>Kiểm tra lịch sử hệ thống khi thêm/sửa/xóa Quá trình học tập, công tác nước ngoài thành công</t>
  </si>
  <si>
    <t xml:space="preserve">1. Vào menu Quản lý CC/VC -&gt; Tìm kiếm CC/VC
2. Tìm kiếm cán bộ cần điều chỉnh QTCT
3. Nhấn icon Sửa tương ứng cán bộ cần xóa QTCT
4. Chọn tab Quá trình công tác
5. Thực hiện thành công thêm/sửa/xóa Quá trình học tập công tác ngoài
6. Chuyển sang tab Lịch sử hệ thống
7. Kiểm tra
</t>
  </si>
  <si>
    <t>1. Hệ thống hiển thị từng bản ghi log tương ứng chức năng Thêm/ Sửa/ Xóa Quá trình học tập công tác ngoài gồm Loại chức năng, Dữ liệu trước khi thay đổi, Dữ liệu sau khi thay đổi, Thời điểm thay đổi, Người thay đổi
2. Không cho phép sửa/ xóa log này</t>
  </si>
  <si>
    <t>UC Nhập mới thông tin quá trình công tác của cán bộ nhân viên</t>
  </si>
  <si>
    <t>Kiểm tra giao diện thêm mới Quá trình công tác của cán bộ nhân viên</t>
  </si>
  <si>
    <t>1. Vào menu Quản lý CC/VC -&gt; Tìm kiếm CC/VC
2. Tìm kiếm cán bộ cần thêm QTCT
3. Nhấn icon Sửa tương ứng cán bộ cần sửa thêm QTCT
4. Chọn tab Quá trình công tác
5. Nhấn nút Thêm mới
6. Chọn quá trình công tác cần thêm: 
- Bổ nhiệm
- Bổ nhiệm lại
- Miễn nhiệm
.....
7. Kiểm tra giao diện</t>
  </si>
  <si>
    <t>1. Giao diện hiển thị các trường thêm mới thỏa mãn theo từng loại Quá trình công tác được chọn
2. Có danh dấu trường bắt buộc; Giao diện được căn chỉnh, không bị sai chính tả</t>
  </si>
  <si>
    <t>Thêm mới quá trình công tác của CC/VC</t>
  </si>
  <si>
    <t xml:space="preserve">1. Vào menu Quản lý CC/VC -&gt; Tìm kiếm CC/VC
2. Tìm kiếm cán bộ cần thêm QTCT
3. Nhấn icon Sửa tương ứng cán bộ cần sửa thêm QTCT
4. Chọn tab Quá trình công tác
5. Nhấn nút Thêm mới
6. Chọn quá trình công tác cần thêm: 
- Bổ nhiệm
- Bổ nhiệm lại
- Miễn nhiệm
.....
7. Nhập các thông tin tương ứng với từng quá trình
8. Nhấn nút lưu lại
</t>
  </si>
  <si>
    <t>UC Cập nhật thông tin về quá trình công tác</t>
  </si>
  <si>
    <t>Cập nhật Quá trình công tác của cán bộ</t>
  </si>
  <si>
    <t xml:space="preserve">1. Vào menu Quản lý CC/VC -&gt; Tìm kiếm CC/VC
2. Tìm kiếm cán bộ cần thêm QTCT
3. Nhấn icon Sửa tương ứng cán bộ cần sửa QTCT
4. Chọn tab Quá trình công tác
5. Chọn quá trình cần cập nhật thông tin và nhấn nút Sửa tương ứng
6. Nhập các thông tin tương ứng 
7. Nhấn nút lưu lại
</t>
  </si>
  <si>
    <t xml:space="preserve">UC Thực hiện xóa thông tin quá trình công tác </t>
  </si>
  <si>
    <t xml:space="preserve">Thực hiện xóa thông tin quá trình công tác </t>
  </si>
  <si>
    <t xml:space="preserve">1. Vào menu Quản lý CC/VC -&gt; Tìm kiếm CC/VC
2. Tìm kiếm cán bộ cần thêm QTCT
3. Nhấn icon Sửa tương ứng cán bộ cần xóa QTCT
4. Chọn tab Quá trình công tác
5. Chọn quá trình công tác cần xóa thông tin và nhấn nút Xóa tương ứng
6. Xác nhận xóa
</t>
  </si>
  <si>
    <t>Kiểm tra lịch sử hệ thống khi thêm/sửa/xóa Quá trình công tác thành công</t>
  </si>
  <si>
    <t xml:space="preserve">1. Vào menu Quản lý CC/VC -&gt; Tìm kiếm CC/VC
2. Tìm kiếm cán bộ cần điều chỉnh QTCT
3. Nhấn icon Sửa tương ứng cán bộ cần xóa QTCT
4. Chọn tab Quá trình công tác
5. Thực hiện thành công thêm/sửa/xóa Quá trình công tác
6. Chuyển sang tab Lịch sử hệ thống
7. Kiểm tra
</t>
  </si>
  <si>
    <t>1. Hệ thống hiển thị từng bản ghi log tương ứng chức năng Thêm/ Sửa/ Xóa Quá trình công tác gồm Loại chức năng, Dữ liệu trước khi thay đổi, Dữ liệu sau khi thay đổi, Thời điểm thay đổi, Người thay đổi
2. Không cho phép sửa/ xóa log này</t>
  </si>
  <si>
    <t>UC Thực hiện thêm quá trình bổ nhiệm cán bộ</t>
  </si>
  <si>
    <t>Kiểm tra giao diện thêm mới Quá trình công tác là Quá trình bổ nhiệm cán bộ</t>
  </si>
  <si>
    <t>1. Tại màn hình cập nhật CC/VC
2. Chọn tab Quá trình công tác
3. Nhấn nút Thêm mới
4. Chọn loại quá trình công tác cần thêm: Bổ nhiệm
5. Kiểm tra giao diện</t>
  </si>
  <si>
    <t>1. Giao diện hiển thị các trường thêm mới thỏa mãn theo  loại Quá trình là Bổ nhiệm
2. Có danh dấu trường bắt buộc; Giao diện được căn chỉnh, không bị sai chính tả</t>
  </si>
  <si>
    <t>Thêm mới Quá trình công tác của CC/VC là Quá trình bổ nhiệm cán bộ</t>
  </si>
  <si>
    <t>1. Tại màn hình cập nhật CC/VC
2. Chọn tab Quá trình công tác
3. Nhấn nút Thêm mới
4. Chọn loại quá trình công tác cần thêm: Bổ nhiệm
5. Nhập thông tin thêm mới và nhấn Lưu lại</t>
  </si>
  <si>
    <t>UC Thực hiện cập nhật thông tin bổ nhiệm cán bộ</t>
  </si>
  <si>
    <t>Cập nhật Quá trình công tác là Quá trình Bổ nhiệm của CC/VC</t>
  </si>
  <si>
    <t xml:space="preserve">1. Tại màn hình cập nhật CC/VC
2. Chọn tab Quá trình công tác
3. Chọn quá trình cần cập nhật thông tin là Quá trình Bổ nhiệm và nhấn nút Sửa tương ứng
4. Nhập các thông tin tương ứng 
5. Nhấn nút lưu lại
</t>
  </si>
  <si>
    <t xml:space="preserve">UC Thực hiện xóa thông tin bổ nhiệm cán bộ </t>
  </si>
  <si>
    <t>Thực hiện xóa thông tin quá trình công tác là Bổ nhiệm</t>
  </si>
  <si>
    <t xml:space="preserve">1. Tại màn hình cập nhật CC/VC
2. Chọn tab Quá trình công tác
3. Chọn quá trình Bổ nhiệm cần xóa thông tin và nhấn nút Xóa tương ứng
4. Xác nhận xóa
</t>
  </si>
  <si>
    <t>Kiểm tra lịch sử hệ thống khi thêm/sửa/xóa Quá trình Bổ nhiệm thành công</t>
  </si>
  <si>
    <t xml:space="preserve">1. Tại màn hình cập nhật CC/VC
2. Chọn tab Quá trình công tác
3. Thực hiện thành công thêm/sửa/xóa Quá trình Bổ nhiệm
4. Chuyển sang tab Lịch sử hệ thống
5. Kiểm tra
</t>
  </si>
  <si>
    <t>1. Hệ thống hiển thị từng bản ghi log tương ứng chức năng Thêm/ Sửa/ Xóa Quá trình Bổ nhiệm  gồm Loại chức năng, Dữ liệu trước khi thay đổi, Dữ liệu sau khi thay đổi, Thời điểm thay đổi, Người thay đổi
2. Không cho phép sửa/ xóa log này</t>
  </si>
  <si>
    <t>UC Thực hiện thêm quá trình Bổ nhiệm lại cán bộ</t>
  </si>
  <si>
    <t>Kiểm tra giao diện thêm mới Quá trình công tác là Quá trình Bổ nhiệm lại cán bộ</t>
  </si>
  <si>
    <t>1. Tại màn hình cập nhật CC/VC
2. Chọn tab Quá trình công tác
3. Nhấn nút Thêm mới
4. Chọn loại quá trình công tác cần thêm: Bổ nhiệm lại
5. Kiểm tra giao diện</t>
  </si>
  <si>
    <t>1. Giao diện hiển thị các trường thêm mới thỏa mãn theo  loại Quá trình là Bổ nhiệm lại
2. Có danh dấu trường bắt buộc; Giao diện được căn chỉnh, không bị sai chính tả</t>
  </si>
  <si>
    <t>Thêm mới Quá trình công tác của CC/VC là Quá trình Bổ nhiệm lại cán bộ</t>
  </si>
  <si>
    <t>1. Tại màn hình cập nhật CC/VC
2. Chọn tab Quá trình công tác
3. Nhấn nút Thêm mới
4. Chọn loại quá trình công tác cần thêm: Bổ nhiệm lại
5. Nhập thông tin thêm mới và nhấn Lưu lại</t>
  </si>
  <si>
    <t>UC Thực hiện cập nhật thông tin Bổ nhiệm lại cán bộ</t>
  </si>
  <si>
    <t>Cập nhật Quá trình công tác là Quá trình Bổ nhiệm lại của CC/VC</t>
  </si>
  <si>
    <t xml:space="preserve">1. Tại màn hình cập nhật CC/VC
2. Chọn tab Quá trình công tác
3. Chọn quá trình cần cập nhật thông tin là Quá trình Bổ nhiệm lại và nhấn nút Sửa tương ứng
4. Nhập các thông tin tương ứng 
5. Nhấn nút lưu lại
</t>
  </si>
  <si>
    <t xml:space="preserve">UC Thực hiện xóa thông tin Bổ nhiệm lại cán bộ </t>
  </si>
  <si>
    <t>Thực hiện xóa thông tin quá trình công tác là Bổ nhiệm lại</t>
  </si>
  <si>
    <t xml:space="preserve">1. Tại màn hình cập nhật CC/VC
2. Chọn tab Quá trình công tác
3. Chọn quá trình Bổ nhiệm lại cần xóa thông tin và nhấn nút Xóa tương ứng
4. Xác nhận xóa
</t>
  </si>
  <si>
    <t>Kiểm tra lịch sử hệ thống khi thêm/sửa/xóa Quá trình Bổ nhiệm lại thành công</t>
  </si>
  <si>
    <t xml:space="preserve">1. Tại màn hình cập nhật CC/VC
2. Chọn tab Quá trình công tác
3. Thực hiện thành công thêm/sửa/xóa Quá trình Bổ nhiệm lại
4. Chuyển sang tab Lịch sử hệ thống
5. Kiểm tra
</t>
  </si>
  <si>
    <t>1. Hệ thống hiển thị từng bản ghi log tương ứng chức năng Thêm/ Sửa/ Xóa Quá trình Bổ nhiệm lại  gồm Loại chức năng, Dữ liệu trước khi thay đổi, Dữ liệu sau khi thay đổi, Thời điểm thay đổi, Người thay đổi
2. Không cho phép sửa/ xóa log này</t>
  </si>
  <si>
    <t>UC Thực hiện thêm quá trình Miễn nhiệm cán bộ</t>
  </si>
  <si>
    <t>Kiểm tra giao diện thêm mới Quá trình công tác là Quá trình Miễn nhiệm cán bộ</t>
  </si>
  <si>
    <t>1. Tại màn hình cập nhật CC/VC
2. Chọn tab Quá trình công tác
3. Nhấn nút Thêm mới
4. Chọn loại quá trình công tác cần thêm: Miễn nhiệm
5. Kiểm tra giao diện</t>
  </si>
  <si>
    <t>1. Giao diện hiển thị các trường thêm mới thỏa mãn theo  loại Quá trình là Miễn nhiệm
2. Có danh dấu trường bắt buộc; Giao diện được căn chỉnh, không bị sai chính tả</t>
  </si>
  <si>
    <t>Thêm mới Quá trình công tác của CC/VC là Quá trình Miễn nhiệm cán bộ</t>
  </si>
  <si>
    <t>1. Tại màn hình cập nhật CC/VC
2. Chọn tab Quá trình công tác
3. Nhấn nút Thêm mới
4. Chọn loại quá trình công tác cần thêm: Miễn nhiệm
5. Nhập thông tin thêm mới và nhấn Lưu lại</t>
  </si>
  <si>
    <t>UC Thực hiện cập nhật thông tin Miễn nhiệm cán bộ</t>
  </si>
  <si>
    <t>Cập nhật Quá trình công tác là Quá trình Miễn nhiệm của CC/VC</t>
  </si>
  <si>
    <t xml:space="preserve">1. Tại màn hình cập nhật CC/VC
2. Chọn tab Quá trình công tác
3. Chọn quá trình cần cập nhật thông tin là Quá trình Miễn nhiệm và nhấn nút Sửa tương ứng
4. Nhập các thông tin tương ứng 
5. Nhấn nút lưu lại
</t>
  </si>
  <si>
    <t xml:space="preserve">UC Thực hiện xóa thông tin Miễn nhiệm cán bộ </t>
  </si>
  <si>
    <t>Thực hiện xóa thông tin quá trình công tác là Miễn nhiệm</t>
  </si>
  <si>
    <t xml:space="preserve">1. Tại màn hình cập nhật CC/VC
2. Chọn tab Quá trình công tác
3. Chọn quá trình Miễn nhiệm cần xóa thông tin và nhấn nút Xóa tương ứng
4. Xác nhận xóa
</t>
  </si>
  <si>
    <t>Kiểm tra lịch sử hệ thống khi thêm/sửa/xóa Quá trình Miễn nhiệm thành công</t>
  </si>
  <si>
    <t xml:space="preserve">1. Tại màn hình cập nhật CC/VC
2. Chọn tab Quá trình công tác
3. Thực hiện thành công thêm/sửa/xóa Quá trình Miễn nhiệm
4. Chuyển sang tab Lịch sử hệ thống
5. Kiểm tra
</t>
  </si>
  <si>
    <t>1. Hệ thống hiển thị từng bản ghi log tương ứng chức năng Thêm/ Sửa/ Xóa Quá trình Miễn nhiệm  gồm Loại chức năng, Dữ liệu trước khi thay đổi, Dữ liệu sau khi thay đổi, Thời điểm thay đổi, Người thay đổi
2. Không cho phép sửa/ xóa log này</t>
  </si>
  <si>
    <t>UC Thực hiện thêm quá trình Biệt phái cán bộ</t>
  </si>
  <si>
    <t>Kiểm tra giao diện thêm mới Quá trình công tác là Quá trình Biệt phái cán bộ</t>
  </si>
  <si>
    <t>1. Tại màn hình cập nhật CC/VC
2. Chọn tab Quá trình công tác
3. Nhấn nút Thêm mới
4. Chọn loại quá trình công tác cần thêm: Biệt phái
5. Kiểm tra giao diện</t>
  </si>
  <si>
    <t>1. Giao diện hiển thị các trường thêm mới thỏa mãn theo  loại Quá trình là Biệt phái
2. Có danh dấu trường bắt buộc; Giao diện được căn chỉnh, không bị sai chính tả</t>
  </si>
  <si>
    <t>Thêm mới Quá trình công tác của CC/VC là Quá trình Biệt phái cán bộ</t>
  </si>
  <si>
    <t>1. Tại màn hình cập nhật CC/VC
2. Chọn tab Quá trình công tác
3. Nhấn nút Thêm mới
4. Chọn loại quá trình công tác cần thêm: Biệt phái
5. Nhập thông tin thêm mới và nhấn Lưu lại</t>
  </si>
  <si>
    <t>UC Thực hiện cập nhật thông tin Biệt phái cán bộ</t>
  </si>
  <si>
    <t>Cập nhật Quá trình công tác là Quá trình Biệt phái của CC/VC</t>
  </si>
  <si>
    <t xml:space="preserve">1. Tại màn hình cập nhật CC/VC
2. Chọn tab Quá trình công tác
3. Chọn quá trình cần cập nhật thông tin là Quá trình Biệt phái và nhấn nút Sửa tương ứng
4. Nhập các thông tin tương ứng 
5. Nhấn nút lưu lại
</t>
  </si>
  <si>
    <t xml:space="preserve">UC Thực hiện xóa thông tin Biệt phái cán bộ </t>
  </si>
  <si>
    <t>Thực hiện xóa thông tin quá trình công tác là Biệt phái</t>
  </si>
  <si>
    <t xml:space="preserve">1. Tại màn hình cập nhật CC/VC
2. Chọn tab Quá trình công tác
3. Chọn quá trình Biệt phái cần xóa thông tin và nhấn nút Xóa tương ứng
4. Xác nhận xóa
</t>
  </si>
  <si>
    <t>Kiểm tra lịch sử hệ thống khi thêm/sửa/xóa Quá trình Biệt phái thành công</t>
  </si>
  <si>
    <t xml:space="preserve">1. Tại màn hình cập nhật CC/VC
2. Chọn tab Quá trình công tác
3. Thực hiện thành công thêm/sửa/xóa Quá trình Biệt phái
4. Chuyển sang tab Lịch sử hệ thống
5. Kiểm tra
</t>
  </si>
  <si>
    <t>1. Hệ thống hiển thị từng bản ghi log tương ứng chức năng Thêm/ Sửa/ Xóa Quá trình Biệt phái  gồm Loại chức năng, Dữ liệu trước khi thay đổi, Dữ liệu sau khi thay đổi, Thời điểm thay đổi, Người thay đổi
2. Không cho phép sửa/ xóa log này</t>
  </si>
  <si>
    <t xml:space="preserve">UC Thực hiện thêm mới Quyết định nghỉ hưu cho cán bộ, công chức </t>
  </si>
  <si>
    <t>Kiểm tra giao diện thêm mới Quá trình công tác là Quá trình Nghỉ hưu cán bộ</t>
  </si>
  <si>
    <t>1. Tại màn hình cập nhật CC/VC
2. Chọn tab Quá trình công tác
3. Nhấn nút Thêm mới
4. Chọn loại quá trình công tác cần thêm: Nghỉ hưu
5. Kiểm tra giao diện</t>
  </si>
  <si>
    <t>1. Giao diện hiển thị các trường thêm mới thỏa mãn theo  loại Quá trình là Nghỉ hưu
2. Có danh dấu trường bắt buộc; Giao diện được căn chỉnh, không bị sai chính tả</t>
  </si>
  <si>
    <t>Thêm mới Quá trình công tác của CC/VC là Quá trình Nghỉ hưu cán bộ</t>
  </si>
  <si>
    <t>1. Tại màn hình cập nhật CC/VC
2. Chọn tab Quá trình công tác
3. Nhấn nút Thêm mới
4. Chọn loại quá trình công tác cần thêm: Nghỉ hưu
5. Nhập thông tin thêm mới và nhấn Lưu lại</t>
  </si>
  <si>
    <t xml:space="preserve">UC Thực hiện cập nhật thông tin Quyết định nghỉ hưu cho cán bộ, công chức </t>
  </si>
  <si>
    <t>Cập nhật Quá trình công tác là Quá trình Nghỉ hưu của CC/VC</t>
  </si>
  <si>
    <t xml:space="preserve">1. Tại màn hình cập nhật CC/VC
2. Chọn tab Quá trình công tác
3. Chọn quá trình cần cập nhật thông tin là Quá trình Nghỉ hưu và nhấn nút Sửa tương ứng
4. Nhập các thông tin tương ứng 
5. Nhấn nút lưu lại
</t>
  </si>
  <si>
    <t xml:space="preserve">UC Thực hiện xóa thông tin Quyết định nghỉ hưu cho cán bộ, công chức cán bộ </t>
  </si>
  <si>
    <t>Thực hiện xóa thông tin quá trình công tác là Nghỉ hưu</t>
  </si>
  <si>
    <t xml:space="preserve">1. Tại màn hình cập nhật CC/VC
2. Chọn tab Quá trình công tác
3. Chọn quá trình Nghỉ hưu cần xóa thông tin và nhấn nút Xóa tương ứng
4. Xác nhận xóa
</t>
  </si>
  <si>
    <t>Kiểm tra lịch sử hệ thống khi thêm/sửa/xóa Quá trình Nghỉ hưu thành công</t>
  </si>
  <si>
    <t xml:space="preserve">1. Tại màn hình cập nhật CC/VC
2. Chọn tab Quá trình công tác
3. Thực hiện thành công thêm/sửa/xóa Quá trình Nghỉ hưu
4. Chuyển sang tab Lịch sử hệ thống
5. Kiểm tra
</t>
  </si>
  <si>
    <t>1. Hệ thống hiển thị từng bản ghi log tương ứng chức năng Thêm/ Sửa/ Xóa Quá trình Nghỉ hưu  gồm Loại chức năng, Dữ liệu trước khi thay đổi, Dữ liệu sau khi thay đổi, Thời điểm thay đổi, Người thay đổi
2. Không cho phép sửa/ xóa log này</t>
  </si>
  <si>
    <t>UC Nhập thông tin quyết định nghỉ việc của cán bộ</t>
  </si>
  <si>
    <t>Kiểm tra giao diện thêm mới Quá trình công tác là Quá trình Nghỉ việc cán bộ</t>
  </si>
  <si>
    <t>1. Tại màn hình cập nhật CC/VC
2. Chọn tab Quá trình công tác
3. Nhấn nút Thêm mới
4. Chọn loại quá trình công tác cần thêm: Nghỉ việc
5. Kiểm tra giao diện</t>
  </si>
  <si>
    <t>1. Giao diện hiển thị các trường thêm mới thỏa mãn theo  loại Quá trình là Nghỉ việc
2. Có danh dấu trường bắt buộc; Giao diện được căn chỉnh, không bị sai chính tả</t>
  </si>
  <si>
    <t>Thêm mới Quá trình công tác của CC/VC là Quá trình Nghỉ việc cán bộ</t>
  </si>
  <si>
    <t>1. Tại màn hình cập nhật CC/VC
2. Chọn tab Quá trình công tác
3. Nhấn nút Thêm mới
4. Chọn loại quá trình công tác cần thêm: Nghỉ việc
5. Nhập thông tin thêm mới và nhấn Lưu lại</t>
  </si>
  <si>
    <t>UC Cập nhật thông tin quyết định nghỉ việc của cán bộ</t>
  </si>
  <si>
    <t>Cập nhật Quá trình công tác là Quá trình Nghỉ việc của CC/VC</t>
  </si>
  <si>
    <t xml:space="preserve">1. Tại màn hình cập nhật CC/VC
2. Chọn tab Quá trình công tác
3. Chọn quá trình cần cập nhật thông tin là Quá trình Nghỉ việc và nhấn nút Sửa tương ứng
4. Nhập các thông tin tương ứng 
5. Nhấn nút lưu lại
</t>
  </si>
  <si>
    <t>UC Thực hiện xóa thông tin quyết định nghỉ việc của cán bộ</t>
  </si>
  <si>
    <t>Thực hiện xóa thông tin quá trình công tác là Nghỉ việc</t>
  </si>
  <si>
    <t xml:space="preserve">1. Tại màn hình cập nhật CC/VC
2. Chọn tab Quá trình công tác
3. Chọn quá trình Nghỉ việc cần xóa thông tin và nhấn nút Xóa tương ứng
4. Xác nhận xóa
</t>
  </si>
  <si>
    <t>Kiểm tra lịch sử hệ thống khi thêm/sửa/xóa Quá trình Nghỉ việc thành công</t>
  </si>
  <si>
    <t xml:space="preserve">1. Tại màn hình cập nhật CC/VC
2. Chọn tab Quá trình công tác
3. Thực hiện thành công thêm/sửa/xóa Quá trình Nghỉ việc
4. Chuyển sang tab Lịch sử hệ thống
5. Kiểm tra
</t>
  </si>
  <si>
    <t>1. Hệ thống hiển thị từng bản ghi log tương ứng chức năng Thêm/ Sửa/ Xóa Quá trình Nghỉ việc  gồm Loại chức năng, Dữ liệu trước khi thay đổi, Dữ liệu sau khi thay đổi, Thời điểm thay đổi, Người thay đổi
2. Không cho phép sửa/ xóa log này</t>
  </si>
  <si>
    <t>UC Thực hiện xem thông tin quyết định nghỉ việc của cán bộ</t>
  </si>
  <si>
    <t>Xem thông tin quyết định nghỉ việc của cán bộ</t>
  </si>
  <si>
    <t xml:space="preserve">1. Tại màn hình cập nhật CC/VC
2. Chọn tab Quá trình công tác
3. Chọn quá trình Nghỉ việc có file đính kèm
4. Kích file đính kèm để xem quyết định nghỉ việc
</t>
  </si>
  <si>
    <t>1. Hệ thống tải thành công quyết định nghỉ việc
2. Cho phép xem quyết định nghỉ việc đã tải lên</t>
  </si>
  <si>
    <t>UC Thực hiện thêm quyết định luân chuyển cán bộ nhân viên</t>
  </si>
  <si>
    <t>Kiểm tra giao diện thêm mới Quá trình công tác là Quá trình luân chuyển cán bộ</t>
  </si>
  <si>
    <t>1. Tại màn hình cập nhật CC/VC
2. Chọn tab Quá trình công tác
3. Nhấn nút Thêm mới
4. Chọn loại quá trình công tác cần thêm: Luân chuyển
5. Kiểm tra giao diện</t>
  </si>
  <si>
    <t>1. Giao diện hiển thị các trường thêm mới thỏa mãn theo  loại Quá trình là Luân chuyển
2. Có danh dấu trường bắt buộc; Giao diện được căn chỉnh, không bị sai chính tả</t>
  </si>
  <si>
    <t>Thêm mới Quá trình công tác của CC/VC là Quá trình Luân chuyển cán bộ</t>
  </si>
  <si>
    <t>1. Tại màn hình cập nhật CC/VC
2. Chọn tab Quá trình công tác
3. Nhấn nút Thêm mới
4. Chọn loại quá trình công tác cần thêm: Luân chuyển
5. Nhập thông tin thêm mới và nhấn Lưu lại</t>
  </si>
  <si>
    <t>UC Thực hiện sửa quyết định điều động, luân chuyển cán bộ nhân viên</t>
  </si>
  <si>
    <t>Cập nhật Quá trình công tác là Quá trình Luân chuyển của CC/VC</t>
  </si>
  <si>
    <t xml:space="preserve">1. Tại màn hình cập nhật CC/VC
2. Chọn tab Quá trình công tác
3. Chọn quá trình cần cập nhật thông tin là Quá trình Luân chuyển và nhấn nút Sửa tương ứng
4. Nhập các thông tin tương ứng 
5. Nhấn nút lưu lại
</t>
  </si>
  <si>
    <t xml:space="preserve">UC Thực hiện xóa quyết định điều động, luân chuyển cán bộ nhân viên </t>
  </si>
  <si>
    <t>Thực hiện xóa thông tin quá trình công tác là Luân chuyển</t>
  </si>
  <si>
    <t xml:space="preserve">1. Tại màn hình cập nhật CC/VC
2. Chọn tab Quá trình công tác
3. Chọn quá trình Luân chuyển cần xóa thông tin và nhấn nút Xóa tương ứng
4. Xác nhận xóa
</t>
  </si>
  <si>
    <t>Kiểm tra lịch sử hệ thống khi thêm/sửa/xóa Quá trình Luân chuyển thành công</t>
  </si>
  <si>
    <t xml:space="preserve">1. Tại màn hình cập nhật CC/VC
2. Chọn tab Quá trình công tác
3. Thực hiện thành công thêm/sửa/xóa Quá trình Luân chuyển
4. Chuyển sang tab Lịch sử hệ thống
5. Kiểm tra
</t>
  </si>
  <si>
    <t>1. Hệ thống hiển thị từng bản ghi log tương ứng chức năng Thêm/ Sửa/ Xóa Quá trình Luân chuyển  gồm Loại chức năng, Dữ liệu trước khi thay đổi, Dữ liệu sau khi thay đổi, Thời điểm thay đổi, Người thay đổi
2. Không cho phép sửa/ xóa log này</t>
  </si>
  <si>
    <t>UC Thêm cán bộ vào quyết định điều động luân chuyển</t>
  </si>
  <si>
    <t xml:space="preserve">Import cán bộ vào quyết định điều động luân chuyển
</t>
  </si>
  <si>
    <t xml:space="preserve">
1. Vào menu Tiện ích hỗ trợ/ Quá trình công tác
2. Nhấn nút Nhập dữ liệu
3. Nhấn tải về file biểu mẫu
4. Nhập dữ liệu theo biểu mẫu với quá trình điều động luân chuyển
5. Chọn file nhập liệu và nhấn import
</t>
  </si>
  <si>
    <t xml:space="preserve">
1. Nếu dữ liệu import bị lỗi: Hệ thống hiển thị danh sách lỗi trên giao diện với đầy đủ thông tin: lỗi ở vị trí nào? Dữ liệu lỗi là gì? Thông báo lỗi
2. Thông báo import thành công với dữ liệu hợp lệ
3. Dữ liệu import thành công hiển thị trên giao diện</t>
  </si>
  <si>
    <t>UC Thực hiện xóa cán bộ thuộc quyết định điều động luân chuyển</t>
  </si>
  <si>
    <t xml:space="preserve">Thực hiện xóa cán bộ thuộc quyết định điều động luân chuyển
</t>
  </si>
  <si>
    <t xml:space="preserve">
1. Vào menu Tiện ích hỗ trợ/ Quá trình công tác
2. Thực hiện tìm kiếm Quá trình điều động luân chuyển của cán bộ
3. Chọn cán bộ cần xóa khỏi quyết định
4. Nhấn nút xóa tương ứng
</t>
  </si>
  <si>
    <t>UC Nhập mới thông tin diễn biến phụ cấp của cán bộ</t>
  </si>
  <si>
    <t>Thêm mới quá trình phụ cấp của CC/VC</t>
  </si>
  <si>
    <t xml:space="preserve">1. Vào menu Quản lý CC/VC -&gt; Tìm kiếm CC/VC
2. Tìm kiếm cán bộ cần thêm QTPC
3. Nhấn icon Sửa tương ứng cán bộ cần sửa thêm QTPC
4. Chọn tab Quá trình phụ cấp
5. Nhấn nút Thêm mới
6. Chọn quá trình phụ cấp cần thêm: 
- Phụ cấp chức vụ
- Phụ cấp Kiêm nhiệm
- Phụ cấp khác
7. Nhập các thông tin tương ứng với từng quá trình
8. Nhấn nút lưu lại
</t>
  </si>
  <si>
    <t>1. Hệ thống sẽ báo lỗi, focus vào trường lỗi nếu dữ liệu nhập sai
2. Hệ thống báo thêm mới thành công với dữ liệu hợp lệ theo các quá trình phụ cấp
3. Bản ghi quá trình mới thêm được hiển thị trên giao diện</t>
  </si>
  <si>
    <t>UC Cập nhật thông tin diễn biến phụ cấp của cán bộ</t>
  </si>
  <si>
    <t>Cập nhật Quá trình phụ cấp</t>
  </si>
  <si>
    <t xml:space="preserve">1. Vào menu Quản lý CC/VC -&gt; Tìm kiếm CC/VC
2. Tìm kiếm cán bộ cần thêm QTPC
3. Nhấn icon Sửa tương ứng cán bộ cần sửa thêm QTPC
4. Chọn tab Quá trình phụ cấp
5.Chọn quá trình phụ cấp cần cập nhật và nhấn nút sửa tương ứng 
6. Nhập các thông tin tương ứng 
7. Nhấn nút lưu lại
</t>
  </si>
  <si>
    <t xml:space="preserve">1. Hệ thống báo lỗi tương ứng nếu dữ liệu sai
2. Hệ thống thông báo cập nhật thành công với dữ liệu hợp lệ
2. Bản ghi mới cập nhật được hiển thị trên giao diện
</t>
  </si>
  <si>
    <t>UC Xóa thông tin diễn biến phụ cấp của cán bộ</t>
  </si>
  <si>
    <t>Xóa Quá trình phụ cấp</t>
  </si>
  <si>
    <t xml:space="preserve">1. Vào menu Quản lý CC/VC -&gt; Tìm kiếm CC/VC
2. Tìm kiếm cán bộ cần thêm QTPC
3. Nhấn icon Sửa tương ứng cán bộ cần sửa thêm QTPC
4. Chọn tab Quá trình phụ cấp
5.Chọn quá trình phụ cấp cần cập nhật và nhấn nút xóa tương ứng 
6. Xác nhận xóa
</t>
  </si>
  <si>
    <t>Kiểm tra lịch sử hệ thống khi thêm/sửa/xóa Quá trình phụ cấp</t>
  </si>
  <si>
    <t>1. Vào menu Quản lý CC/VC -&gt; Tìm kiếm CC/VC
2. Tìm kiếm cán bộ cần thêm QTPC
3. Nhấn icon Sửa tương ứng cán bộ cần xóa QTPC
4. Chọn tab Quá trình phụ cấp
5. Thực hiện thành công thêm/sửa/xóa QTPC
6. Chuyển sang tab Lịch sử hệ thống
7. Kiểm tra</t>
  </si>
  <si>
    <t>1. Hệ thống hiển thị từng bản ghi log tương ứng chức năng Thêm/ Sửa/ Xóa QTPC gồm Loại chức năng, Dữ liệu trước khi thay đổi, Dữ liệu sau khi thay đổi, Thời điểm thay đổi, Người thay đổi
2. Không cho phép sửa/ xóa log này</t>
  </si>
  <si>
    <t>UC Nhập mới thông tin về quá trình đào tạo và bằng cấp của cán bộ nhân viên (trong nước)</t>
  </si>
  <si>
    <t>Thêm mới Trình độ chuyên môn</t>
  </si>
  <si>
    <t xml:space="preserve">1. Tại màn hình cập nhật thông tin CC/VC
2. Chọn tab Quá trình đào tạo/ tab Trình độ chuyên môn
3. Nhấn nút Thêm mới
4. Nhập thông tin thêm mới
5. Nhấn nút lưu lại
</t>
  </si>
  <si>
    <t>1. Hệ thống sẽ báo lỗi, focus vào trường lỗi nếu dữ liệu nhập sai
2. Hệ thống báo thêm mới thành công trình độ chuyên môn với dữ liệu hợp lệ 
3. Bản ghi quá trình mới thêm được hiển thị trên giao diện</t>
  </si>
  <si>
    <t>UC Cập nhật thông tin về quá trình đào tạo và bằng cấp của cán bộ (trong nước)</t>
  </si>
  <si>
    <t>Cập nhật Trình độ chuyên môn</t>
  </si>
  <si>
    <t xml:space="preserve">1. Tại màn hình cập nhật thông tin CC/VC
2. Chọn tab Quá trình đào tạo/ tab Trình độ chuyên môn
3. Chọn bản ghi cần chỉnh sửa và nhấn nút cập nhật tương ứng
4. Nhập thông tin cập nhật
5. Nhấn nút lưu lại
</t>
  </si>
  <si>
    <t>UC Thực hiện xóa thông tin quá trình đào tạo và bằng cấp của cán bộ nhân viên</t>
  </si>
  <si>
    <t>Xóa trình độ chuyên môn</t>
  </si>
  <si>
    <t xml:space="preserve">1. Tại màn hình cập nhật thông tin CC/VC
2. Chọn tab Quá trình đào tạo/ tab Trình độ chuyên môn
3. Chọn bản ghi cần xóa và nhấn nút xóa tương ứng
4. Xác nhận xóa
</t>
  </si>
  <si>
    <t>Kiểm tra lịch sử hệ thống khi thêm/sửa/xóa Trình độ chuyên môn</t>
  </si>
  <si>
    <t>1. Tại màn hình cập nhật thông tin CC/VC
2. Chọn tab Quá trình đào tạo/ tab Trình độ chuyên môn
3. Thực hiện thành công thêm/sửa/xóa trình độ chuyên môn
4. Chuyển sang tab Lịch sử hệ thống
5. Kiểm tra</t>
  </si>
  <si>
    <t>1. Hệ thống hiển thị từng bản ghi log tương ứng chức năng Thêm/ Sửa/ Xóa trình độ chuyên môn gồm Loại chức năng, Dữ liệu trước khi thay đổi, Dữ liệu sau khi thay đổi, Thời điểm thay đổi, Người thay đổi
2. Không cho phép sửa/ xóa log này</t>
  </si>
  <si>
    <t>UC Nhập mới thông tin trình độ ngoại ngữ của cán bộ</t>
  </si>
  <si>
    <t>Thêm mới Trình độ Ngoại ngữ</t>
  </si>
  <si>
    <t xml:space="preserve">1. Tại màn hình cập nhật thông tin CC/VC
2. Chọn tab Quá trình đào tạo/ tab Ngoại ngữ
3. Nhấn nút Thêm mới
4. Nhập thông tin thêm mới
5. Nhấn nút lưu lại
</t>
  </si>
  <si>
    <t>1. Hệ thống sẽ báo lỗi, focus vào trường lỗi nếu dữ liệu nhập sai
2. Hệ thống báo thêm mới thành công Ngoại ngữ với dữ liệu hợp lệ 
3. Bản ghi quá trình mới thêm được hiển thị trên giao diện</t>
  </si>
  <si>
    <t>UC Cập nhật thông tin về trình độ ngoại ngữ của cán bộ</t>
  </si>
  <si>
    <t>Cập nhật Trình độ Ngoại ngữ</t>
  </si>
  <si>
    <t xml:space="preserve">1. Tại màn hình cập nhật thông tin CC/VC
2. Chọn tab Quá trình đào tạo/ tab Ngoại ngữ
3. Chọn bản ghi cần chỉnh sửa và nhấn nút cập nhật tương ứng
4. Nhập thông tin cập nhật
5. Nhấn nút lưu lại
</t>
  </si>
  <si>
    <t>UC Xóa thông tin về trình độ ngoại ngữ của cán bộ</t>
  </si>
  <si>
    <t>Xóa trình độ Ngoại ngữ</t>
  </si>
  <si>
    <t xml:space="preserve">1. Tại màn hình cập nhật thông tin CC/VC
2. Chọn tab Quá trình đào tạo/ tab Ngoại ngữ
3. Chọn bản ghi cần xóa và nhấn nút xóa tương ứng
4. Xác nhận xóa
</t>
  </si>
  <si>
    <t>Kiểm tra lịch sử hệ thống khi thêm/sửa/xóa Ngoại ngữ</t>
  </si>
  <si>
    <t>1. Tại màn hình cập nhật thông tin CC/VC
2. Chọn tab Quá trình đào tạo/ tab Ngoại ngữ
3. Thực hiện thành công thêm/sửa/xóa Ngoại ngữ
4. Chuyển sang tab Lịch sử hệ thống
5. Kiểm tra</t>
  </si>
  <si>
    <t>1. Hệ thống hiển thị từng bản ghi log tương ứng chức năng Thêm/ Sửa/ Xóa Ngoại ngữ gồm Loại chức năng, Dữ liệu trước khi thay đổi, Dữ liệu sau khi thay đổi, Thời điểm thay đổi, Người thay đổi
2. Không cho phép sửa/ xóa log này</t>
  </si>
  <si>
    <t>UC Nhập mới thông tin chính trị của cán bộ</t>
  </si>
  <si>
    <t>Thêm mới Trình độ Lý luận chính trị</t>
  </si>
  <si>
    <t xml:space="preserve">1. Tại màn hình cập nhật thông tin CC/VC
2. Chọn tab Quá trình đào tạo/ tab Trình độ Lý luận chính trị
3. Nhấn nút Thêm mới
4. Nhập thông tin thêm mới
5. Nhấn nút lưu lại
</t>
  </si>
  <si>
    <t>1. Hệ thống sẽ báo lỗi, focus vào trường lỗi nếu dữ liệu nhập sai
2. Hệ thống báo thêm mới thành công Trình độ Lý luận chính trị với dữ liệu hợp lệ 
3. Bản ghi quá trình mới thêm được hiển thị trên giao diện</t>
  </si>
  <si>
    <t>UC Cập nhật thông tin về trình độ chính trị của cán bộ</t>
  </si>
  <si>
    <t>Cập nhật Trình độ Lý luận chính trị</t>
  </si>
  <si>
    <t xml:space="preserve">1. Tại màn hình cập nhật thông tin CC/VC
2. Chọn tab Quá trình đào tạo/ tab Trình độ Lý luận chính trị
3. Chọn bản ghi cần chỉnh sửa và nhấn nút cập nhật tương ứng
4. Nhập thông tin cập nhật
5. Nhấn nút lưu lại
</t>
  </si>
  <si>
    <t>UC Xóa thông tin về trình độ chính trị của cán bộ</t>
  </si>
  <si>
    <t>Xóa Trình độ Lý luận chính trị</t>
  </si>
  <si>
    <t xml:space="preserve">1. Tại màn hình cập nhật thông tin CC/VC
2. Chọn tab Quá trình đào tạo/ tab Trình độ Lý luận chính trị
3. Chọn bản ghi cần xóa và nhấn nút xóa tương ứng
4. Xác nhận xóa
</t>
  </si>
  <si>
    <t>Kiểm tra lịch sử hệ thống khi thêm/sửa/xóa Trình độ Lý luận chính trị</t>
  </si>
  <si>
    <t>1. Tại màn hình cập nhật thông tin CC/VC
2. Chọn tab Quá trình đào tạo/ tab Trình độ Lý luận chính trị
3. Thực hiện thành công thêm/sửa/xóa Trình độ Lý luận chính trị
4. Chuyển sang tab Lịch sử hệ thống
5. Kiểm tra</t>
  </si>
  <si>
    <t>1. Hệ thống hiển thị từng bản ghi log tương ứng chức năng Thêm/ Sửa/ Xóa Trình độ Lý luận chính trị gồm Loại chức năng, Dữ liệu trước khi thay đổi, Dữ liệu sau khi thay đổi, Thời điểm thay đổi, Người thay đổi
2. Không cho phép sửa/ xóa log này</t>
  </si>
  <si>
    <t>UC Nhập mới thông tin Quản lý nhà nước của cán bộ</t>
  </si>
  <si>
    <t>Thêm mới Trình độ Quản lý nhà nước</t>
  </si>
  <si>
    <t xml:space="preserve">1. Tại màn hình cập nhật thông tin CC/VC
2. Chọn tab Quá trình đào tạo/ tab Trình độ Quản lý nhà nước
3. Nhấn nút Thêm mới
4. Nhập thông tin thêm mới
5. Nhấn nút lưu lại
</t>
  </si>
  <si>
    <t>1. Hệ thống sẽ báo lỗi, focus vào trường lỗi nếu dữ liệu nhập sai
2. Hệ thống báo thêm mới thành công Trình độ Quản lý nhà nước với dữ liệu hợp lệ 
3. Bản ghi quá trình mới thêm được hiển thị trên giao diện</t>
  </si>
  <si>
    <t>UC Cập nhật thông tin về trình độ Quản lý nhà nước của cán bộ</t>
  </si>
  <si>
    <t>Cập nhật Trình độ Quản lý nhà nước</t>
  </si>
  <si>
    <t xml:space="preserve">1. Tại màn hình cập nhật thông tin CC/VC
2. Chọn tab Quá trình đào tạo/ tab Trình độ Quản lý nhà nước
3. Chọn bản ghi cần chỉnh sửa và nhấn nút cập nhật tương ứng
4. Nhập thông tin cập nhật
5. Nhấn nút lưu lại
</t>
  </si>
  <si>
    <t>UC Xóa thông tin về trình độ Quản lý nhà nước của cán bộ</t>
  </si>
  <si>
    <t>Xóa Trình độ Quản lý nhà nước</t>
  </si>
  <si>
    <t xml:space="preserve">1. Tại màn hình cập nhật thông tin CC/VC
2. Chọn tab Quá trình đào tạo/ tab Trình độ Quản lý nhà nước
3. Chọn bản ghi cần xóa và nhấn nút xóa tương ứng
4. Xác nhận xóa
</t>
  </si>
  <si>
    <t>Kiểm tra lịch sử hệ thống khi thêm/sửa/xóa Trình độ Quản lý nhà nước</t>
  </si>
  <si>
    <t>1. Tại màn hình cập nhật thông tin CC/VC
2. Chọn tab Quá trình đào tạo/ tab Trình độ Quản lý nhà nước
3. Thực hiện thành công thêm/sửa/xóa Trình độ Quản lý nhà nước
4. Chuyển sang tab Lịch sử hệ thống
5. Kiểm tra</t>
  </si>
  <si>
    <t>1. Hệ thống hiển thị từng bản ghi log tương ứng chức năng Thêm/ Sửa/ Xóa Trình độ Quản lý nhà nước gồm Loại chức năng, Dữ liệu trước khi thay đổi, Dữ liệu sau khi thay đổi, Thời điểm thay đổi, Người thay đổi
2. Không cho phép sửa/ xóa log này</t>
  </si>
  <si>
    <t>UC Nhập mới thông tin diễn biến lương của cán bộ</t>
  </si>
  <si>
    <t>Thêm mới Diễn biến lương với Ngày bắt đầu trước 01/01/1993</t>
  </si>
  <si>
    <t xml:space="preserve">1. Tại màn hình cập nhật thông tin CC/VC
2. Chọn Diễn biến lương
3. Nhấn nút Thêm mới
4. Nhập thông tin thêm mới với Ngày bắt đầu trước 01/01/1993
5. Nhấn nút lưu lại
</t>
  </si>
  <si>
    <t>1. Hệ thống không bắt buộc nhập các trường Ngach công chức, Bậc, Hệ số
2. Hệ thống báo thêm mới thành công Diễn biến lương với dữ liệu hợp lệ
3. Không tự động thêm mới Quá trình ngạch công chức 
4. Bản ghi quá trình mới thêm được hiển thị trên giao diện</t>
  </si>
  <si>
    <t>Thêm mới Diễn biến lương với Ngày bắt đầu sau 01/01/1993</t>
  </si>
  <si>
    <t xml:space="preserve">1. Tại màn hình cập nhật thông tin CC/VC
2. Chọn Diễn biến lương
3. Nhấn nút Thêm mới
4. Nhập thông tin thêm mới với Ngày bắt đầu Sau 01/01/1993, các thông tin khác nhập hợp lệ
5. Nhấn nút lưu lại
</t>
  </si>
  <si>
    <t>1. Hệ thống bắt buộc với các trường Ngach công chức, Bậc, Hệ số
2. Hệ thống báo thêm mới thành công Diễn biến lương với dữ liệu hợp lệ
3. Tự động thêm mới Quá trình ngạch công chức 
4. Bản ghi quá trình mới thêm được hiển thị trên giao diện</t>
  </si>
  <si>
    <t>UC Cập nhật thông tin diễn biến lương của cán bộ</t>
  </si>
  <si>
    <t>Cập nhật Diễn biến lương</t>
  </si>
  <si>
    <t xml:space="preserve">1. Tại màn hình cập nhật thông tin CC/VC
2. Chọn Diễn biến lương
3. Chọn bản ghi cần chỉnh sửa và nhấn nút cập nhật tương ứng
4. Nhập thông tin cập nhật
5. Nhấn nút lưu lại
</t>
  </si>
  <si>
    <t>UC Xóa thông tin diễn biến lương của cán bộ</t>
  </si>
  <si>
    <t>Xóa Diễn biến lương</t>
  </si>
  <si>
    <t xml:space="preserve">1. Tại màn hình cập nhật thông tin CC/VC
2. Chọn Diễn biến lương
3. Chọn bản ghi cần xóa và nhấn nút xóa tương ứng
4. Xác nhận xóa
</t>
  </si>
  <si>
    <t>UC Thêm mới quá trình ngạch công chức của Cán bộ</t>
  </si>
  <si>
    <t>Kiểm tra thêm mới Quá trình Ngạch công chức khi thêm mới thành công Diễn biến lương</t>
  </si>
  <si>
    <t>1. Tại màn hình cập nhật thông tin CC/VC
2. Thực hiện thêm mới thành công Diễn biến lương với Ngày bắt đầu sau 01/01/1993
3. Chọn Quá trình Ngạch công chức
4. Kiểm tra thông tin</t>
  </si>
  <si>
    <t>1. Hệ thống hiển thị thông tin Quá trình Ngạch công chức tương ứng Diễn biến lương mới thêm
2. Không cho phép thêm/ sửa/ xóa Quá trình ngạch công chức</t>
  </si>
  <si>
    <t>UC Sửa quá trình ngạch công chức của Cán bộ</t>
  </si>
  <si>
    <t>Kiểm tra cập nhật Quá trình Ngạch công chức khi sửa thành công Diễn biến lương</t>
  </si>
  <si>
    <t>1. Tại màn hình cập nhật thông tin CC/VC
2. Thực hiện cập nhật thành công Diễn biến lương với Ngày bắt đầu sau 01/01/1993
3. Chọn Quá trình Ngạch công chức
4. Kiểm tra thông tin</t>
  </si>
  <si>
    <t>1. Hệ thống hiển thị thông tin Quá trình Ngạch công chức tương ứng Diễn biến lương mới sửa
2. Không cho phép thêm/ sửa/ xóa Quá trình ngạch công chức</t>
  </si>
  <si>
    <t>UC Xóa quá trình ngạch công chức của Cán bộ</t>
  </si>
  <si>
    <t>Kiểm tra cập nhật Quá trình Ngạch công chức khi xóa thành công Diễn biến lương</t>
  </si>
  <si>
    <t>1. Tại màn hình cập nhật thông tin CC/VC
2. Thực hiện xóa thành công Diễn biến lương với Ngày bắt đầu sau 01/01/1993
3. Chọn Quá trình Ngạch công chức
4. Kiểm tra thông tin</t>
  </si>
  <si>
    <t>1. Hệ thống xóa thành công thông tin Quá trình Ngạch công chức tương ứng Diễn biến lương mới xóa
2. Không cho phép thêm/ sửa/ xóa Quá trình ngạch công chức</t>
  </si>
  <si>
    <t>Kiểm tra lịch sử hệ thống khi thêm/sửa/xóa Diễn biến lương</t>
  </si>
  <si>
    <t>1. Tại màn hình cập nhật thông tin CC/VC
2. Chọn tab Diễn biến lương
3. Thực hiện thành công thêm/sửa/xóa Diễn biến lương
4. Chuyển sang tab Lịch sử hệ thống
5. Kiểm tra</t>
  </si>
  <si>
    <t>1. Hệ thống hiển thị từng bản ghi log tương ứng chức năng Thêm/ Sửa/ Xóa Diễn biến lương gồm Loại chức năng, Dữ liệu trước khi thay đổi, Dữ liệu sau khi thay đổi, Thời điểm thay đổi, Người thay đổi
2. Không cho phép sửa/ xóa log này</t>
  </si>
  <si>
    <t>UC Thêm mới thông tin đăng ký nghỉ phép</t>
  </si>
  <si>
    <t>Thêm mới Quá trình nghỉ</t>
  </si>
  <si>
    <t xml:space="preserve">1. Tại màn hình cập nhật thông tin CC/VC
2. Chọn tab Quá trình nghỉ
3. Nhấn nút Thêm mới
4. Nhập thông tin thêm mới với các quá trình:
- Nghỉ phép
- Nghỉ không lương
- Nghỉ ốm
- Nghỉ thai sản
5. Nhấn nút lưu lại
</t>
  </si>
  <si>
    <t>1. Hệ thống sẽ báo lỗi, focus vào trường lỗi nếu dữ liệu nhập sai
2. Hệ thống báo thêm mới thành công Quá trình nghỉ với dữ liệu hợp lệ 
3. Bản ghi quá trình mới thêm được hiển thị trên giao diện</t>
  </si>
  <si>
    <t>UC Thay đổi thông tin đăng ký nghỉ phép</t>
  </si>
  <si>
    <t>Cập nhật Quá trình nghỉ</t>
  </si>
  <si>
    <t xml:space="preserve">1. Tại màn hình cập nhật thông tin CC/VC
2. Chọn tab Quá trình nghỉ
3. Chọn bản ghi cần chỉnh sửa và nhấn nút cập nhật tương ứng
4. Nhập thông tin cập nhật
5. Nhấn nút lưu lại
</t>
  </si>
  <si>
    <t>UC Xóa thông tin về đăng ký nghỉ phép</t>
  </si>
  <si>
    <t>Xóa Quá trình nghỉ</t>
  </si>
  <si>
    <t xml:space="preserve">1. Tại màn hình cập nhật thông tin CC/VC
2. Chọn tab Quá trình nghỉ
3. Chọn bản ghi cần xóa và nhấn nút xóa tương ứng
4. Xác nhận xóa
</t>
  </si>
  <si>
    <t>Kiểm tra lịch sử hệ thống khi thêm/sửa/xóa Quá trình nghỉ</t>
  </si>
  <si>
    <t>1. Tại màn hình cập nhật thông tin CC/VC
2. Chọn tab Quá trình nghỉ
3. Thực hiện thành công thêm/sửa/xóa Quá trình nghỉ
4. Chuyển sang tab Lịch sử hệ thống
5. Kiểm tra</t>
  </si>
  <si>
    <t>1. Hệ thống hiển thị từng bản ghi log tương ứng chức năng Thêm/ Sửa/ Xóa Quá trình nghỉ gồm Loại chức năng, Dữ liệu trước khi thay đổi, Dữ liệu sau khi thay đổi, Thời điểm thay đổi, Người thay đổi
2. Không cho phép sửa/ xóa log này</t>
  </si>
  <si>
    <t>UC Tính số ngày phép còn lại theo cán bộ</t>
  </si>
  <si>
    <t>Tính số ngày phép còn lại theo cán bộ</t>
  </si>
  <si>
    <t xml:space="preserve">1. Vào màn hình Quản lý CC/VC -&gt; Theo dõi số ngày phép của cán bộ
2. Nhấn Tính phép
3. Kiểm tra
</t>
  </si>
  <si>
    <t>1. Hệ thống thông báo tính phép thành công
2. Hiển thị danh sách CC/VC thỏa mãn tiêu chí tìm kiếm với thông tin phép đã được tính lại</t>
  </si>
  <si>
    <t>UC Thêm mới thông tin quan hệ gia đình</t>
  </si>
  <si>
    <t>Thêm mới Quan hệ gia đình</t>
  </si>
  <si>
    <t xml:space="preserve">1. Tại màn hình cập nhật thông tin CC/VC
2. Chọn tab Quan hệ gia đình
3. Nhấn nút Thêm mới
4. Nhập thông tin thêm mới
5. Nhấn nút lưu lại
</t>
  </si>
  <si>
    <t>1. Hệ thống sẽ báo lỗi, focus vào trường lỗi nếu dữ liệu nhập sai
2. Hệ thống báo thêm mới thành công Quan hệ gia đình với dữ liệu hợp lệ 
3. Bản ghi quá trình mới thêm được hiển thị trên giao diện</t>
  </si>
  <si>
    <t>UC Sửa thông tin quan hệ gia đình</t>
  </si>
  <si>
    <t>Cập nhật Quan hệ gia đình</t>
  </si>
  <si>
    <t xml:space="preserve">1. Tại màn hình cập nhật thông tin CC/VC
2. Chọn tab Quan hệ gia đình
3. Chọn bản ghi cần chỉnh sửa và nhấn nút cập nhật tương ứng
4. Nhập thông tin cập nhật
5. Nhấn nút lưu lại
</t>
  </si>
  <si>
    <t>UC Xóa thông tin quan hệ gia đình</t>
  </si>
  <si>
    <t>Xóa Quan hệ gia đình</t>
  </si>
  <si>
    <t xml:space="preserve">1. Tại màn hình cập nhật thông tin CC/VC
2. Chọn tab Quan hệ gia đình
3. Chọn bản ghi cần xóa và nhấn nút xóa tương ứng
4. Xác nhận xóa
</t>
  </si>
  <si>
    <t>Kiểm tra lịch sử hệ thống khi thêm/sửa/xóa Quan hệ gia đình</t>
  </si>
  <si>
    <t>1. Tại màn hình cập nhật thông tin CC/VC
2. Chọn tab Quan hệ gia đình
3. Thực hiện thành công thêm/sửa/xóa Quan hệ gia đình
4. Chuyển sang tab Lịch sử hệ thống
5. Kiểm tra</t>
  </si>
  <si>
    <t>1. Hệ thống hiển thị từng bản ghi log tương ứng chức năng Thêm/ Sửa/ Xóa Quan hệ gia đình gồm Loại chức năng, Dữ liệu trước khi thay đổi, Dữ liệu sau khi thay đổi, Thời điểm thay đổi, Người thay đổi
2. Không cho phép sửa/ xóa log này</t>
  </si>
  <si>
    <t>UC Thực hiện thêm mới quyết định kỷ luật của cá nhân</t>
  </si>
  <si>
    <t>Thêm mới quyết định kỷ luật của cá nhân</t>
  </si>
  <si>
    <t xml:space="preserve">1. Tại màn hình cập nhật thông tin CC/VC
2. Chọn tab Khen thưởng - Kỷ luật
3. Chọn tab Kỷ luật và Nhấn nút Thêm mới
4. Nhập thông tin thêm mới
5. Nhấn nút lưu lại
</t>
  </si>
  <si>
    <t>UC Thực hiện cập nhật thông tin quyết định kỷ luật của cá nhân</t>
  </si>
  <si>
    <t>Cập nhật thông tin quyết định kỷ luật của cá nhân</t>
  </si>
  <si>
    <t xml:space="preserve">1. Tại màn hình cập nhật thông tin CC/VC
2. Chọn tab Khen thưởng - kỷ luật
3. Chọn tab Kỷ luật và chọn bản ghi cần chỉnh sửa
4. Nhấn nút cập nhật tương ứng
5. Nhập thông tin cập nhật và nhấn nút lưu lại
</t>
  </si>
  <si>
    <t>UC Thực hiện xóa thông tin quyết định kỷ luật của các nhân</t>
  </si>
  <si>
    <t>Xóa thông tin quyết định kỷ luật của cá nhân</t>
  </si>
  <si>
    <t xml:space="preserve">1. Tại màn hình cập nhật thông tin CC/VC
2. Chọn tab Khen thưởng - kỷ luật
3. Chọn tab Kỷ luật và chọn bản ghi cần chỉnh Xóa
4. Nhấn nút xóa tương ứng
5. Xác nhận xóa
</t>
  </si>
  <si>
    <t>Kiểm tra lịch sử hệ thống khi thêm/sửa/xóa thông tin quyết định kỷ luật của cá nhân</t>
  </si>
  <si>
    <t>1. Tại màn hình cập nhật thông tin CC/VC
2. Chọn tab Khen thưởng - Kỷ luật
3. Thực hiện thành công thêm/sửa/xóa thông tin quyết định kỷ luật của các nhân
4. Chuyển sang tab Lịch sử hệ thống
5. Kiểm tra</t>
  </si>
  <si>
    <t>1. Hệ thống hiển thị từng bản ghi log tương ứng chức năng Thêm/ Sửa/ Xóa thông tin quyết định kỷ luật của các nhân gồm Loại chức năng, Dữ liệu trước khi thay đổi, Dữ liệu sau khi thay đổi, Thời điểm thay đổi, Người thay đổi
2. Không cho phép sửa/ xóa log này</t>
  </si>
  <si>
    <t>UC Thêm mới quá trình công tác Đảng của cán bộ</t>
  </si>
  <si>
    <t>Thêm mới  quá trình công tác Đảng của cán bộ</t>
  </si>
  <si>
    <t xml:space="preserve">1. Tại màn hình cập nhật thông tin CC/VC
2. Chọn tab Tổ chức chính trị
3. Chọn tab Quá trình tham gia Tổ chức chính trị xã hội và Nhấn nút Thêm mới
4. Nhập thông tin thêm mới với loại quá trình là Tổ chức Đảng
5. Nhấn nút lưu lại
</t>
  </si>
  <si>
    <t>1. Hệ thống sẽ báo lỗi, focus vào trường lỗi nếu dữ liệu nhập sai
2. Hệ thống báo thêm mới thành công Tổ chức chính trị với dữ liệu hợp lệ 
3. Bản ghi quá trình mới thêm được hiển thị trên giao diện</t>
  </si>
  <si>
    <t>UC Cập nhật quá trình công tác Đảng của cán bộ</t>
  </si>
  <si>
    <t>Cập nhật thông tin quá trình công tác Đảng của cán bộ</t>
  </si>
  <si>
    <t xml:space="preserve">1. Tại màn hình cập nhật thông tin CC/VC
2. Chọn tab Tổ chức chính trị
3. Chọn tab Quá trình tham gia Tổ chức chính trị xã hội 
4. Chọn bản ghi cần chỉnh sửa và Nhấn nút cập nhật tương ứng
5. Nhập thông tin cập nhật và nhấn nút lưu lại
</t>
  </si>
  <si>
    <t>UC Xóa quá trình công tác Đảng của cán bộ</t>
  </si>
  <si>
    <t>Xóa thông tin quá trình công tác Đảng của cán bộ</t>
  </si>
  <si>
    <t xml:space="preserve">1. Tại màn hình cập nhật thông tin CC/VC
2. Chọn tab Tổ chức chính trị
3. Chọn tab Quá trình tham gia Tổ chức chính trị xã hội 
4. Chọn bản ghi cần chỉnh sửa và Nhấn nút xóa tương ứng
5. Xác nhận xóa
</t>
  </si>
  <si>
    <t>UC Tìm kiếm cơ bản quá trình công tác Đảng của cán bộ</t>
  </si>
  <si>
    <t>Thực hiện Tìm kiếm cơ bản quá trình công tác Đảng của cán bộ</t>
  </si>
  <si>
    <t>1. Tại màn hình cập nhật thông tin CC/VC
2. Chọn tab Tổ chức chính trị
3. Chọn tab Quá trình tham gia Tổ chức chính trị xã hội 
4. Trên màn hình tìm kiếm chọn loại Tổ chức Đảng
5. Nhấn nút Tìm kiếm</t>
  </si>
  <si>
    <t>UC Báo cáo quá trình công tác Đảng</t>
  </si>
  <si>
    <t>Thực hiện xuất báo cáo quá trình công tác Đảng</t>
  </si>
  <si>
    <t>1. Vào menu Tiện ích hỗ trợ/ Tìm kiếm thông tin cán bộ
2. Chọn tab Quá trình tham gia Tổ chức chính trị xã hội 
3. Trên màn hình tìm kiếm chọn loại Tổ chức Đảng
4. Nhấn nút Tìm kiếm</t>
  </si>
  <si>
    <t>UC Nhập mới thông tin Đoàn của cán bộ</t>
  </si>
  <si>
    <t>Thêm mới  thông tin Đoàn của cán bộ</t>
  </si>
  <si>
    <t xml:space="preserve">1. Tại màn hình cập nhật thông tin CC/VC
2. Chọn tab Tổ chức chính trị
3. Chọn tab Quá trình tham gia Tổ chức chính trị xã hội và Nhấn nút Thêm mới
4. Nhập thông tin thêm mới với loại quá trình là Tổ chức Đoàn
5. Nhấn nút lưu lại
</t>
  </si>
  <si>
    <t>UC Cập nhật thông tin Đoàn của cán bộ</t>
  </si>
  <si>
    <t>Cập nhật thông tin thông tin Đoàn của cán bộ</t>
  </si>
  <si>
    <t xml:space="preserve">1. Tại màn hình cập nhật thông tin CC/VC
2. Chọn tab Tổ chức chính trị
3. Chọn tab Quá trình tham gia Tổ chức chính trị xã hội 
4. Chọn bản ghi cần chỉnh sửaNhấn nút cập nhật tương ứng
5. Nhập thông tin cập nhật và nhấn nút lưu lại
</t>
  </si>
  <si>
    <t>UC Xóa thông tin Đoàn của cán bộ </t>
  </si>
  <si>
    <t>Xóa thông tin thông tin Đoàn của cán bộ</t>
  </si>
  <si>
    <t xml:space="preserve">1. Tại màn hình cập nhật thông tin CC/VC
2. Chọn tab Tổ chức chính trị
3. Chọn tab Quá trình tham gia Tổ chức chính trị xã hội và chọn bản ghi cần Xóa
4. Nhấn nút xóa tương ứng
5. Xác nhận xóa
</t>
  </si>
  <si>
    <t>UC Báo cáo quá trình công tác đoàn</t>
  </si>
  <si>
    <t>Thực hiện xuất Báo cáo quá trình công tác đoàn</t>
  </si>
  <si>
    <t>1. Vào menu Tiện ích hỗ trợ/ Tìm kiếm thông tin cán bộ
2. Chọn tab Quá trình tham gia Tổ chức chính trị xã hội 
3. Trên màn hình tìm kiếm chọn loại Tổ chức Đoàn
4. Nhấn nút Tìm kiếm</t>
  </si>
  <si>
    <t>UC Nhập mới thông tin  bản scan Hồ sơ của cán bộ</t>
  </si>
  <si>
    <t>Thêm mới Hồ sơ</t>
  </si>
  <si>
    <t xml:space="preserve">1. Tại màn hình cập nhật thông tin CC/VC
2. Chọn  tab Hồ sơ
3. Nhấn nút Thêm mới
4. Nhập thông tin thêm mới
5. Nhấn nút lưu lại
</t>
  </si>
  <si>
    <t>1. Hệ thống sẽ báo lỗi, focus vào trường lỗi nếu dữ liệu nhập sai
2. Hệ thống báo thêm mới thành công Hồ sơ với dữ liệu hợp lệ 
3. Bản ghi quá trình mới thêm được hiển thị trên giao diện</t>
  </si>
  <si>
    <t>UC Cập nhật thông tin  bản scan Hồ sơ của cán bộ</t>
  </si>
  <si>
    <t>Cập nhật Hồ sơ</t>
  </si>
  <si>
    <t xml:space="preserve">1. Tại màn hình cập nhật thông tin CC/VC
2. Chọn tab Hồ sơ
3. Chọn bản ghi cần chỉnh sửa và nhấn nút cập nhật tương ứng
4. Nhập thông tin cập nhật
5. Nhấn nút lưu lại
</t>
  </si>
  <si>
    <t>UC Xóa thông tin  bản scan Hồ sơ của cán bộ</t>
  </si>
  <si>
    <t>Xóa Hồ sơ</t>
  </si>
  <si>
    <t xml:space="preserve">1. Tại màn hình cập nhật thông tin CC/VC
2. Chọn tab Hồ sơ
3. Chọn bản ghi cần xóa và nhấn nút xóa tương ứng
4. Xác nhận xóa
</t>
  </si>
  <si>
    <t>UC Xem lịch sử bàn giao hồ sơ</t>
  </si>
  <si>
    <t>Xem lịch sử bàn giao hồ sơ</t>
  </si>
  <si>
    <t xml:space="preserve">1. Tại màn hình cập nhật thông tin CC/VC
2. Chọn tab Hồ sơ
3. Chọn hồ sơ muốn xem lịch sử bàn giao và nhấn nút Xem tương ứng
4. Kiểm tra
</t>
  </si>
  <si>
    <t>1. Hệ thống hiển thị danh sách lịch sử bàn giao hồ sơ của CC/VC</t>
  </si>
  <si>
    <t>Kiểm tra lịch sử hệ thống khi thêm/sửa/xóa Hồ sơ</t>
  </si>
  <si>
    <t>1. Tại màn hình cập nhật thông tin CC/VC
2. Chọn tab Hồ sơ
3. Thực hiện thành công thêm/sửa/xóa Hồ sơ
4. Chuyển sang tab Lịch sử hệ thống
5. Kiểm tra</t>
  </si>
  <si>
    <t>1. Hệ thống hiển thị từng bản ghi log tương ứng chức năng Thêm/ Sửa/ Xóa Hồ sơ gồm Loại chức năng, Dữ liệu trước khi thay đổi, Dữ liệu sau khi thay đổi, Thời điểm thay đổi, Người thay đổi
2. Không cho phép sửa/ xóa log này</t>
  </si>
  <si>
    <t>UC Thực hiện cấp mới thông tin sổ BHXH</t>
  </si>
  <si>
    <t>Thực hiện cấp mới thông tin sổ BHXH</t>
  </si>
  <si>
    <t xml:space="preserve">1. Tại màn hình cập nhật thông tin CC/VC
2. Chọn tab Quá trình BHXH
3. Chọn tab Thông tin sổ BHXH và Nhấn nút Thêm mới
4. Nhập thông tin thêm mới
5. Nhấn nút lưu lại
</t>
  </si>
  <si>
    <t>1. Hệ thống sẽ báo lỗi, focus vào trường lỗi nếu dữ liệu nhập sai
2. Hệ thống báo thêm mới thành công thông tin sổ BHXH với dữ liệu hợp lệ 
3. Bản ghi quá trình mới thêm được hiển thị trên giao diện</t>
  </si>
  <si>
    <t>UC Thực hiện sửa đổi thông tin sổ BHXH</t>
  </si>
  <si>
    <t>Thực hiện sửa đổi thông tin sổ BHXH</t>
  </si>
  <si>
    <t xml:space="preserve">1. Tại màn hình cập nhật thông tin CC/VC
2. Chọn tab Quá trình BHXH
3. Chọn tab Thông tin sổ BHXH
4. Chọn bản ghi cần chỉnh sửa và nhấn nút cập nhật tương ứng
5. Nhập thông tin cập nhật
6. Nhấn nút lưu lại
</t>
  </si>
  <si>
    <t>UC Xóa thông tin sổ BHXH</t>
  </si>
  <si>
    <t>Xóa thông tin sổ BHXH</t>
  </si>
  <si>
    <t xml:space="preserve">1. Tại màn hình cập nhật thông tin CC/VC
2. Chọn tab Quá trình BHXH
3. Chọn tab Thông tin sổ BHXH
4. Chọn bản ghi cần xóa và nhấn nút xóa tương ứng
5. Xác nhận xóa
</t>
  </si>
  <si>
    <t>UC Tìm kiếm thông tin sổ BHXH</t>
  </si>
  <si>
    <t>Tìm kiếm thông tin sổ BHXH</t>
  </si>
  <si>
    <t>1. Tại màn hình cập nhật thông tin CC/VC
2. Chọn tab Quá trình BHXH
3. Chọn tab Thông tin sổ BHXH
4. Nhập thông tin tìm kiếm
5. Nhấn nút tìm kiếm</t>
  </si>
  <si>
    <t>Hệ thống hiển thị danh sách cán bộ có thông tin sổ BHXH thỏa mãn tiêu chí tìm kiếm</t>
  </si>
  <si>
    <t>UC Nhập mới thông tin diễn biến BHXH của cán bộ</t>
  </si>
  <si>
    <t>Thêm mới Quá trình Bảo hiểm xã hội</t>
  </si>
  <si>
    <t xml:space="preserve">1. Tại màn hình cập nhật thông tin CC/VC
2. Chọn  tab Quá trình Bảo hiểm xã hội
3. Nhấn nút Thêm mới
4. Nhập thông tin thêm mới
5. Nhấn nút lưu lại
</t>
  </si>
  <si>
    <t>1. Hệ thống sẽ báo lỗi, focus vào trường lỗi nếu dữ liệu nhập sai
2. Hệ thống báo thêm mới thành công Quá trình Bảo hiểm xã hội với dữ liệu hợp lệ 
3. Bản ghi quá trình mới thêm được hiển thị trên giao diện</t>
  </si>
  <si>
    <t>UC Cập nhật thông tin diễn biến BHXH của cán bộ</t>
  </si>
  <si>
    <t>Cập nhật Quá trình Bảo hiểm xã hội</t>
  </si>
  <si>
    <t xml:space="preserve">1. Tại màn hình cập nhật thông tin CC/VC
2. Chọn tab Quá trình Bảo hiểm xã hội
3. Chọn bản ghi cần chỉnh sửa và nhấn nút cập nhật tương ứng
4. Nhập thông tin cập nhật
5. Nhấn nút lưu lại
</t>
  </si>
  <si>
    <t>UC Xóa thông tin diễn biến BHXH của cán bộ</t>
  </si>
  <si>
    <t>Xóa Quá trình Bảo hiểm xã hội</t>
  </si>
  <si>
    <t xml:space="preserve">1. Tại màn hình cập nhật thông tin CC/VC
2. Chọn tab Quá trình Bảo hiểm xã hội
3. Chọn bản ghi cần xóa và nhấn nút xóa tương ứng
4. Xác nhận xóa
</t>
  </si>
  <si>
    <t>Kiểm tra lịch sử hệ thống khi thêm/sửa/xóa Quá trình Bảo hiểm xã hội</t>
  </si>
  <si>
    <t>1. Tại màn hình cập nhật thông tin CC/VC
2. Chọn tab Quá trình Bảo hiểm xã hội
3. Thực hiện thành công thêm/sửa/xóa Quá trình Bảo hiểm xã hội
4. Chuyển sang tab Lịch sử hệ thống
5. Kiểm tra</t>
  </si>
  <si>
    <t>1. Hệ thống hiển thị từng bản ghi log tương ứng chức năng Thêm/ Sửa/ Xóa Quá trình Bảo hiểm xã hội gồm Loại chức năng, Dữ liệu trước khi thay đổi, Dữ liệu sau khi thay đổi, Thời điểm thay đổi, Người thay đổi
2. Không cho phép sửa/ xóa log này</t>
  </si>
  <si>
    <t>UC Nhập mới thông tin diễn biến Quá trình quy hoạch của cán bộ</t>
  </si>
  <si>
    <t>Thêm mới thông tin Quy hoạch CC/VC</t>
  </si>
  <si>
    <t xml:space="preserve">1. Tại màn hình cập nhật thông tin CC/VC
2. Chọn  tab Quy hoạch CC/VC
3. Nhấn nút Thêm mới
4. Nhập thông tin thêm mới
5. Nhấn nút lưu lại
</t>
  </si>
  <si>
    <t>1. Hệ thống sẽ báo lỗi, focus vào trường lỗi nếu dữ liệu nhập sai
2. Hệ thống báo thêm mới thành công Quy hoạch CC/VC với dữ liệu hợp lệ 
3. Bản ghi quá trình mới thêm được hiển thị trên giao diện</t>
  </si>
  <si>
    <t>UC Cập nhật thông tin diễn biến Quá trình quy hoạch</t>
  </si>
  <si>
    <t>Cập nhật thông tin Quy hoạch CC/VC</t>
  </si>
  <si>
    <t xml:space="preserve">1. Tại màn hình cập nhật thông tin CC/VC
2. Chọn tab Quy hoạch CC/VC
3. Chọn bản ghi cần chỉnh sửa và nhấn nút cập nhật tương ứng
4. Nhập thông tin cập nhật
5. Nhấn nút lưu lại
</t>
  </si>
  <si>
    <t>UC Xóa thông tin diễn biến Quá trình quy hoạch của cán bộ</t>
  </si>
  <si>
    <t>Xóa Quy hoạch CC/VC</t>
  </si>
  <si>
    <t xml:space="preserve">1. Tại màn hình cập nhật thông tin CC/VC
2. Chọn tab Quy hoạch CC/VC
3. Chọn bản ghi cần xóa và nhấn nút xóa tương ứng
4. Xác nhận xóa
</t>
  </si>
  <si>
    <t>Kiểm tra lịch sử hệ thống khi thêm/sửa/xóa Quy hoạch CC/VC</t>
  </si>
  <si>
    <t>1. Tại màn hình cập nhật thông tin CC/VC
2. Chọn tab Quy hoạch CC/VC
3. Thực hiện thành công thêm/sửa/xóa Quy hoạch CC/VC
4. Chuyển sang tab Lịch sử hệ thống
5. Kiểm tra</t>
  </si>
  <si>
    <t>1. Hệ thống hiển thị từng bản ghi log tương ứng chức năng Thêm/ Sửa/ Xóa Quy hoạch CC/VC gồm Loại chức năng, Dữ liệu trước khi thay đổi, Dữ liệu sau khi thay đổi, Thời điểm thay đổi, Người thay đổi
2. Không cho phép sửa/ xóa log này</t>
  </si>
  <si>
    <t>UC Thêm mới thông tin sổ BHXH</t>
  </si>
  <si>
    <t>Thêm mới thông tin sổ BHXH</t>
  </si>
  <si>
    <t xml:space="preserve">1. Tại màn hình cập nhật thông tin CC/VC
2. Chọn tab Quá trình BHXH
3. Chọn tab Thông tin sổ BHXH và Nhấn nút Thêm mới
4. Nhập thông tin thêm mới hợp lệ
5. Nhấn nút lưu lại
</t>
  </si>
  <si>
    <t>1. Hệ thống sẽ báo lỗi, focus vào trường lỗi nếu dữ liệu nhập sai
2. Hệ thống báo thêm mới thành công với dữ liệu hợp lệ 
3. Bản ghi quá trình mới thêm được hiển thị trên giao diện</t>
  </si>
  <si>
    <t>UC Cập nhật thông tin sổ BHXH</t>
  </si>
  <si>
    <t>Cập nhật thông tin sổ BHXH</t>
  </si>
  <si>
    <t xml:space="preserve">1. Tại màn hình cập nhật thông tin CC/VC
2. Chọn tab Quá trình BHXH
3. Chọn tab Thông tin sổ BHXH
4. Chọn bản ghi cần cập nhật và nhấn nút Sửa tương ứng
5. Nhập thông tin cập nhật hợp lệ
6. Nhấn nút lưu lại
</t>
  </si>
  <si>
    <t xml:space="preserve">1. Tại màn hình cập nhật thông tin CC/VC
2. Chọn tab Quá trình BHXH
3. Chọn tab Thông tin sổ BHXH
4. Chọn bản ghi cần xóa và nhấn nút Xóa tương ứng
5. Xác nhận xóa
</t>
  </si>
  <si>
    <t>UC Báo cáo sơ yếu lý lịch cán bộ (mẫu biểu 2C)</t>
  </si>
  <si>
    <t>Xuất biểu mẫu 2C của Công chức</t>
  </si>
  <si>
    <t xml:space="preserve">1. Tìm kiếm 1 công chức bất kỳ
2. Vào chức năng cập nhật thông tin CC/VC
3. Kích nút xuất báo cáo 2C
4. Kiểm tra
</t>
  </si>
  <si>
    <t>1. Hệ thống xuất thành công biểu mẫu 2C của công chức
2. Hiển thị đúng, đầy đủ các trường của công chức đã chọn theo biểu mẫu</t>
  </si>
  <si>
    <t>- Đăng nhập thành công 
- Người dùng có quyền thực hiện chức năng Export</t>
  </si>
  <si>
    <t>Xuất biểu mẫu 2C của Viên chức</t>
  </si>
  <si>
    <t xml:space="preserve">1. Tìm kiếm 1 Viên chức bất kỳ
2. Vào chức năng cập nhật thông tin CC/VC
3. Kích nút xuất báo cáo 2C
4. Kiểm tra
</t>
  </si>
  <si>
    <t>1. Hệ thống xuất thành công biểu mẫu 2C của Viên chức
2. Hiển thị đúng, đầy đủ các trường của Viên chức đã chọn theo biểu mẫu</t>
  </si>
  <si>
    <t>Trình độ tin học (Không có trong UC)</t>
  </si>
  <si>
    <t>Thêm mới Trình độ Tin học</t>
  </si>
  <si>
    <t xml:space="preserve">1. Tại màn hình cập nhật thông tin CC/VC
2. Chọn tab Quá trình đào tạo/ tab Trình độ Tin học
3. Nhấn nút Thêm mới
4. Nhập thông tin thêm mới
5. Nhấn nút lưu lại
</t>
  </si>
  <si>
    <t>1. Hệ thống sẽ báo lỗi, focus vào trường lỗi nếu dữ liệu nhập sai
2. Hệ thống báo thêm mới thành công Trình độ Tin học với dữ liệu hợp lệ 
3. Bản ghi quá trình mới thêm được hiển thị trên giao diện</t>
  </si>
  <si>
    <t>Cập nhật Trình độ Tin học</t>
  </si>
  <si>
    <t xml:space="preserve">1. Tại màn hình cập nhật thông tin CC/VC
2. Chọn tab Quá trình đào tạo/ tab Trình độ Tin học
3. Chọn bản ghi cần chỉnh sửa và nhấn nút cập nhật tương ứng
4. Nhập thông tin cập nhật
5. Nhấn nút lưu lại
</t>
  </si>
  <si>
    <t>Xóa Trình độ Tin học</t>
  </si>
  <si>
    <t xml:space="preserve">1. Tại màn hình cập nhật thông tin CC/VC
2. Chọn tab Quá trình đào tạo/ tab Trình độ Tin học
3. Chọn bản ghi cần xóa và nhấn nút xóa tương ứng
4. Xác nhận xóa
</t>
  </si>
  <si>
    <t>Kiểm tra lịch sử hệ thống khi thêm/sửa/xóa Trình độ Tin học</t>
  </si>
  <si>
    <t>1. Tại màn hình cập nhật thông tin CC/VC
2. Chọn tab Quá trình đào tạo/ tab Trình độ Tin học
3. Thực hiện thành công thêm/sửa/xóa Trình độ Tin học
4. Chuyển sang tab Lịch sử hệ thống
5. Kiểm tra</t>
  </si>
  <si>
    <t>1. Hệ thống hiển thị từng bản ghi log tương ứng chức năng Thêm/ Sửa/ Xóa Trình độ Tin học gồm Loại chức năng, Dữ liệu trước khi thay đổi, Dữ liệu sau khi thay đổi, Thời điểm thay đổi, Người thay đổi
2. Không cho phép sửa/ xóa log này</t>
  </si>
  <si>
    <t>Kiểm tra lịch sử hệ thống khi thêm/sửa/xóa Trình độ đào tạo bồi dưỡng khác</t>
  </si>
  <si>
    <t>1. Tại màn hình cập nhật thông tin CC/VC
2. Chọn tab Quá trình đào tạo/ tab Trình độ đào tạo bồi dưỡng khác
3. Thực hiện thành công thêm/sửa/xóa Trình độ đào tạo bồi dưỡng khác
4. Chuyển sang tab Lịch sử hệ thống
5. Kiểm tra</t>
  </si>
  <si>
    <t>1. Hệ thống hiển thị từng bản ghi log tương ứng chức năng Thêm/ Sửa/ Xóa Trình độ đào tạo bồi dưỡng khác gồm Loại chức năng, Dữ liệu trước khi thay đổi, Dữ liệu sau khi thay đổi, Thời điểm thay đổi, Người thay đổi
2. Không cho phép sửa/ xóa log này</t>
  </si>
  <si>
    <t>Quá trình Bảo hiểm y tế (Không có trong UC)</t>
  </si>
  <si>
    <t>Thêm mới Bảo hiểm y tế</t>
  </si>
  <si>
    <t xml:space="preserve">1. Tại màn hình cập nhật thông tin CC/VC
2. Chọn  tab Bảo hiểm y tế
3. Nhấn nút Thêm mới
4. Nhập thông tin thêm mới
5. Nhấn nút lưu lại
</t>
  </si>
  <si>
    <t>1. Hệ thống sẽ báo lỗi, focus vào trường lỗi nếu dữ liệu nhập sai
2. Hệ thống báo thêm mới thành công Bảo hiểm y tế với dữ liệu hợp lệ 
3. Bản ghi quá trình mới thêm được hiển thị trên giao diện</t>
  </si>
  <si>
    <t>Cập nhật Bảo hiểm y tế</t>
  </si>
  <si>
    <t xml:space="preserve">1. Tại màn hình cập nhật thông tin CC/VC
2. Chọn tab Bảo hiểm y tế
3. Chọn bản ghi cần chỉnh sửa và nhấn nút cập nhật tương ứng
4. Nhập thông tin cập nhật
5. Nhấn nút lưu lại
</t>
  </si>
  <si>
    <t>Xóa Bảo hiểm y tế</t>
  </si>
  <si>
    <t xml:space="preserve">1. Tại màn hình cập nhật thông tin CC/VC
2. Chọn tab Bảo hiểm y tế
3. Chọn bản ghi cần xóa và nhấn nút xóa tương ứng
4. Xác nhận xóa
</t>
  </si>
  <si>
    <t>Kiểm tra lịch sử hệ thống khi thêm/sửa/xóa Bảo hiểm y tế</t>
  </si>
  <si>
    <t>1. Tại màn hình cập nhật thông tin CC/VC
2. Chọn tab Bảo hiểm y tế
3. Thực hiện thành công thêm/sửa/xóa Bảo hiểm y tế
4. Chuyển sang tab Lịch sử hệ thống
5. Kiểm tra</t>
  </si>
  <si>
    <t>1. Hệ thống hiển thị từng bản ghi log tương ứng chức năng Thêm/ Sửa/ Xóa Bảo hiểm y tế gồm Loại chức năng, Dữ liệu trước khi thay đổi, Dữ liệu sau khi thay đổi, Thời điểm thay đổi, Người thay đổi
2. Không cho phép sửa/ xóa log này</t>
  </si>
  <si>
    <t>Thông tin Tài chính (Không có trong UC)</t>
  </si>
  <si>
    <t>Thêm mới Tài chính</t>
  </si>
  <si>
    <t xml:space="preserve">1. Tại màn hình cập nhật thông tin CC/VC
2. Chọn  tab Tài chính
3. Nhấn nút Thêm mới
4. Nhập thông tin thêm mới
5. Nhấn nút lưu lại
</t>
  </si>
  <si>
    <t>1. Hệ thống sẽ báo lỗi, focus vào trường lỗi nếu dữ liệu nhập sai
2. Hệ thống báo thêm mới thành công Tài chính với dữ liệu hợp lệ 
3. Bản ghi quá trình mới thêm được hiển thị trên giao diện</t>
  </si>
  <si>
    <t>Cập nhật Tài chính</t>
  </si>
  <si>
    <t xml:space="preserve">1. Tại màn hình cập nhật thông tin CC/VC
2. Chọn tab Tài chính
3. Chọn bản ghi cần chỉnh sửa và nhấn nút cập nhật tương ứng
4. Nhập thông tin cập nhật
5. Nhấn nút lưu lại
</t>
  </si>
  <si>
    <t>Xóa Tài chính</t>
  </si>
  <si>
    <t xml:space="preserve">1. Tại màn hình cập nhật thông tin CC/VC
2. Chọn tab Tài chính
3. Chọn bản ghi cần xóa và nhấn nút xóa tương ứng
4. Xác nhận xóa
</t>
  </si>
  <si>
    <t>Kiểm tra lịch sử hệ thống khi thêm/sửa/xóa Tài chính</t>
  </si>
  <si>
    <t>1. Tại màn hình cập nhật thông tin CC/VC
2. Chọn tab Tài chính
3. Thực hiện thành công thêm/sửa/xóa Tài chính
4. Chuyển sang tab Lịch sử hệ thống
5. Kiểm tra</t>
  </si>
  <si>
    <t>1. Hệ thống hiển thị từng bản ghi log tương ứng chức năng Thêm/ Sửa/ Xóa Tài chính gồm Loại chức năng, Dữ liệu trước khi thay đổi, Dữ liệu sau khi thay đổi, Thời điểm thay đổi, Người thay đổi
2. Không cho phép sửa/ xóa log này</t>
  </si>
  <si>
    <t>Quản lý diễn biến ngạch, bậc lương</t>
  </si>
  <si>
    <t>UC Xem thông tin diễn biến lương của cán bộ</t>
  </si>
  <si>
    <t>Thực hiện Xem thông tin diễn biến lương của cán bộ</t>
  </si>
  <si>
    <t xml:space="preserve">1. Tại màn hình Tiện ích hỗ trợ/ Tìm kiếm thông tin cán bộ/ Quá trình diễn biến lương
2. Tìm kiếm CC/VC cần xem diễn biến lương
3. Kiểm tra danh sách
</t>
  </si>
  <si>
    <t>1. Hệ thống hiển thị danh sách diễn biến lương của CC/VC thỏa mãn tiêu chí tìm kiếm
2. Danh sách được hiển thị sắp xếp theo từng CC/VC thời gian mới nhất
3. Cho phép xem file đính kém</t>
  </si>
  <si>
    <t>UC Nhập mới thông tin diễn biến lương  cho cán bộ</t>
  </si>
  <si>
    <t>Thực hiện Nhập mới thông tin diễn biến lương  cho cán bộ</t>
  </si>
  <si>
    <t xml:space="preserve">1. Tại màn hình Tiện ích hỗ trợ/ Tìm kiếm thông tin cán bộ/ Quá trình diễn biến lương
2. Kích nút Nhập dữ liệu
3. Tải biểu mẫu và nhập dữ liệu theo biểu mẫu
4. Thực hiện import
</t>
  </si>
  <si>
    <t>1. Hệ thống sẽ báo lỗi, focus vào trường lỗi nếu dữ liệu nhập sai
2. Hệ thống báo import thành công bao nhiêu bản ghi
3. DS diễn biến lương mới được hiển thị trên giao diện</t>
  </si>
  <si>
    <t xml:space="preserve">UC Cập nhật thông tin diễn biến lương cho cán bộ </t>
  </si>
  <si>
    <t xml:space="preserve">UC Xóa thông tin diễn biến lương cho cán bộ </t>
  </si>
  <si>
    <t>Quản lý hồ sơ</t>
  </si>
  <si>
    <t>UC Tạo yêu cầu bàn giao hồ sơ</t>
  </si>
  <si>
    <t>Thực hiện tạo yêu cầu bàn giao hồ sơ</t>
  </si>
  <si>
    <t xml:space="preserve">1. Tại màn hình Quản lý hồ sơ/ Bàn giao hồ sơ
2. Nhấn nút Thêm mới
3. Nhập thông tin thêm mới yêu cầu bàn giao hồ sơ
4. Nhấn nút lưu lại
</t>
  </si>
  <si>
    <t>1. Hệ thống sẽ báo lỗi, focus vào trường lỗi nếu dữ liệu nhập sai
2. Hệ thống báo thêm mới thành công yêu cầu bàn giao hồ sơ với dữ liệu hợp lệ 
3. Bản ghi quá trình mới thêm được hiển thị trên giao diện</t>
  </si>
  <si>
    <t>UC Tiếp nhận bàn giao hồ sơ</t>
  </si>
  <si>
    <t>Thực hiện Tiếp nhận bàn giao hồ sơ</t>
  </si>
  <si>
    <t xml:space="preserve">1. Đăng nhập hệ thống với user có yêu cầu tiếp nhận hồ sơ
2. Tại màn hình Quản lý hồ sơ/ Bàn giao hồ sơ
2. Trên danh sách yêu cầu bàn giao hồ sơ, Kích chọn thao tác Tiếp nhận với bản ghi ở trạng thái Chờ tiếp nhận
3. Nhập thông tin tiếp nhận hồ sơ
4. Nhấn nút Tiếp nhận
</t>
  </si>
  <si>
    <t>1. Hệ thống sẽ báo lỗi, focus vào trường lỗi nếu dữ liệu nhập sai
2. Hệ thống báo thông báo tiếp nhận hồ sơ thành công với dữ liệu hợp lệ 
3. Bản ghi quá trình đổi sang trạng thái Đã tiếp nhận</t>
  </si>
  <si>
    <t>UC Từ chối tiếp nhận bàn giao hồ sơ</t>
  </si>
  <si>
    <t>Thực hiện Từ chối tiếp nhận bàn giao hồ sơ</t>
  </si>
  <si>
    <t xml:space="preserve">1. Đăng nhập hệ thống với user có yêu cầu tiếp nhận hồ sơ
2. Tại màn hình Quản lý hồ sơ/ Bàn giao hồ sơ
2. Trên danh sách yêu cầu bàn giao hồ sơ, Kích chọn thao tác Tiếp nhận với bản ghi ở trạng thái Chờ tiếp nhận
3. Nhập thông tin tiếp nhận hồ sơ
4. Nhấn nút Từ chối tiếp nhận
</t>
  </si>
  <si>
    <t>1. Hệ thống báo thông báo Từ chối tiếp nhận hồ sơ thành công  
2. Bản ghi quá trình đổi sang trạng thái Từ chối tiếp nhận</t>
  </si>
  <si>
    <t>UC Xem biên bản bàn giao hồ sơ</t>
  </si>
  <si>
    <t>Thực hiện Xem biên bản bàn giao hồ sơ</t>
  </si>
  <si>
    <t xml:space="preserve">1. Đăng nhập hệ thống với user có yêu cầu tiếp nhận hồ sơ
2. Tại màn hình Quản lý hồ sơ/ Bàn giao hồ sơ
2. Trên danh sách yêu cầu bàn giao hồ sơ, Kích chọn thao tác Xem biên bản với bản ghi ở trạng thái Đã tiếp nhận
3. Kiểm tra
</t>
  </si>
  <si>
    <t>1. Hệ thống báo thông báo Xuất biên bản thành công
2. Thông tin trên Biên bản bàn giao hiển thị đúng và đủ theo yêu cầu bàn giao đã chọn</t>
  </si>
  <si>
    <t xml:space="preserve">Thêm mới thông tin loại đối tượng và loại hồ sơ </t>
  </si>
  <si>
    <t xml:space="preserve">1. Tại màn hình Quản lý hồ sơ/ Quản lý đối tượng hồ sơ
2. Nhấn nút Thêm mới
3. Nhập thông tin thêm mới cấu hình đối tượng và loại hồ sơ
4. Nhấn nút lưu lại
</t>
  </si>
  <si>
    <t>1. Hệ thống sẽ báo lỗi, focus vào trường lỗi nếu dữ liệu nhập sai
2. Hệ thống báo thêm mới thành công cấu hình đối tượng và loại hồ sơ với dữ liệu hợp lệ 
3. Bản ghi quá trình mới thêm được hiển thị trên giao diện</t>
  </si>
  <si>
    <t>Thay đổi thiết lập thông tin loại đối tượng và loại hồ sơ</t>
  </si>
  <si>
    <t>1. Tại màn hình Quản lý hồ sơ/ Quản lý đối tượng hồ sơ
2. Chọn bản ghi cần sửa và nhấn nút cập nhật tương ứng
3. Nhập thông tin thay đổi cấu hình đối tượng và loại hồ sơ
4. Nhấn nút lưu lại</t>
  </si>
  <si>
    <t>Xóa thông tin thiết lập loại hợp đồng và loại hồ sơ</t>
  </si>
  <si>
    <t>1. Tại màn hình Quản lý hồ sơ/ Quản lý đối tượng hồ sơ
2. Chọn bản ghi cần xóa và nhấn nút xóa tương ứng
3. Xác nhận xóa</t>
  </si>
  <si>
    <t>Đánh giá CC/VC</t>
  </si>
  <si>
    <t>UC Nhập mới thông tin  Đánh giá của cán bộ</t>
  </si>
  <si>
    <t>Thực hiện Nhập mới thông tin  Đánh giá của cán bộ</t>
  </si>
  <si>
    <t xml:space="preserve">1. Tại màn hình Quản lý kết quả đánh giá/xếp loại CC/VC
2. Tìm kiếm CC/VC theo trạng thái Chưa đánh giá
3. Nhập mới thông tin đánh giá CC/VC
4. Nhấn nút lưu lại
</t>
  </si>
  <si>
    <t>1. Hệ thống sẽ báo lỗi, focus vào trường lỗi nếu dữ liệu nhập sai
2. Hệ thống báo lưu thành công đánh giá CC/VC với dữ liệu hợp lệ 
3. Dữ liệu mới thêm được hiển thị trên giao diện</t>
  </si>
  <si>
    <t>UC Cập nhật thông tin  Đánh giá của cán bộ</t>
  </si>
  <si>
    <t>Thực hiện Cập nhật thông tin  Đánh giá của cán bộ</t>
  </si>
  <si>
    <t xml:space="preserve">1. Tại màn hình Quản lý kết quả đánh giá/xếp loại CC/VC
2. Tìm kiếm CC/VC theo trạng thái Đã đánh giá
3. Cập nhật thông tin đánh giá CC/VC
4. Nhấn nút lưu lại
</t>
  </si>
  <si>
    <t>1. Hệ thống sẽ báo lỗi, focus vào trường lỗi nếu dữ liệu nhập sai
2. Hệ thống báo lưu thành công đánh giá CC/VC với dữ liệu hợp lệ 
3. Dữ liệu mới cập nhật được hiển thị trên giao diện</t>
  </si>
  <si>
    <t>UC Xóa thông tin  Đánh giá của cán bộ</t>
  </si>
  <si>
    <t>Thực hiện Xóa thông tin  Đánh giá của cán bộ</t>
  </si>
  <si>
    <t xml:space="preserve">1. Tại màn hình Quản lý kết quả đánh giá/xếp loại CC/VC
2. Tìm kiếm CC/VC theo trạng thái Đã đánh giá
3. Xóa thông tin đánh giá CC/VC
4. Nhấn nút lưu lại
</t>
  </si>
  <si>
    <t>Quy hoạch CC/VC</t>
  </si>
  <si>
    <t>Thực hiện Nhập mới thông tin Danh mục giai đoạn đề bạt cán bộ</t>
  </si>
  <si>
    <t xml:space="preserve">1. Tại màn hình Quản lý kết quả Quy hoạch/ Giai đoạn quy hoạch
2. Nhấn nút Thêm mới 
3. Nhập mới thông tin Giai đoạn đề bạt cán bộ với dữ liệu hợp lệ
4. Nhấn nút lưu lại
</t>
  </si>
  <si>
    <t>1. Hệ thống sẽ báo lỗi, focus vào trường lỗi nếu dữ liệu nhập sai
2. Hệ thống báo lưu thành công giai đoạn quy hoạch với dữ liệu hợp lệ 
3. Dữ liệu mới thêm được hiển thị trên giao diện</t>
  </si>
  <si>
    <t>Thực hiện Cập nhật thông tin Danh mục giai đoạn đề bạt cán bộ</t>
  </si>
  <si>
    <t xml:space="preserve">1. Tại màn hình Quản lý kết quả Quy hoạch/ Giai đoạn quy hoạch
2. Chọn giai đoạn cần sửa và kích nút sửa tương ứng
3. Nhập thông tin cập nhật Giai đoạn đề bạt cán bộ với dữ liệu hợp lệ
4. Nhấn nút lưu lại
</t>
  </si>
  <si>
    <t>1. Hệ thống sẽ báo lỗi, focus vào trường lỗi nếu dữ liệu nhập sai
2. Hệ thống báo lưu thành công giai đoạn quy hoạch với dữ liệu hợp lệ 
3. Dữ liệu mới cập nhật được hiển thị trên giao diện</t>
  </si>
  <si>
    <t>Thực hiện Xóa thông tin Danh mục giai đoạn đề bạt cán bộ chưa được sử dụng</t>
  </si>
  <si>
    <t xml:space="preserve">1. Tại màn hình Quản lý kết quả Quy hoạch/ Giai đoạn quy hoạch
2. Chọn giai đoạn cần xóa và kích nút xóa tương ứng
3. Xác nhận xóa
</t>
  </si>
  <si>
    <t>UC Thêm mới thông tin duyệt quy hoạch cán bộ</t>
  </si>
  <si>
    <t>Thực hiện Thêm mới thông tin duyệt quy hoạch cán bộ</t>
  </si>
  <si>
    <t xml:space="preserve">1. Tại màn hình Quản lý kết quả Quy hoạch
2. Nhấn nút Thêm mới 
3. Nhập mới thông tin phê duyệt quy hoạch cán bộ với dữ liệu hợp lệ
4. Nhấn nút lưu lại
</t>
  </si>
  <si>
    <t>1. Hệ thống sẽ báo lỗi, focus vào trường lỗi nếu dữ liệu nhập sai
2. Hệ thống báo lưu thành công thông tin phê duyệt quy hoạch với dữ liệu hợp lệ 
3. Dữ liệu mới thêm được hiển thị trên giao diện</t>
  </si>
  <si>
    <t>UC Sửa thông tin phê duyệt quy hoạch cán bộ</t>
  </si>
  <si>
    <t>Thực hiện Sửa thông tin phê duyệt quy hoạch cán bộ</t>
  </si>
  <si>
    <t xml:space="preserve">1. Tại màn hình Quản lý kết quả Quy hoạch
2. Chọn bản ghi cần sửa và kích nút sửa tương ứng
3. Nhập thông tin cập nhật phê duyệt quy hoạch cán bộ với dữ liệu hợp lệ
4. Nhấn nút lưu lại
</t>
  </si>
  <si>
    <t>1. Hệ thống sẽ báo lỗi, focus vào trường lỗi nếu dữ liệu nhập sai
2. Hệ thống báo lưu thành công với dữ liệu hợp lệ 
3. Dữ liệu mới cập nhật được hiển thị trên giao diện</t>
  </si>
  <si>
    <t>UC Xóa thông tin duyệt quy hoạch cán bộ</t>
  </si>
  <si>
    <t>Thực hiện Xóa thông tin duyệt quy hoạch cán bộ</t>
  </si>
  <si>
    <t xml:space="preserve">1. Tại màn hình Quản lý kết quả Quy hoạch
2. Chọn bản ghi cần xóa và kích nút xóa tương ứng
3. Xác nhận xóa
</t>
  </si>
  <si>
    <t>UC Bổ sung thông tin quy hoạch cán bộ theo đơn vị gửi lên</t>
  </si>
  <si>
    <t>Thực hiện Bổ sung thông tin quy hoạch cán bộ theo đơn vị gửi lên</t>
  </si>
  <si>
    <t xml:space="preserve">1. Tại màn hình Quản lý kết quả Quy hoạch
2. Tìm kiếm bản ghi ở trạng thái Đã phê duyệt
3. Kích nút Điều chỉnh
4. Kích nút thêm cán bộ vào danh sách quy hoạch
5. Nhấn lưu lại
</t>
  </si>
  <si>
    <t>UC Xóa/ loại bỏ thông tin cán bộ khỏi danh sách quy hoạch cán bộ</t>
  </si>
  <si>
    <t>Thực hiện Xóa/ loại bỏ thông tin cán bộ khỏi danh sách quy hoạch cán bộ</t>
  </si>
  <si>
    <t xml:space="preserve">1. Tại màn hình Quản lý kết quả Quy hoạch
2. Tìm kiếm bản ghi ở trạng thái Đã phê duyệt
3. Kích nút Điều chỉnh
4. Thực hiện Xóa/ Loại bỏ cán bộ ra khỏi danh sách quy hoạch
5. Nhấn lưu lại
</t>
  </si>
  <si>
    <t>UC Tìm kiếm thông tin danh mục hình thức kỷ luật chính quyền</t>
  </si>
  <si>
    <t xml:space="preserve">
'1. Tại giao diện Danh mục cơ bản của hệ thống
2. Chọn danh mục với tên = Hình thức kỷ luật chính quyền 
3. Nhập các tiêu chí tìm kiếm
4. Nhấn nút Tìm kiếm
</t>
  </si>
  <si>
    <t xml:space="preserve">Hệ thống hiển thị danh sách Hình thức kỷ luật chính quyền thỏa mãn tiêu chí tìm kiếm
</t>
  </si>
  <si>
    <t>1. Tại giao diện Danh mục cơ bản của hệ thống
2. Chọn danh mục với tên = Danh mục  thông tin hình thức kỷ luật chính quyền 
3. Nhấn nút Thêm mới
4. Kiểm tra</t>
  </si>
  <si>
    <t xml:space="preserve">UC Cập nhật thông tin danh mục hình thức kỷ luật chính quyền </t>
  </si>
  <si>
    <t xml:space="preserve">UC Xóa thông tin danh mục hình thức kỷ luật chính quyền </t>
  </si>
  <si>
    <t>1. Tại giao diện Danh mục hình thức kỷ luật chính quyền 
2. Chọn bản ghi cần sửa thông tin
3. Nhấn icon Sửa tương ứng
3. Nhập các thông tin hợp lệ cho thông tin danh mục cần sửa
4. Nhấn nút Lưu lại</t>
  </si>
  <si>
    <t xml:space="preserve">1. Tại giao diện Danh mục hình thức kỷ luật chính quyền 
2. Chọn bản ghi cần xóa và Nhấn icon Xóa tương ứng
3. Xác nhận xóa
</t>
  </si>
  <si>
    <t>DNHT_9</t>
  </si>
  <si>
    <t>DNHT_13</t>
  </si>
  <si>
    <t>DNHT_14</t>
  </si>
  <si>
    <t>DNHT_15</t>
  </si>
  <si>
    <t>DNHT_16</t>
  </si>
  <si>
    <t>DNHT_6</t>
  </si>
  <si>
    <t>DNHT_7</t>
  </si>
  <si>
    <t>DNHT_8</t>
  </si>
  <si>
    <t>DNHT_10</t>
  </si>
  <si>
    <t>DNHT_11</t>
  </si>
  <si>
    <t>DNHT_12</t>
  </si>
  <si>
    <t>DNHT_17</t>
  </si>
  <si>
    <t>DNHT_18</t>
  </si>
  <si>
    <t>DNHT_19</t>
  </si>
  <si>
    <t>DNHT_20</t>
  </si>
  <si>
    <t>DNHT_21</t>
  </si>
  <si>
    <t>DNHT_22</t>
  </si>
  <si>
    <t>DNHT_23</t>
  </si>
  <si>
    <t>DNHT_24</t>
  </si>
  <si>
    <t>DNHT_25</t>
  </si>
  <si>
    <t>DNHT_26</t>
  </si>
  <si>
    <t>DNHT_27</t>
  </si>
  <si>
    <t>DNHT_28</t>
  </si>
  <si>
    <t>DNHT_29</t>
  </si>
  <si>
    <t>DNHT_30</t>
  </si>
  <si>
    <t>DNHT_31</t>
  </si>
  <si>
    <t xml:space="preserve">
2. Hiển thị Biểu đồ cơ cấu lao động
3. Hiển thị dữ liệu Combo box theo loại:
- giới tính
- trình độ
- Đối tượng
- Vắng mặt
- Biên chế được giao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</si>
</sst>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6">
    <font>
      <sz val="11"/>
      <color theme="1"/>
      <name val="Calibri"/>
      <charset val="134"/>
      <scheme val="minor"/>
    </font>
    <font>
      <sz val="11"/>
      <color theme="1"/>
      <name val="Calibri"/>
      <family val="2"/>
      <scheme val="minor"/>
    </font>
    <font>
      <sz val="11"/>
      <color theme="1"/>
      <name val="Calibri"/>
      <family val="2"/>
      <scheme val="minor"/>
    </font>
    <font>
      <sz val="11"/>
      <color theme="1"/>
      <name val="Calibri"/>
      <family val="2"/>
      <scheme val="minor"/>
    </font>
    <font>
      <sz val="13"/>
      <color theme="1"/>
      <name val="Calibri"/>
      <family val="2"/>
      <scheme val="minor"/>
    </font>
    <font>
      <b/>
      <sz val="13"/>
      <name val="Times New Roman"/>
      <family val="1"/>
    </font>
    <font>
      <i/>
      <sz val="13"/>
      <color theme="1"/>
      <name val="Times New Roman"/>
      <family val="1"/>
    </font>
    <font>
      <b/>
      <sz val="13"/>
      <color indexed="8"/>
      <name val="Times New Roman"/>
      <family val="1"/>
    </font>
    <font>
      <sz val="13"/>
      <color indexed="8"/>
      <name val="Times New Roman"/>
      <family val="1"/>
    </font>
    <font>
      <b/>
      <sz val="11"/>
      <color theme="1"/>
      <name val="Calibri"/>
      <family val="2"/>
      <scheme val="minor"/>
    </font>
    <font>
      <sz val="11"/>
      <name val="ＭＳ Ｐゴシック"/>
      <charset val="128"/>
    </font>
    <font>
      <b/>
      <sz val="13"/>
      <color indexed="9"/>
      <name val="Times New Roman"/>
      <family val="1"/>
    </font>
    <font>
      <b/>
      <sz val="13"/>
      <name val="Times New Roman"/>
      <family val="1"/>
    </font>
    <font>
      <sz val="13"/>
      <name val="Times New Roman"/>
      <family val="1"/>
    </font>
    <font>
      <sz val="13"/>
      <color theme="1"/>
      <name val="Times New Roman"/>
      <family val="1"/>
    </font>
    <font>
      <b/>
      <sz val="13"/>
      <color theme="1"/>
      <name val="Times New Roman"/>
      <family val="1"/>
    </font>
    <font>
      <sz val="11"/>
      <name val="ＭＳ Ｐゴシック"/>
      <family val="3"/>
      <charset val="128"/>
    </font>
    <font>
      <b/>
      <sz val="10"/>
      <name val="Times New Roman"/>
      <family val="1"/>
    </font>
    <font>
      <i/>
      <sz val="10"/>
      <color theme="1"/>
      <name val="Times New Roman"/>
      <family val="1"/>
    </font>
    <font>
      <b/>
      <sz val="10"/>
      <color indexed="8"/>
      <name val="Times New Roman"/>
      <family val="1"/>
    </font>
    <font>
      <sz val="10"/>
      <color indexed="8"/>
      <name val="Times New Roman"/>
      <family val="1"/>
    </font>
    <font>
      <sz val="10"/>
      <name val="Times New Roman"/>
      <family val="1"/>
    </font>
    <font>
      <b/>
      <sz val="10"/>
      <color indexed="9"/>
      <name val="Times New Roman"/>
      <family val="1"/>
    </font>
    <font>
      <sz val="10"/>
      <color theme="1"/>
      <name val="Times New Roman"/>
      <family val="1"/>
    </font>
    <font>
      <sz val="12"/>
      <color theme="1"/>
      <name val="Calibri Light"/>
      <family val="1"/>
      <charset val="163"/>
      <scheme val="major"/>
    </font>
    <font>
      <sz val="11"/>
      <color theme="1"/>
      <name val="Times New Roman"/>
      <family val="1"/>
    </font>
    <font>
      <b/>
      <sz val="10"/>
      <color theme="1"/>
      <name val="Times New Roman"/>
      <family val="1"/>
    </font>
    <font>
      <b/>
      <sz val="12"/>
      <color theme="1"/>
      <name val="Calibri Light"/>
      <family val="1"/>
      <charset val="163"/>
      <scheme val="major"/>
    </font>
    <font>
      <b/>
      <sz val="15"/>
      <name val="Times New Roman"/>
      <family val="1"/>
    </font>
    <font>
      <i/>
      <sz val="15"/>
      <color theme="1"/>
      <name val="Times New Roman"/>
      <family val="1"/>
    </font>
    <font>
      <sz val="15"/>
      <color theme="1"/>
      <name val="Calibri"/>
      <family val="2"/>
      <scheme val="minor"/>
    </font>
    <font>
      <b/>
      <sz val="15"/>
      <color indexed="8"/>
      <name val="Times New Roman"/>
      <family val="1"/>
    </font>
    <font>
      <sz val="15"/>
      <color indexed="8"/>
      <name val="Times New Roman"/>
      <family val="1"/>
    </font>
    <font>
      <sz val="15"/>
      <name val="Times New Roman"/>
      <family val="1"/>
    </font>
    <font>
      <b/>
      <sz val="15"/>
      <color indexed="9"/>
      <name val="Times New Roman"/>
      <family val="1"/>
    </font>
    <font>
      <sz val="15"/>
      <color theme="1"/>
      <name val="Times New Roman"/>
      <family val="1"/>
    </font>
    <font>
      <sz val="10"/>
      <color theme="1"/>
      <name val="Calibri"/>
      <family val="2"/>
      <scheme val="minor"/>
    </font>
    <font>
      <sz val="12"/>
      <color theme="1"/>
      <name val="Times New Roman"/>
      <family val="1"/>
    </font>
    <font>
      <b/>
      <sz val="12"/>
      <name val="Times New Roman"/>
      <family val="1"/>
    </font>
    <font>
      <i/>
      <sz val="12"/>
      <color theme="1"/>
      <name val="Times New Roman"/>
      <family val="1"/>
    </font>
    <font>
      <b/>
      <sz val="12"/>
      <color indexed="8"/>
      <name val="Times New Roman"/>
      <family val="1"/>
    </font>
    <font>
      <sz val="12"/>
      <color indexed="8"/>
      <name val="Times New Roman"/>
      <family val="1"/>
    </font>
    <font>
      <sz val="12"/>
      <name val="Times New Roman"/>
      <family val="1"/>
    </font>
    <font>
      <b/>
      <sz val="12"/>
      <color indexed="9"/>
      <name val="Times New Roman"/>
      <family val="1"/>
    </font>
    <font>
      <i/>
      <sz val="12"/>
      <color indexed="17"/>
      <name val="Times New Roman"/>
      <family val="1"/>
    </font>
    <font>
      <sz val="12"/>
      <color theme="1"/>
      <name val="Calibri"/>
      <family val="2"/>
      <scheme val="minor"/>
    </font>
  </fonts>
  <fills count="26">
    <fill>
      <patternFill patternType="none"/>
    </fill>
    <fill>
      <patternFill patternType="gray125"/>
    </fill>
    <fill>
      <patternFill patternType="solid">
        <fgColor indexed="9"/>
        <bgColor indexed="26"/>
      </patternFill>
    </fill>
    <fill>
      <patternFill patternType="solid">
        <fgColor indexed="30"/>
        <bgColor indexed="64"/>
      </patternFill>
    </fill>
    <fill>
      <patternFill patternType="solid">
        <fgColor indexed="27"/>
        <bgColor indexed="41"/>
      </patternFill>
    </fill>
    <fill>
      <patternFill patternType="solid">
        <fgColor theme="0" tint="-0.249977111117893"/>
        <bgColor indexed="41"/>
      </patternFill>
    </fill>
    <fill>
      <patternFill patternType="solid">
        <fgColor theme="0" tint="-0.249977111117893"/>
        <bgColor indexed="64"/>
      </patternFill>
    </fill>
    <fill>
      <patternFill patternType="solid">
        <fgColor theme="0"/>
        <bgColor indexed="64"/>
      </patternFill>
    </fill>
    <fill>
      <patternFill patternType="solid">
        <fgColor rgb="FFFFFF00"/>
        <bgColor indexed="41"/>
      </patternFill>
    </fill>
    <fill>
      <patternFill patternType="solid">
        <fgColor rgb="FF92D050"/>
        <bgColor indexed="41"/>
      </patternFill>
    </fill>
    <fill>
      <patternFill patternType="solid">
        <fgColor rgb="FF92D050"/>
        <bgColor indexed="64"/>
      </patternFill>
    </fill>
    <fill>
      <patternFill patternType="solid">
        <fgColor theme="7" tint="0.79995117038483843"/>
        <bgColor indexed="41"/>
      </patternFill>
    </fill>
    <fill>
      <patternFill patternType="solid">
        <fgColor theme="7" tint="0.79995117038483843"/>
        <bgColor indexed="64"/>
      </patternFill>
    </fill>
    <fill>
      <patternFill patternType="solid">
        <fgColor theme="6"/>
        <bgColor indexed="41"/>
      </patternFill>
    </fill>
    <fill>
      <patternFill patternType="solid">
        <fgColor theme="6"/>
        <bgColor indexed="64"/>
      </patternFill>
    </fill>
    <fill>
      <patternFill patternType="solid">
        <fgColor rgb="FF99FFCC"/>
        <bgColor indexed="41"/>
      </patternFill>
    </fill>
    <fill>
      <patternFill patternType="solid">
        <fgColor theme="0"/>
        <bgColor indexed="41"/>
      </patternFill>
    </fill>
    <fill>
      <patternFill patternType="solid">
        <fgColor theme="9" tint="0.39997558519241921"/>
        <bgColor indexed="41"/>
      </patternFill>
    </fill>
    <fill>
      <patternFill patternType="solid">
        <fgColor theme="9" tint="0.39997558519241921"/>
        <bgColor indexed="64"/>
      </patternFill>
    </fill>
    <fill>
      <patternFill patternType="solid">
        <fgColor rgb="FF99FFCC"/>
        <bgColor indexed="26"/>
      </patternFill>
    </fill>
    <fill>
      <patternFill patternType="solid">
        <fgColor rgb="FF99FFCC"/>
        <bgColor indexed="64"/>
      </patternFill>
    </fill>
    <fill>
      <patternFill patternType="solid">
        <fgColor theme="0"/>
        <bgColor indexed="26"/>
      </patternFill>
    </fill>
    <fill>
      <patternFill patternType="solid">
        <fgColor indexed="9"/>
        <bgColor indexed="64"/>
      </patternFill>
    </fill>
    <fill>
      <patternFill patternType="solid">
        <fgColor rgb="FFFF0000"/>
        <bgColor indexed="41"/>
      </patternFill>
    </fill>
    <fill>
      <patternFill patternType="solid">
        <fgColor rgb="FFFF0000"/>
        <bgColor indexed="26"/>
      </patternFill>
    </fill>
    <fill>
      <patternFill patternType="solid">
        <fgColor rgb="FFFF0000"/>
        <bgColor indexed="64"/>
      </patternFill>
    </fill>
  </fills>
  <borders count="33">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style="thin">
        <color auto="1"/>
      </left>
      <right style="thin">
        <color auto="1"/>
      </right>
      <top style="thin">
        <color auto="1"/>
      </top>
      <bottom/>
      <diagonal/>
    </border>
    <border>
      <left style="thin">
        <color auto="1"/>
      </left>
      <right/>
      <top/>
      <bottom/>
      <diagonal/>
    </border>
    <border>
      <left style="thin">
        <color auto="1"/>
      </left>
      <right style="thin">
        <color auto="1"/>
      </right>
      <top/>
      <bottom/>
      <diagonal/>
    </border>
    <border>
      <left style="thin">
        <color auto="1"/>
      </left>
      <right/>
      <top/>
      <bottom style="thin">
        <color auto="1"/>
      </bottom>
      <diagonal/>
    </border>
    <border>
      <left style="thin">
        <color auto="1"/>
      </left>
      <right style="thin">
        <color auto="1"/>
      </right>
      <top/>
      <bottom style="thin">
        <color auto="1"/>
      </bottom>
      <diagonal/>
    </border>
    <border>
      <left style="thin">
        <color indexed="8"/>
      </left>
      <right/>
      <top style="thin">
        <color indexed="8"/>
      </top>
      <bottom/>
      <diagonal/>
    </border>
    <border>
      <left/>
      <right/>
      <top style="thin">
        <color indexed="8"/>
      </top>
      <bottom/>
      <diagonal/>
    </border>
    <border>
      <left/>
      <right style="thin">
        <color auto="1"/>
      </right>
      <top/>
      <bottom/>
      <diagonal/>
    </border>
    <border>
      <left style="thin">
        <color auto="1"/>
      </left>
      <right/>
      <top style="thin">
        <color auto="1"/>
      </top>
      <bottom style="thin">
        <color auto="1"/>
      </bottom>
      <diagonal/>
    </border>
    <border>
      <left/>
      <right/>
      <top style="thin">
        <color auto="1"/>
      </top>
      <bottom style="thin">
        <color auto="1"/>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8"/>
      </left>
      <right/>
      <top style="thin">
        <color indexed="8"/>
      </top>
      <bottom/>
      <diagonal/>
    </border>
    <border>
      <left/>
      <right/>
      <top style="thin">
        <color indexed="8"/>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7">
    <xf numFmtId="0" fontId="0" fillId="0" borderId="0"/>
    <xf numFmtId="0" fontId="10" fillId="0" borderId="0"/>
    <xf numFmtId="0" fontId="9" fillId="0" borderId="0" applyNumberFormat="0" applyFill="0" applyBorder="0" applyAlignment="0" applyProtection="0"/>
    <xf numFmtId="0" fontId="16" fillId="0" borderId="0"/>
    <xf numFmtId="0" fontId="3" fillId="0" borderId="0"/>
    <xf numFmtId="0" fontId="2" fillId="0" borderId="0"/>
    <xf numFmtId="0" fontId="1" fillId="0" borderId="0"/>
  </cellStyleXfs>
  <cellXfs count="399">
    <xf numFmtId="0" fontId="0" fillId="0" borderId="0" xfId="0"/>
    <xf numFmtId="0" fontId="4" fillId="0" borderId="0" xfId="0" applyFont="1"/>
    <xf numFmtId="0" fontId="5" fillId="2" borderId="1" xfId="1" applyFont="1" applyFill="1" applyBorder="1" applyAlignment="1">
      <alignment horizontal="left" vertical="top"/>
    </xf>
    <xf numFmtId="0" fontId="6" fillId="2" borderId="1" xfId="1" applyFont="1" applyFill="1" applyBorder="1" applyAlignment="1">
      <alignment horizontal="left" vertical="top" wrapText="1"/>
    </xf>
    <xf numFmtId="0" fontId="7" fillId="2" borderId="1" xfId="0" applyFont="1" applyFill="1" applyBorder="1" applyAlignment="1">
      <alignment horizontal="center" vertical="top"/>
    </xf>
    <xf numFmtId="0" fontId="7" fillId="2" borderId="1" xfId="0" applyFont="1" applyFill="1" applyBorder="1" applyAlignment="1">
      <alignment horizontal="center" vertical="top" wrapText="1"/>
    </xf>
    <xf numFmtId="0" fontId="7" fillId="2" borderId="1" xfId="0" applyFont="1" applyFill="1" applyBorder="1" applyAlignment="1">
      <alignment vertical="top" wrapText="1"/>
    </xf>
    <xf numFmtId="0" fontId="8" fillId="2" borderId="1" xfId="0" applyFont="1" applyFill="1" applyBorder="1" applyAlignment="1">
      <alignment horizontal="center" vertical="top" wrapText="1"/>
    </xf>
    <xf numFmtId="0" fontId="8" fillId="2" borderId="1" xfId="0" applyFont="1" applyFill="1" applyBorder="1" applyAlignment="1">
      <alignment horizontal="right" vertical="top" wrapText="1"/>
    </xf>
    <xf numFmtId="0" fontId="8" fillId="2" borderId="1" xfId="0" applyFont="1" applyFill="1" applyBorder="1" applyAlignment="1">
      <alignment vertical="top" wrapText="1"/>
    </xf>
    <xf numFmtId="0" fontId="4" fillId="7" borderId="0" xfId="0" applyFont="1" applyFill="1"/>
    <xf numFmtId="0" fontId="9" fillId="0" borderId="0" xfId="2"/>
    <xf numFmtId="0" fontId="12" fillId="4" borderId="8" xfId="1" applyFont="1" applyFill="1" applyBorder="1" applyAlignment="1">
      <alignment horizontal="left" vertical="top" wrapText="1"/>
    </xf>
    <xf numFmtId="0" fontId="12" fillId="4" borderId="8" xfId="1" applyFont="1" applyFill="1" applyBorder="1" applyAlignment="1">
      <alignment horizontal="left" vertical="top"/>
    </xf>
    <xf numFmtId="0" fontId="12" fillId="4" borderId="9" xfId="1" applyFont="1" applyFill="1" applyBorder="1" applyAlignment="1">
      <alignment horizontal="left" vertical="top"/>
    </xf>
    <xf numFmtId="0" fontId="12" fillId="4" borderId="9" xfId="1" applyFont="1" applyFill="1" applyBorder="1" applyAlignment="1">
      <alignment horizontal="left" vertical="top" wrapText="1"/>
    </xf>
    <xf numFmtId="0" fontId="12" fillId="4" borderId="0" xfId="1" applyFont="1" applyFill="1" applyAlignment="1">
      <alignment horizontal="left" vertical="top"/>
    </xf>
    <xf numFmtId="0" fontId="12" fillId="4" borderId="10" xfId="1" applyFont="1" applyFill="1" applyBorder="1" applyAlignment="1">
      <alignment horizontal="left" vertical="top"/>
    </xf>
    <xf numFmtId="0" fontId="12" fillId="8" borderId="8" xfId="1" applyFont="1" applyFill="1" applyBorder="1" applyAlignment="1">
      <alignment horizontal="left" vertical="top" wrapText="1"/>
    </xf>
    <xf numFmtId="0" fontId="12" fillId="8" borderId="8" xfId="1" applyFont="1" applyFill="1" applyBorder="1" applyAlignment="1">
      <alignment horizontal="left" vertical="top"/>
    </xf>
    <xf numFmtId="0" fontId="12" fillId="8" borderId="9" xfId="1" applyFont="1" applyFill="1" applyBorder="1" applyAlignment="1">
      <alignment horizontal="left" vertical="top"/>
    </xf>
    <xf numFmtId="0" fontId="12" fillId="8" borderId="9" xfId="1" applyFont="1" applyFill="1" applyBorder="1" applyAlignment="1">
      <alignment horizontal="left" vertical="top" wrapText="1"/>
    </xf>
    <xf numFmtId="0" fontId="12" fillId="8" borderId="0" xfId="1" applyFont="1" applyFill="1" applyAlignment="1">
      <alignment horizontal="left" vertical="top"/>
    </xf>
    <xf numFmtId="0" fontId="12" fillId="8" borderId="10" xfId="1" applyFont="1" applyFill="1" applyBorder="1" applyAlignment="1">
      <alignment horizontal="left" vertical="top"/>
    </xf>
    <xf numFmtId="0" fontId="12" fillId="5" borderId="8" xfId="1" applyFont="1" applyFill="1" applyBorder="1" applyAlignment="1">
      <alignment horizontal="left" vertical="top" wrapText="1"/>
    </xf>
    <xf numFmtId="0" fontId="12" fillId="5" borderId="9" xfId="1" applyFont="1" applyFill="1" applyBorder="1" applyAlignment="1">
      <alignment horizontal="left" vertical="top" wrapText="1"/>
    </xf>
    <xf numFmtId="0" fontId="12" fillId="5" borderId="0" xfId="1" applyFont="1" applyFill="1" applyAlignment="1">
      <alignment horizontal="left" vertical="top"/>
    </xf>
    <xf numFmtId="0" fontId="12" fillId="5" borderId="10" xfId="1" applyFont="1" applyFill="1" applyBorder="1" applyAlignment="1">
      <alignment horizontal="left" vertical="top"/>
    </xf>
    <xf numFmtId="0" fontId="14" fillId="0" borderId="1" xfId="0" applyFont="1" applyBorder="1" applyAlignment="1">
      <alignment horizontal="left" vertical="center" wrapText="1"/>
    </xf>
    <xf numFmtId="0" fontId="13" fillId="2" borderId="1" xfId="1" quotePrefix="1" applyFont="1" applyFill="1" applyBorder="1" applyAlignment="1">
      <alignment vertical="center" wrapText="1"/>
    </xf>
    <xf numFmtId="0" fontId="13" fillId="2" borderId="1" xfId="1" applyFont="1" applyFill="1" applyBorder="1" applyAlignment="1">
      <alignment vertical="top" wrapText="1"/>
    </xf>
    <xf numFmtId="0" fontId="14" fillId="0" borderId="1" xfId="0" applyFont="1" applyBorder="1" applyAlignment="1">
      <alignment vertical="top"/>
    </xf>
    <xf numFmtId="0" fontId="12" fillId="9" borderId="8" xfId="1" applyFont="1" applyFill="1" applyBorder="1" applyAlignment="1">
      <alignment horizontal="left" vertical="top" wrapText="1"/>
    </xf>
    <xf numFmtId="0" fontId="12" fillId="9" borderId="9" xfId="1" applyFont="1" applyFill="1" applyBorder="1" applyAlignment="1">
      <alignment horizontal="left" vertical="top" wrapText="1"/>
    </xf>
    <xf numFmtId="0" fontId="12" fillId="9" borderId="0" xfId="1" applyFont="1" applyFill="1" applyAlignment="1">
      <alignment horizontal="left" vertical="top"/>
    </xf>
    <xf numFmtId="0" fontId="12" fillId="9" borderId="10" xfId="1" applyFont="1" applyFill="1" applyBorder="1" applyAlignment="1">
      <alignment horizontal="left" vertical="top"/>
    </xf>
    <xf numFmtId="0" fontId="15" fillId="11" borderId="8" xfId="2" applyFont="1" applyFill="1" applyBorder="1" applyAlignment="1">
      <alignment horizontal="left" vertical="top" wrapText="1"/>
    </xf>
    <xf numFmtId="0" fontId="15" fillId="11" borderId="9" xfId="2" applyFont="1" applyFill="1" applyBorder="1" applyAlignment="1">
      <alignment horizontal="left" vertical="top" wrapText="1"/>
    </xf>
    <xf numFmtId="0" fontId="15" fillId="11" borderId="0" xfId="2" applyFont="1" applyFill="1" applyAlignment="1">
      <alignment horizontal="left" vertical="top"/>
    </xf>
    <xf numFmtId="0" fontId="15" fillId="11" borderId="10" xfId="2" applyFont="1" applyFill="1" applyBorder="1" applyAlignment="1">
      <alignment horizontal="left" vertical="top"/>
    </xf>
    <xf numFmtId="0" fontId="15" fillId="13" borderId="8" xfId="2" applyFont="1" applyFill="1" applyBorder="1" applyAlignment="1">
      <alignment horizontal="left" vertical="top" wrapText="1"/>
    </xf>
    <xf numFmtId="0" fontId="15" fillId="13" borderId="9" xfId="2" applyFont="1" applyFill="1" applyBorder="1" applyAlignment="1">
      <alignment horizontal="left" vertical="top" wrapText="1"/>
    </xf>
    <xf numFmtId="0" fontId="15" fillId="13" borderId="0" xfId="2" applyFont="1" applyFill="1" applyAlignment="1">
      <alignment horizontal="left" vertical="top"/>
    </xf>
    <xf numFmtId="0" fontId="15" fillId="13" borderId="10" xfId="2" applyFont="1" applyFill="1" applyBorder="1" applyAlignment="1">
      <alignment horizontal="left" vertical="top"/>
    </xf>
    <xf numFmtId="0" fontId="13" fillId="2" borderId="1" xfId="1" quotePrefix="1" applyFont="1" applyFill="1" applyBorder="1" applyAlignment="1">
      <alignment horizontal="left" vertical="center" wrapText="1"/>
    </xf>
    <xf numFmtId="0" fontId="13" fillId="2" borderId="1" xfId="1" quotePrefix="1" applyFont="1" applyFill="1" applyBorder="1" applyAlignment="1">
      <alignment vertical="top" wrapText="1"/>
    </xf>
    <xf numFmtId="0" fontId="17" fillId="2" borderId="13" xfId="3" applyFont="1" applyFill="1" applyBorder="1" applyAlignment="1">
      <alignment horizontal="left" vertical="top" wrapText="1"/>
    </xf>
    <xf numFmtId="0" fontId="18" fillId="2" borderId="13" xfId="3" applyFont="1" applyFill="1" applyBorder="1" applyAlignment="1">
      <alignment horizontal="left" vertical="top" wrapText="1"/>
    </xf>
    <xf numFmtId="0" fontId="3" fillId="0" borderId="0" xfId="4"/>
    <xf numFmtId="0" fontId="19" fillId="2" borderId="13" xfId="4" applyFont="1" applyFill="1" applyBorder="1" applyAlignment="1">
      <alignment horizontal="center" vertical="top" wrapText="1"/>
    </xf>
    <xf numFmtId="0" fontId="19" fillId="2" borderId="13" xfId="4" applyFont="1" applyFill="1" applyBorder="1" applyAlignment="1">
      <alignment vertical="top" wrapText="1"/>
    </xf>
    <xf numFmtId="0" fontId="20" fillId="2" borderId="13" xfId="4" applyFont="1" applyFill="1" applyBorder="1" applyAlignment="1">
      <alignment horizontal="center" vertical="top" wrapText="1"/>
    </xf>
    <xf numFmtId="0" fontId="20" fillId="2" borderId="13" xfId="4" applyFont="1" applyFill="1" applyBorder="1" applyAlignment="1">
      <alignment horizontal="right" vertical="top" wrapText="1"/>
    </xf>
    <xf numFmtId="0" fontId="20" fillId="2" borderId="13" xfId="4" applyFont="1" applyFill="1" applyBorder="1" applyAlignment="1">
      <alignment vertical="top" wrapText="1"/>
    </xf>
    <xf numFmtId="0" fontId="20" fillId="2" borderId="0" xfId="4" applyFont="1" applyFill="1" applyAlignment="1">
      <alignment vertical="top" wrapText="1"/>
    </xf>
    <xf numFmtId="0" fontId="20" fillId="2" borderId="0" xfId="4" applyFont="1" applyFill="1" applyAlignment="1">
      <alignment vertical="top"/>
    </xf>
    <xf numFmtId="0" fontId="20" fillId="2" borderId="0" xfId="4" applyFont="1" applyFill="1" applyAlignment="1">
      <alignment horizontal="center" vertical="top" wrapText="1"/>
    </xf>
    <xf numFmtId="0" fontId="21" fillId="2" borderId="0" xfId="4" applyFont="1" applyFill="1" applyAlignment="1">
      <alignment horizontal="center" vertical="top" wrapText="1"/>
    </xf>
    <xf numFmtId="0" fontId="17" fillId="15" borderId="8" xfId="3" applyFont="1" applyFill="1" applyBorder="1" applyAlignment="1">
      <alignment horizontal="left" vertical="top" wrapText="1"/>
    </xf>
    <xf numFmtId="0" fontId="17" fillId="15" borderId="8" xfId="3" applyFont="1" applyFill="1" applyBorder="1" applyAlignment="1">
      <alignment horizontal="left" vertical="top"/>
    </xf>
    <xf numFmtId="0" fontId="17" fillId="15" borderId="9" xfId="3" applyFont="1" applyFill="1" applyBorder="1" applyAlignment="1">
      <alignment horizontal="left" vertical="top"/>
    </xf>
    <xf numFmtId="0" fontId="17" fillId="15" borderId="9" xfId="3" applyFont="1" applyFill="1" applyBorder="1" applyAlignment="1">
      <alignment horizontal="left" vertical="top" wrapText="1"/>
    </xf>
    <xf numFmtId="0" fontId="17" fillId="15" borderId="0" xfId="3" applyFont="1" applyFill="1" applyAlignment="1">
      <alignment horizontal="left" vertical="top"/>
    </xf>
    <xf numFmtId="0" fontId="17" fillId="15" borderId="10" xfId="3" applyFont="1" applyFill="1" applyBorder="1" applyAlignment="1">
      <alignment horizontal="left" vertical="top"/>
    </xf>
    <xf numFmtId="0" fontId="17" fillId="13" borderId="8" xfId="3" applyFont="1" applyFill="1" applyBorder="1" applyAlignment="1">
      <alignment horizontal="left" vertical="top" wrapText="1"/>
    </xf>
    <xf numFmtId="0" fontId="17" fillId="13" borderId="9" xfId="3" applyFont="1" applyFill="1" applyBorder="1" applyAlignment="1">
      <alignment horizontal="left" vertical="top" wrapText="1"/>
    </xf>
    <xf numFmtId="0" fontId="17" fillId="13" borderId="0" xfId="3" applyFont="1" applyFill="1" applyAlignment="1">
      <alignment horizontal="left" vertical="top"/>
    </xf>
    <xf numFmtId="0" fontId="17" fillId="13" borderId="10" xfId="3" applyFont="1" applyFill="1" applyBorder="1" applyAlignment="1">
      <alignment horizontal="left" vertical="top"/>
    </xf>
    <xf numFmtId="0" fontId="23" fillId="0" borderId="13" xfId="4" applyFont="1" applyBorder="1" applyAlignment="1">
      <alignment vertical="top" wrapText="1"/>
    </xf>
    <xf numFmtId="0" fontId="21" fillId="2" borderId="13" xfId="3" quotePrefix="1" applyFont="1" applyFill="1" applyBorder="1" applyAlignment="1">
      <alignment vertical="center" wrapText="1"/>
    </xf>
    <xf numFmtId="0" fontId="21" fillId="2" borderId="13" xfId="3" applyFont="1" applyFill="1" applyBorder="1" applyAlignment="1">
      <alignment vertical="top" wrapText="1"/>
    </xf>
    <xf numFmtId="0" fontId="23" fillId="0" borderId="13" xfId="4" applyFont="1" applyBorder="1" applyAlignment="1">
      <alignment vertical="top"/>
    </xf>
    <xf numFmtId="0" fontId="21" fillId="2" borderId="13" xfId="3" quotePrefix="1" applyFont="1" applyFill="1" applyBorder="1" applyAlignment="1">
      <alignment horizontal="left" vertical="center" wrapText="1"/>
    </xf>
    <xf numFmtId="0" fontId="23" fillId="0" borderId="13" xfId="4" applyFont="1" applyBorder="1" applyAlignment="1">
      <alignment vertical="center" wrapText="1"/>
    </xf>
    <xf numFmtId="0" fontId="17" fillId="2" borderId="13" xfId="3" applyFont="1" applyFill="1" applyBorder="1" applyAlignment="1">
      <alignment horizontal="left" vertical="center" wrapText="1"/>
    </xf>
    <xf numFmtId="0" fontId="19" fillId="2" borderId="0" xfId="4" applyFont="1" applyFill="1" applyAlignment="1">
      <alignment vertical="top" wrapText="1"/>
    </xf>
    <xf numFmtId="0" fontId="17" fillId="16" borderId="13" xfId="3" applyFont="1" applyFill="1" applyBorder="1" applyAlignment="1">
      <alignment horizontal="left" vertical="top" wrapText="1"/>
    </xf>
    <xf numFmtId="0" fontId="17" fillId="16" borderId="13" xfId="3" applyFont="1" applyFill="1" applyBorder="1" applyAlignment="1">
      <alignment horizontal="left" vertical="top"/>
    </xf>
    <xf numFmtId="0" fontId="23" fillId="0" borderId="0" xfId="4" applyFont="1" applyAlignment="1">
      <alignment vertical="top" wrapText="1"/>
    </xf>
    <xf numFmtId="0" fontId="23" fillId="0" borderId="0" xfId="4" applyFont="1" applyAlignment="1">
      <alignment vertical="top"/>
    </xf>
    <xf numFmtId="0" fontId="24" fillId="0" borderId="0" xfId="4" applyFont="1" applyAlignment="1">
      <alignment vertical="top"/>
    </xf>
    <xf numFmtId="0" fontId="17" fillId="15" borderId="13" xfId="3" applyFont="1" applyFill="1" applyBorder="1" applyAlignment="1">
      <alignment horizontal="left" vertical="top"/>
    </xf>
    <xf numFmtId="0" fontId="24" fillId="7" borderId="0" xfId="4" applyFont="1" applyFill="1" applyAlignment="1">
      <alignment vertical="top"/>
    </xf>
    <xf numFmtId="0" fontId="17" fillId="17" borderId="0" xfId="3" applyFont="1" applyFill="1" applyAlignment="1">
      <alignment horizontal="left" vertical="top"/>
    </xf>
    <xf numFmtId="0" fontId="17" fillId="17" borderId="10" xfId="3" applyFont="1" applyFill="1" applyBorder="1" applyAlignment="1">
      <alignment horizontal="left" vertical="top"/>
    </xf>
    <xf numFmtId="0" fontId="25" fillId="7" borderId="0" xfId="4" applyFont="1" applyFill="1" applyAlignment="1">
      <alignment vertical="top"/>
    </xf>
    <xf numFmtId="0" fontId="21" fillId="2" borderId="13" xfId="3" quotePrefix="1" applyFont="1" applyFill="1" applyBorder="1" applyAlignment="1">
      <alignment vertical="top" wrapText="1"/>
    </xf>
    <xf numFmtId="0" fontId="17" fillId="19" borderId="13" xfId="3" quotePrefix="1" applyFont="1" applyFill="1" applyBorder="1" applyAlignment="1">
      <alignment vertical="top" wrapText="1"/>
    </xf>
    <xf numFmtId="0" fontId="17" fillId="19" borderId="13" xfId="3" applyFont="1" applyFill="1" applyBorder="1" applyAlignment="1">
      <alignment vertical="top" wrapText="1"/>
    </xf>
    <xf numFmtId="0" fontId="26" fillId="20" borderId="13" xfId="4" applyFont="1" applyFill="1" applyBorder="1" applyAlignment="1">
      <alignment vertical="top"/>
    </xf>
    <xf numFmtId="0" fontId="27" fillId="7" borderId="0" xfId="4" applyFont="1" applyFill="1" applyAlignment="1">
      <alignment vertical="top"/>
    </xf>
    <xf numFmtId="0" fontId="25" fillId="0" borderId="0" xfId="4" applyFont="1" applyAlignment="1">
      <alignment vertical="top"/>
    </xf>
    <xf numFmtId="0" fontId="26" fillId="20" borderId="13" xfId="4" applyFont="1" applyFill="1" applyBorder="1"/>
    <xf numFmtId="0" fontId="23" fillId="20" borderId="13" xfId="4" applyFont="1" applyFill="1" applyBorder="1"/>
    <xf numFmtId="0" fontId="27" fillId="7" borderId="0" xfId="4" applyFont="1" applyFill="1"/>
    <xf numFmtId="0" fontId="23" fillId="0" borderId="13" xfId="4" applyFont="1" applyBorder="1" applyAlignment="1">
      <alignment wrapText="1"/>
    </xf>
    <xf numFmtId="0" fontId="24" fillId="0" borderId="0" xfId="4" applyFont="1"/>
    <xf numFmtId="0" fontId="23" fillId="0" borderId="13" xfId="4" applyFont="1" applyBorder="1"/>
    <xf numFmtId="0" fontId="24" fillId="7" borderId="0" xfId="4" applyFont="1" applyFill="1"/>
    <xf numFmtId="0" fontId="23" fillId="7" borderId="13" xfId="4" applyFont="1" applyFill="1" applyBorder="1" applyAlignment="1">
      <alignment vertical="top" wrapText="1"/>
    </xf>
    <xf numFmtId="0" fontId="21" fillId="21" borderId="13" xfId="3" quotePrefix="1" applyFont="1" applyFill="1" applyBorder="1" applyAlignment="1">
      <alignment vertical="center" wrapText="1"/>
    </xf>
    <xf numFmtId="0" fontId="23" fillId="7" borderId="13" xfId="4" applyFont="1" applyFill="1" applyBorder="1"/>
    <xf numFmtId="0" fontId="21" fillId="21" borderId="13" xfId="3" quotePrefix="1" applyFont="1" applyFill="1" applyBorder="1" applyAlignment="1">
      <alignment vertical="top" wrapText="1"/>
    </xf>
    <xf numFmtId="0" fontId="23" fillId="0" borderId="0" xfId="4" applyFont="1"/>
    <xf numFmtId="0" fontId="17" fillId="15" borderId="19" xfId="3" applyFont="1" applyFill="1" applyBorder="1" applyAlignment="1">
      <alignment horizontal="left" vertical="top" wrapText="1"/>
    </xf>
    <xf numFmtId="0" fontId="17" fillId="15" borderId="19" xfId="3" applyFont="1" applyFill="1" applyBorder="1" applyAlignment="1">
      <alignment horizontal="left" vertical="top"/>
    </xf>
    <xf numFmtId="0" fontId="17" fillId="15" borderId="20" xfId="3" applyFont="1" applyFill="1" applyBorder="1" applyAlignment="1">
      <alignment horizontal="left" vertical="top"/>
    </xf>
    <xf numFmtId="0" fontId="17" fillId="15" borderId="20" xfId="3" applyFont="1" applyFill="1" applyBorder="1" applyAlignment="1">
      <alignment horizontal="left" vertical="top" wrapText="1"/>
    </xf>
    <xf numFmtId="0" fontId="17" fillId="17" borderId="19" xfId="3" applyFont="1" applyFill="1" applyBorder="1" applyAlignment="1">
      <alignment horizontal="left" vertical="top" wrapText="1"/>
    </xf>
    <xf numFmtId="0" fontId="17" fillId="17" borderId="20" xfId="3" applyFont="1" applyFill="1" applyBorder="1" applyAlignment="1">
      <alignment horizontal="left" vertical="top" wrapText="1"/>
    </xf>
    <xf numFmtId="0" fontId="12" fillId="4" borderId="21" xfId="1" applyFont="1" applyFill="1" applyBorder="1" applyAlignment="1">
      <alignment horizontal="left" vertical="top" wrapText="1"/>
    </xf>
    <xf numFmtId="0" fontId="12" fillId="4" borderId="21" xfId="1" applyFont="1" applyFill="1" applyBorder="1" applyAlignment="1">
      <alignment horizontal="left" vertical="top"/>
    </xf>
    <xf numFmtId="0" fontId="12" fillId="13" borderId="21" xfId="1" applyFont="1" applyFill="1" applyBorder="1" applyAlignment="1">
      <alignment horizontal="left" vertical="top" wrapText="1"/>
    </xf>
    <xf numFmtId="0" fontId="14" fillId="0" borderId="21" xfId="0" applyFont="1" applyBorder="1" applyAlignment="1">
      <alignment horizontal="left" vertical="center" wrapText="1"/>
    </xf>
    <xf numFmtId="0" fontId="13" fillId="2" borderId="21" xfId="1" quotePrefix="1" applyFont="1" applyFill="1" applyBorder="1" applyAlignment="1">
      <alignment vertical="center" wrapText="1"/>
    </xf>
    <xf numFmtId="0" fontId="13" fillId="2" borderId="21" xfId="1" applyFont="1" applyFill="1" applyBorder="1" applyAlignment="1">
      <alignment vertical="top" wrapText="1"/>
    </xf>
    <xf numFmtId="0" fontId="14" fillId="0" borderId="21" xfId="0" applyFont="1" applyBorder="1" applyAlignment="1">
      <alignment vertical="top"/>
    </xf>
    <xf numFmtId="0" fontId="13" fillId="14" borderId="21" xfId="0" applyFont="1" applyFill="1" applyBorder="1" applyAlignment="1">
      <alignment vertical="center" wrapText="1"/>
    </xf>
    <xf numFmtId="0" fontId="12" fillId="13" borderId="21" xfId="1" applyFont="1" applyFill="1" applyBorder="1" applyAlignment="1">
      <alignment vertical="top" wrapText="1"/>
    </xf>
    <xf numFmtId="0" fontId="12" fillId="13" borderId="21" xfId="1" applyFont="1" applyFill="1" applyBorder="1" applyAlignment="1">
      <alignment vertical="top"/>
    </xf>
    <xf numFmtId="0" fontId="18" fillId="2" borderId="13" xfId="3" applyFont="1" applyFill="1" applyBorder="1" applyAlignment="1">
      <alignment horizontal="left" vertical="top" wrapText="1"/>
    </xf>
    <xf numFmtId="0" fontId="23" fillId="0" borderId="0" xfId="0" applyFont="1"/>
    <xf numFmtId="0" fontId="5" fillId="13" borderId="8" xfId="3" applyFont="1" applyFill="1" applyBorder="1" applyAlignment="1">
      <alignment horizontal="left" vertical="top" wrapText="1"/>
    </xf>
    <xf numFmtId="0" fontId="5" fillId="13" borderId="10" xfId="3" applyFont="1" applyFill="1" applyBorder="1" applyAlignment="1">
      <alignment horizontal="left" vertical="top"/>
    </xf>
    <xf numFmtId="0" fontId="19" fillId="2" borderId="23" xfId="5" applyFont="1" applyFill="1" applyBorder="1" applyAlignment="1">
      <alignment horizontal="center" vertical="top" wrapText="1"/>
    </xf>
    <xf numFmtId="0" fontId="28" fillId="2" borderId="13" xfId="3" applyFont="1" applyFill="1" applyBorder="1" applyAlignment="1">
      <alignment horizontal="left" vertical="top" wrapText="1"/>
    </xf>
    <xf numFmtId="0" fontId="30" fillId="0" borderId="0" xfId="4" applyFont="1"/>
    <xf numFmtId="0" fontId="29" fillId="2" borderId="13" xfId="3" applyFont="1" applyFill="1" applyBorder="1" applyAlignment="1">
      <alignment horizontal="left" vertical="top" wrapText="1"/>
    </xf>
    <xf numFmtId="0" fontId="31" fillId="2" borderId="13" xfId="4" applyFont="1" applyFill="1" applyBorder="1" applyAlignment="1">
      <alignment horizontal="center" vertical="top" wrapText="1"/>
    </xf>
    <xf numFmtId="0" fontId="31" fillId="2" borderId="13" xfId="4" applyFont="1" applyFill="1" applyBorder="1" applyAlignment="1">
      <alignment vertical="top" wrapText="1"/>
    </xf>
    <xf numFmtId="0" fontId="32" fillId="2" borderId="13" xfId="4" applyFont="1" applyFill="1" applyBorder="1" applyAlignment="1">
      <alignment horizontal="center" vertical="top" wrapText="1"/>
    </xf>
    <xf numFmtId="0" fontId="32" fillId="2" borderId="13" xfId="4" applyFont="1" applyFill="1" applyBorder="1" applyAlignment="1">
      <alignment horizontal="right" vertical="top" wrapText="1"/>
    </xf>
    <xf numFmtId="0" fontId="32" fillId="2" borderId="13" xfId="4" applyFont="1" applyFill="1" applyBorder="1" applyAlignment="1">
      <alignment vertical="top" wrapText="1"/>
    </xf>
    <xf numFmtId="0" fontId="32" fillId="2" borderId="0" xfId="4" applyFont="1" applyFill="1" applyAlignment="1">
      <alignment vertical="top" wrapText="1"/>
    </xf>
    <xf numFmtId="0" fontId="32" fillId="2" borderId="0" xfId="4" applyFont="1" applyFill="1" applyAlignment="1">
      <alignment vertical="top"/>
    </xf>
    <xf numFmtId="0" fontId="32" fillId="2" borderId="0" xfId="4" applyFont="1" applyFill="1" applyAlignment="1">
      <alignment horizontal="center" vertical="top" wrapText="1"/>
    </xf>
    <xf numFmtId="0" fontId="33" fillId="2" borderId="0" xfId="4" applyFont="1" applyFill="1" applyAlignment="1">
      <alignment horizontal="center" vertical="top" wrapText="1"/>
    </xf>
    <xf numFmtId="0" fontId="28" fillId="15" borderId="8" xfId="3" applyFont="1" applyFill="1" applyBorder="1" applyAlignment="1">
      <alignment horizontal="left" vertical="top" wrapText="1"/>
    </xf>
    <xf numFmtId="0" fontId="28" fillId="15" borderId="8" xfId="3" applyFont="1" applyFill="1" applyBorder="1" applyAlignment="1">
      <alignment horizontal="left" vertical="top"/>
    </xf>
    <xf numFmtId="0" fontId="28" fillId="15" borderId="9" xfId="3" applyFont="1" applyFill="1" applyBorder="1" applyAlignment="1">
      <alignment horizontal="left" vertical="top"/>
    </xf>
    <xf numFmtId="0" fontId="28" fillId="15" borderId="9" xfId="3" applyFont="1" applyFill="1" applyBorder="1" applyAlignment="1">
      <alignment horizontal="left" vertical="top" wrapText="1"/>
    </xf>
    <xf numFmtId="0" fontId="28" fillId="15" borderId="0" xfId="3" applyFont="1" applyFill="1" applyAlignment="1">
      <alignment horizontal="left" vertical="top"/>
    </xf>
    <xf numFmtId="0" fontId="28" fillId="15" borderId="10" xfId="3" applyFont="1" applyFill="1" applyBorder="1" applyAlignment="1">
      <alignment horizontal="left" vertical="top"/>
    </xf>
    <xf numFmtId="0" fontId="28" fillId="13" borderId="8" xfId="3" applyFont="1" applyFill="1" applyBorder="1" applyAlignment="1">
      <alignment horizontal="left" vertical="top" wrapText="1"/>
    </xf>
    <xf numFmtId="0" fontId="28" fillId="13" borderId="9" xfId="3" applyFont="1" applyFill="1" applyBorder="1" applyAlignment="1">
      <alignment horizontal="left" vertical="top" wrapText="1"/>
    </xf>
    <xf numFmtId="0" fontId="28" fillId="13" borderId="0" xfId="3" applyFont="1" applyFill="1" applyAlignment="1">
      <alignment horizontal="left" vertical="top"/>
    </xf>
    <xf numFmtId="0" fontId="28" fillId="13" borderId="10" xfId="3" applyFont="1" applyFill="1" applyBorder="1" applyAlignment="1">
      <alignment horizontal="left" vertical="top"/>
    </xf>
    <xf numFmtId="0" fontId="35" fillId="0" borderId="13" xfId="4" applyFont="1" applyBorder="1" applyAlignment="1">
      <alignment vertical="top" wrapText="1"/>
    </xf>
    <xf numFmtId="0" fontId="33" fillId="2" borderId="13" xfId="3" quotePrefix="1" applyFont="1" applyFill="1" applyBorder="1" applyAlignment="1">
      <alignment vertical="center" wrapText="1"/>
    </xf>
    <xf numFmtId="0" fontId="33" fillId="2" borderId="13" xfId="3" applyFont="1" applyFill="1" applyBorder="1" applyAlignment="1">
      <alignment vertical="top" wrapText="1"/>
    </xf>
    <xf numFmtId="0" fontId="35" fillId="0" borderId="13" xfId="4" applyFont="1" applyBorder="1" applyAlignment="1">
      <alignment vertical="top"/>
    </xf>
    <xf numFmtId="0" fontId="33" fillId="2" borderId="13" xfId="3" quotePrefix="1" applyFont="1" applyFill="1" applyBorder="1" applyAlignment="1">
      <alignment horizontal="left" vertical="center" wrapText="1"/>
    </xf>
    <xf numFmtId="0" fontId="5" fillId="2" borderId="23" xfId="3" applyFont="1" applyFill="1" applyBorder="1" applyAlignment="1">
      <alignment horizontal="left" vertical="top" wrapText="1"/>
    </xf>
    <xf numFmtId="0" fontId="14" fillId="0" borderId="0" xfId="5" applyFont="1" applyAlignment="1">
      <alignment vertical="top"/>
    </xf>
    <xf numFmtId="0" fontId="5" fillId="2" borderId="23" xfId="3" applyFont="1" applyFill="1" applyBorder="1" applyAlignment="1">
      <alignment horizontal="left" vertical="center" wrapText="1"/>
    </xf>
    <xf numFmtId="0" fontId="6" fillId="2" borderId="23" xfId="3" applyFont="1" applyFill="1" applyBorder="1" applyAlignment="1">
      <alignment vertical="center" wrapText="1"/>
    </xf>
    <xf numFmtId="0" fontId="6" fillId="2" borderId="23" xfId="3" applyFont="1" applyFill="1" applyBorder="1" applyAlignment="1">
      <alignment vertical="top" wrapText="1"/>
    </xf>
    <xf numFmtId="0" fontId="7" fillId="2" borderId="23" xfId="5" applyFont="1" applyFill="1" applyBorder="1" applyAlignment="1">
      <alignment horizontal="center" vertical="top" wrapText="1"/>
    </xf>
    <xf numFmtId="0" fontId="7" fillId="2" borderId="23" xfId="5" applyFont="1" applyFill="1" applyBorder="1" applyAlignment="1">
      <alignment vertical="top" wrapText="1"/>
    </xf>
    <xf numFmtId="0" fontId="8" fillId="2" borderId="23" xfId="5" applyFont="1" applyFill="1" applyBorder="1" applyAlignment="1">
      <alignment horizontal="center" vertical="top" wrapText="1"/>
    </xf>
    <xf numFmtId="0" fontId="8" fillId="2" borderId="23" xfId="5" applyFont="1" applyFill="1" applyBorder="1" applyAlignment="1">
      <alignment horizontal="right" vertical="top" wrapText="1"/>
    </xf>
    <xf numFmtId="0" fontId="5" fillId="4" borderId="23" xfId="3" applyFont="1" applyFill="1" applyBorder="1" applyAlignment="1">
      <alignment horizontal="left" vertical="top"/>
    </xf>
    <xf numFmtId="0" fontId="8" fillId="2" borderId="23" xfId="5" applyFont="1" applyFill="1" applyBorder="1" applyAlignment="1">
      <alignment vertical="top" wrapText="1"/>
    </xf>
    <xf numFmtId="0" fontId="8" fillId="2" borderId="0" xfId="5" applyFont="1" applyFill="1" applyAlignment="1">
      <alignment vertical="top" wrapText="1"/>
    </xf>
    <xf numFmtId="0" fontId="8" fillId="2" borderId="0" xfId="5" applyFont="1" applyFill="1" applyAlignment="1">
      <alignment vertical="top"/>
    </xf>
    <xf numFmtId="0" fontId="8" fillId="2" borderId="0" xfId="5" applyFont="1" applyFill="1" applyBorder="1" applyAlignment="1">
      <alignment horizontal="center" vertical="top" wrapText="1"/>
    </xf>
    <xf numFmtId="0" fontId="13" fillId="2" borderId="0" xfId="5" applyFont="1" applyFill="1" applyBorder="1" applyAlignment="1">
      <alignment horizontal="center" vertical="top" wrapText="1"/>
    </xf>
    <xf numFmtId="0" fontId="5" fillId="4" borderId="8" xfId="3" applyFont="1" applyFill="1" applyBorder="1" applyAlignment="1">
      <alignment horizontal="left" vertical="top" wrapText="1"/>
    </xf>
    <xf numFmtId="0" fontId="5" fillId="4" borderId="8" xfId="3" applyFont="1" applyFill="1" applyBorder="1" applyAlignment="1">
      <alignment horizontal="left" vertical="top"/>
    </xf>
    <xf numFmtId="0" fontId="5" fillId="4" borderId="20" xfId="3" applyFont="1" applyFill="1" applyBorder="1" applyAlignment="1">
      <alignment horizontal="left" vertical="top"/>
    </xf>
    <xf numFmtId="0" fontId="5" fillId="4" borderId="20" xfId="3" applyFont="1" applyFill="1" applyBorder="1" applyAlignment="1">
      <alignment horizontal="left" vertical="top" wrapText="1"/>
    </xf>
    <xf numFmtId="0" fontId="5" fillId="4" borderId="0" xfId="3" applyFont="1" applyFill="1" applyBorder="1" applyAlignment="1">
      <alignment horizontal="left" vertical="top"/>
    </xf>
    <xf numFmtId="0" fontId="5" fillId="4" borderId="10" xfId="3" applyFont="1" applyFill="1" applyBorder="1" applyAlignment="1">
      <alignment horizontal="left" vertical="top"/>
    </xf>
    <xf numFmtId="0" fontId="5" fillId="13" borderId="20" xfId="3" applyFont="1" applyFill="1" applyBorder="1" applyAlignment="1">
      <alignment horizontal="left" vertical="top" wrapText="1"/>
    </xf>
    <xf numFmtId="0" fontId="5" fillId="13" borderId="0" xfId="3" applyFont="1" applyFill="1" applyBorder="1" applyAlignment="1">
      <alignment horizontal="left" vertical="top"/>
    </xf>
    <xf numFmtId="0" fontId="14" fillId="14" borderId="0" xfId="5" applyFont="1" applyFill="1" applyAlignment="1">
      <alignment vertical="top"/>
    </xf>
    <xf numFmtId="0" fontId="14" fillId="0" borderId="23" xfId="5" applyFont="1" applyBorder="1" applyAlignment="1">
      <alignment vertical="top" wrapText="1"/>
    </xf>
    <xf numFmtId="0" fontId="13" fillId="22" borderId="23" xfId="5" applyNumberFormat="1" applyFont="1" applyFill="1" applyBorder="1" applyAlignment="1" applyProtection="1">
      <alignment vertical="center" wrapText="1"/>
    </xf>
    <xf numFmtId="0" fontId="13" fillId="2" borderId="23" xfId="3" quotePrefix="1" applyFont="1" applyFill="1" applyBorder="1" applyAlignment="1">
      <alignment horizontal="left" vertical="center" wrapText="1"/>
    </xf>
    <xf numFmtId="0" fontId="13" fillId="2" borderId="23" xfId="3" applyFont="1" applyFill="1" applyBorder="1" applyAlignment="1">
      <alignment vertical="top" wrapText="1"/>
    </xf>
    <xf numFmtId="0" fontId="14" fillId="0" borderId="23" xfId="5" applyFont="1" applyBorder="1" applyAlignment="1">
      <alignment vertical="top"/>
    </xf>
    <xf numFmtId="0" fontId="13" fillId="22" borderId="27" xfId="5" applyNumberFormat="1" applyFont="1" applyFill="1" applyBorder="1" applyAlignment="1" applyProtection="1">
      <alignment vertical="center" wrapText="1"/>
    </xf>
    <xf numFmtId="0" fontId="13" fillId="2" borderId="23" xfId="3" quotePrefix="1" applyFont="1" applyFill="1" applyBorder="1" applyAlignment="1">
      <alignment vertical="center" wrapText="1"/>
    </xf>
    <xf numFmtId="0" fontId="13" fillId="16" borderId="23" xfId="3" applyFont="1" applyFill="1" applyBorder="1" applyAlignment="1">
      <alignment horizontal="left" vertical="center"/>
    </xf>
    <xf numFmtId="0" fontId="14" fillId="0" borderId="0" xfId="5" applyFont="1"/>
    <xf numFmtId="0" fontId="35" fillId="0" borderId="0" xfId="4" applyFont="1"/>
    <xf numFmtId="0" fontId="36" fillId="0" borderId="0" xfId="4" applyFont="1"/>
    <xf numFmtId="0" fontId="23" fillId="0" borderId="0" xfId="6" applyFont="1" applyAlignment="1">
      <alignment vertical="top" wrapText="1"/>
    </xf>
    <xf numFmtId="0" fontId="23" fillId="0" borderId="0" xfId="6" applyFont="1" applyAlignment="1">
      <alignment vertical="top"/>
    </xf>
    <xf numFmtId="0" fontId="25" fillId="0" borderId="0" xfId="6" applyFont="1" applyAlignment="1">
      <alignment vertical="top"/>
    </xf>
    <xf numFmtId="0" fontId="17" fillId="2" borderId="28" xfId="3" applyFont="1" applyFill="1" applyBorder="1" applyAlignment="1">
      <alignment horizontal="left" vertical="top" wrapText="1"/>
    </xf>
    <xf numFmtId="0" fontId="18" fillId="2" borderId="28" xfId="3" applyFont="1" applyFill="1" applyBorder="1" applyAlignment="1">
      <alignment horizontal="left" vertical="top" wrapText="1"/>
    </xf>
    <xf numFmtId="0" fontId="19" fillId="2" borderId="28" xfId="6" applyFont="1" applyFill="1" applyBorder="1" applyAlignment="1">
      <alignment horizontal="center" vertical="top" wrapText="1"/>
    </xf>
    <xf numFmtId="0" fontId="19" fillId="2" borderId="28" xfId="6" applyFont="1" applyFill="1" applyBorder="1" applyAlignment="1">
      <alignment vertical="top" wrapText="1"/>
    </xf>
    <xf numFmtId="0" fontId="20" fillId="2" borderId="28" xfId="6" applyFont="1" applyFill="1" applyBorder="1" applyAlignment="1">
      <alignment horizontal="center" vertical="top" wrapText="1"/>
    </xf>
    <xf numFmtId="0" fontId="20" fillId="2" borderId="28" xfId="6" applyFont="1" applyFill="1" applyBorder="1" applyAlignment="1">
      <alignment horizontal="right" vertical="top" wrapText="1"/>
    </xf>
    <xf numFmtId="0" fontId="20" fillId="2" borderId="28" xfId="6" applyFont="1" applyFill="1" applyBorder="1" applyAlignment="1">
      <alignment vertical="top" wrapText="1"/>
    </xf>
    <xf numFmtId="0" fontId="20" fillId="2" borderId="0" xfId="6" applyFont="1" applyFill="1" applyAlignment="1">
      <alignment vertical="top" wrapText="1"/>
    </xf>
    <xf numFmtId="0" fontId="20" fillId="2" borderId="0" xfId="6" applyFont="1" applyFill="1" applyAlignment="1">
      <alignment vertical="top"/>
    </xf>
    <xf numFmtId="0" fontId="20" fillId="2" borderId="0" xfId="6" applyFont="1" applyFill="1" applyBorder="1" applyAlignment="1">
      <alignment horizontal="center" vertical="top" wrapText="1"/>
    </xf>
    <xf numFmtId="0" fontId="21" fillId="2" borderId="0" xfId="6" applyFont="1" applyFill="1" applyBorder="1" applyAlignment="1">
      <alignment horizontal="center" vertical="top" wrapText="1"/>
    </xf>
    <xf numFmtId="0" fontId="17" fillId="4" borderId="8" xfId="3" applyFont="1" applyFill="1" applyBorder="1" applyAlignment="1">
      <alignment horizontal="left" vertical="top" wrapText="1"/>
    </xf>
    <xf numFmtId="0" fontId="17" fillId="4" borderId="8" xfId="3" applyFont="1" applyFill="1" applyBorder="1" applyAlignment="1">
      <alignment horizontal="left" vertical="top"/>
    </xf>
    <xf numFmtId="0" fontId="17" fillId="4" borderId="20" xfId="3" applyFont="1" applyFill="1" applyBorder="1" applyAlignment="1">
      <alignment horizontal="left" vertical="top"/>
    </xf>
    <xf numFmtId="0" fontId="17" fillId="4" borderId="20" xfId="3" applyFont="1" applyFill="1" applyBorder="1" applyAlignment="1">
      <alignment horizontal="left" vertical="top" wrapText="1"/>
    </xf>
    <xf numFmtId="0" fontId="17" fillId="4" borderId="0" xfId="3" applyFont="1" applyFill="1" applyBorder="1" applyAlignment="1">
      <alignment horizontal="left" vertical="top"/>
    </xf>
    <xf numFmtId="0" fontId="17" fillId="4" borderId="10" xfId="3" applyFont="1" applyFill="1" applyBorder="1" applyAlignment="1">
      <alignment horizontal="left" vertical="top"/>
    </xf>
    <xf numFmtId="0" fontId="17" fillId="13" borderId="20" xfId="3" applyFont="1" applyFill="1" applyBorder="1" applyAlignment="1">
      <alignment horizontal="left" vertical="top" wrapText="1"/>
    </xf>
    <xf numFmtId="0" fontId="17" fillId="13" borderId="0" xfId="3" applyFont="1" applyFill="1" applyBorder="1" applyAlignment="1">
      <alignment horizontal="left" vertical="top"/>
    </xf>
    <xf numFmtId="0" fontId="25" fillId="14" borderId="0" xfId="6" applyFont="1" applyFill="1" applyAlignment="1">
      <alignment vertical="top"/>
    </xf>
    <xf numFmtId="0" fontId="23" fillId="0" borderId="28" xfId="6" applyFont="1" applyBorder="1" applyAlignment="1">
      <alignment vertical="top" wrapText="1"/>
    </xf>
    <xf numFmtId="0" fontId="21" fillId="2" borderId="28" xfId="3" quotePrefix="1" applyFont="1" applyFill="1" applyBorder="1" applyAlignment="1">
      <alignment vertical="center" wrapText="1"/>
    </xf>
    <xf numFmtId="0" fontId="21" fillId="2" borderId="28" xfId="3" applyFont="1" applyFill="1" applyBorder="1" applyAlignment="1">
      <alignment vertical="top" wrapText="1"/>
    </xf>
    <xf numFmtId="0" fontId="23" fillId="0" borderId="28" xfId="6" applyFont="1" applyBorder="1" applyAlignment="1">
      <alignment vertical="top"/>
    </xf>
    <xf numFmtId="0" fontId="23" fillId="0" borderId="28" xfId="6" applyFont="1" applyBorder="1" applyAlignment="1">
      <alignment vertical="center" wrapText="1"/>
    </xf>
    <xf numFmtId="0" fontId="17" fillId="16" borderId="28" xfId="3" applyFont="1" applyFill="1" applyBorder="1" applyAlignment="1">
      <alignment horizontal="left" vertical="top" wrapText="1"/>
    </xf>
    <xf numFmtId="0" fontId="21" fillId="2" borderId="28" xfId="3" quotePrefix="1" applyFont="1" applyFill="1" applyBorder="1" applyAlignment="1">
      <alignment horizontal="left" vertical="center" wrapText="1"/>
    </xf>
    <xf numFmtId="0" fontId="21" fillId="16" borderId="28" xfId="3" applyFont="1" applyFill="1" applyBorder="1" applyAlignment="1">
      <alignment horizontal="left" vertical="center"/>
    </xf>
    <xf numFmtId="0" fontId="1" fillId="0" borderId="0" xfId="6"/>
    <xf numFmtId="0" fontId="17" fillId="13" borderId="8" xfId="3" applyFont="1" applyFill="1" applyBorder="1" applyAlignment="1">
      <alignment horizontal="left" vertical="center" wrapText="1"/>
    </xf>
    <xf numFmtId="0" fontId="17" fillId="13" borderId="20" xfId="3" applyFont="1" applyFill="1" applyBorder="1" applyAlignment="1">
      <alignment horizontal="left" vertical="center" wrapText="1"/>
    </xf>
    <xf numFmtId="0" fontId="17" fillId="13" borderId="0" xfId="3" applyFont="1" applyFill="1" applyBorder="1" applyAlignment="1">
      <alignment horizontal="left" vertical="center"/>
    </xf>
    <xf numFmtId="0" fontId="17" fillId="13" borderId="10" xfId="3" applyFont="1" applyFill="1" applyBorder="1" applyAlignment="1">
      <alignment horizontal="left" vertical="center"/>
    </xf>
    <xf numFmtId="0" fontId="25" fillId="14" borderId="0" xfId="6" applyFont="1" applyFill="1" applyAlignment="1">
      <alignment vertical="center"/>
    </xf>
    <xf numFmtId="0" fontId="23" fillId="0" borderId="0" xfId="6" applyFont="1"/>
    <xf numFmtId="0" fontId="37" fillId="0" borderId="0" xfId="5" applyFont="1" applyAlignment="1">
      <alignment vertical="top" wrapText="1"/>
    </xf>
    <xf numFmtId="0" fontId="38" fillId="2" borderId="23" xfId="3" applyFont="1" applyFill="1" applyBorder="1" applyAlignment="1">
      <alignment horizontal="left" vertical="top" wrapText="1"/>
    </xf>
    <xf numFmtId="0" fontId="39" fillId="2" borderId="23" xfId="3" applyFont="1" applyFill="1" applyBorder="1" applyAlignment="1">
      <alignment horizontal="left" vertical="top" wrapText="1"/>
    </xf>
    <xf numFmtId="0" fontId="40" fillId="2" borderId="23" xfId="5" applyFont="1" applyFill="1" applyBorder="1" applyAlignment="1">
      <alignment horizontal="center" vertical="top" wrapText="1"/>
    </xf>
    <xf numFmtId="0" fontId="40" fillId="2" borderId="23" xfId="5" applyFont="1" applyFill="1" applyBorder="1" applyAlignment="1">
      <alignment vertical="top" wrapText="1"/>
    </xf>
    <xf numFmtId="0" fontId="41" fillId="2" borderId="23" xfId="5" applyFont="1" applyFill="1" applyBorder="1" applyAlignment="1">
      <alignment horizontal="center" vertical="top" wrapText="1"/>
    </xf>
    <xf numFmtId="0" fontId="41" fillId="2" borderId="23" xfId="5" applyFont="1" applyFill="1" applyBorder="1" applyAlignment="1">
      <alignment horizontal="right" vertical="top" wrapText="1"/>
    </xf>
    <xf numFmtId="0" fontId="41" fillId="2" borderId="23" xfId="5" applyFont="1" applyFill="1" applyBorder="1" applyAlignment="1">
      <alignment vertical="top" wrapText="1"/>
    </xf>
    <xf numFmtId="0" fontId="41" fillId="2" borderId="0" xfId="5" applyFont="1" applyFill="1" applyAlignment="1">
      <alignment vertical="top" wrapText="1"/>
    </xf>
    <xf numFmtId="0" fontId="41" fillId="2" borderId="0" xfId="5" applyFont="1" applyFill="1" applyBorder="1" applyAlignment="1">
      <alignment horizontal="center" vertical="top" wrapText="1"/>
    </xf>
    <xf numFmtId="0" fontId="42" fillId="2" borderId="0" xfId="5" applyFont="1" applyFill="1" applyBorder="1" applyAlignment="1">
      <alignment horizontal="center" vertical="top" wrapText="1"/>
    </xf>
    <xf numFmtId="0" fontId="38" fillId="4" borderId="8" xfId="3" applyFont="1" applyFill="1" applyBorder="1" applyAlignment="1">
      <alignment horizontal="left" vertical="top" wrapText="1"/>
    </xf>
    <xf numFmtId="0" fontId="38" fillId="4" borderId="20" xfId="3" applyFont="1" applyFill="1" applyBorder="1" applyAlignment="1">
      <alignment horizontal="left" vertical="top" wrapText="1"/>
    </xf>
    <xf numFmtId="0" fontId="38" fillId="4" borderId="0" xfId="3" applyFont="1" applyFill="1" applyBorder="1" applyAlignment="1">
      <alignment horizontal="left" vertical="top" wrapText="1"/>
    </xf>
    <xf numFmtId="0" fontId="38" fillId="4" borderId="10" xfId="3" applyFont="1" applyFill="1" applyBorder="1" applyAlignment="1">
      <alignment horizontal="left" vertical="top" wrapText="1"/>
    </xf>
    <xf numFmtId="0" fontId="42" fillId="16" borderId="23" xfId="3" applyFont="1" applyFill="1" applyBorder="1" applyAlignment="1">
      <alignment horizontal="left" vertical="top" wrapText="1"/>
    </xf>
    <xf numFmtId="0" fontId="38" fillId="13" borderId="20" xfId="3" applyFont="1" applyFill="1" applyBorder="1" applyAlignment="1">
      <alignment horizontal="left" vertical="top" wrapText="1"/>
    </xf>
    <xf numFmtId="0" fontId="38" fillId="13" borderId="0" xfId="3" applyFont="1" applyFill="1" applyBorder="1" applyAlignment="1">
      <alignment horizontal="left" vertical="top" wrapText="1"/>
    </xf>
    <xf numFmtId="0" fontId="38" fillId="13" borderId="10" xfId="3" applyFont="1" applyFill="1" applyBorder="1" applyAlignment="1">
      <alignment horizontal="left" vertical="top" wrapText="1"/>
    </xf>
    <xf numFmtId="0" fontId="37" fillId="14" borderId="0" xfId="5" applyFont="1" applyFill="1" applyAlignment="1">
      <alignment vertical="top" wrapText="1"/>
    </xf>
    <xf numFmtId="0" fontId="42" fillId="2" borderId="23" xfId="3" quotePrefix="1" applyFont="1" applyFill="1" applyBorder="1" applyAlignment="1">
      <alignment vertical="center" wrapText="1"/>
    </xf>
    <xf numFmtId="0" fontId="42" fillId="2" borderId="23" xfId="3" quotePrefix="1" applyFont="1" applyFill="1" applyBorder="1" applyAlignment="1">
      <alignment horizontal="left" vertical="center" wrapText="1"/>
    </xf>
    <xf numFmtId="0" fontId="44" fillId="2" borderId="23" xfId="5" applyFont="1" applyFill="1" applyBorder="1" applyAlignment="1">
      <alignment horizontal="left" vertical="center" wrapText="1"/>
    </xf>
    <xf numFmtId="0" fontId="42" fillId="16" borderId="23" xfId="3" applyFont="1" applyFill="1" applyBorder="1" applyAlignment="1">
      <alignment horizontal="left" vertical="center" wrapText="1"/>
    </xf>
    <xf numFmtId="0" fontId="45" fillId="0" borderId="0" xfId="5" applyFont="1" applyAlignment="1">
      <alignment wrapText="1"/>
    </xf>
    <xf numFmtId="0" fontId="42" fillId="14" borderId="25" xfId="5" applyFont="1" applyFill="1" applyBorder="1" applyAlignment="1">
      <alignment horizontal="justify" vertical="top" wrapText="1"/>
    </xf>
    <xf numFmtId="0" fontId="42" fillId="2" borderId="23" xfId="3" applyFont="1" applyFill="1" applyBorder="1" applyAlignment="1">
      <alignment vertical="top" wrapText="1"/>
    </xf>
    <xf numFmtId="0" fontId="37" fillId="0" borderId="23" xfId="5" applyFont="1" applyBorder="1" applyAlignment="1">
      <alignment vertical="top" wrapText="1"/>
    </xf>
    <xf numFmtId="0" fontId="42" fillId="2" borderId="23" xfId="3" quotePrefix="1" applyFont="1" applyFill="1" applyBorder="1" applyAlignment="1">
      <alignment vertical="top" wrapText="1"/>
    </xf>
    <xf numFmtId="0" fontId="42" fillId="21" borderId="23" xfId="3" quotePrefix="1" applyFont="1" applyFill="1" applyBorder="1" applyAlignment="1">
      <alignment vertical="center" wrapText="1"/>
    </xf>
    <xf numFmtId="0" fontId="42" fillId="21" borderId="23" xfId="3" quotePrefix="1" applyFont="1" applyFill="1" applyBorder="1" applyAlignment="1">
      <alignment horizontal="left" vertical="center" wrapText="1"/>
    </xf>
    <xf numFmtId="0" fontId="37" fillId="7" borderId="23" xfId="5" applyFont="1" applyFill="1" applyBorder="1" applyAlignment="1">
      <alignment vertical="top" wrapText="1"/>
    </xf>
    <xf numFmtId="0" fontId="45" fillId="7" borderId="0" xfId="5" applyFont="1" applyFill="1" applyAlignment="1">
      <alignment wrapText="1"/>
    </xf>
    <xf numFmtId="0" fontId="42" fillId="23" borderId="23" xfId="3" applyFont="1" applyFill="1" applyBorder="1" applyAlignment="1">
      <alignment horizontal="left" vertical="top" wrapText="1"/>
    </xf>
    <xf numFmtId="0" fontId="42" fillId="21" borderId="23" xfId="3" applyFont="1" applyFill="1" applyBorder="1" applyAlignment="1">
      <alignment vertical="top" wrapText="1"/>
    </xf>
    <xf numFmtId="0" fontId="37" fillId="7" borderId="0" xfId="5" applyFont="1" applyFill="1" applyAlignment="1">
      <alignment vertical="top" wrapText="1"/>
    </xf>
    <xf numFmtId="0" fontId="42" fillId="24" borderId="23" xfId="3" quotePrefix="1" applyFont="1" applyFill="1" applyBorder="1" applyAlignment="1">
      <alignment vertical="center" wrapText="1"/>
    </xf>
    <xf numFmtId="0" fontId="42" fillId="24" borderId="23" xfId="3" applyFont="1" applyFill="1" applyBorder="1" applyAlignment="1">
      <alignment vertical="top" wrapText="1"/>
    </xf>
    <xf numFmtId="0" fontId="37" fillId="25" borderId="23" xfId="5" applyFont="1" applyFill="1" applyBorder="1" applyAlignment="1">
      <alignment vertical="top" wrapText="1"/>
    </xf>
    <xf numFmtId="0" fontId="37" fillId="25" borderId="0" xfId="5" applyFont="1" applyFill="1" applyAlignment="1">
      <alignment vertical="top" wrapText="1"/>
    </xf>
    <xf numFmtId="0" fontId="37" fillId="0" borderId="0" xfId="5" applyFont="1" applyAlignment="1">
      <alignment wrapText="1"/>
    </xf>
    <xf numFmtId="0" fontId="42" fillId="2" borderId="13" xfId="3" quotePrefix="1" applyFont="1" applyFill="1" applyBorder="1" applyAlignment="1">
      <alignment vertical="center" wrapText="1"/>
    </xf>
    <xf numFmtId="0" fontId="38" fillId="4" borderId="8" xfId="3" applyFont="1" applyFill="1" applyBorder="1" applyAlignment="1">
      <alignment horizontal="left" vertical="top"/>
    </xf>
    <xf numFmtId="0" fontId="38" fillId="4" borderId="9" xfId="3" applyFont="1" applyFill="1" applyBorder="1" applyAlignment="1">
      <alignment horizontal="left" vertical="top"/>
    </xf>
    <xf numFmtId="0" fontId="38" fillId="4" borderId="9" xfId="3" applyFont="1" applyFill="1" applyBorder="1" applyAlignment="1">
      <alignment horizontal="left" vertical="top" wrapText="1"/>
    </xf>
    <xf numFmtId="0" fontId="38" fillId="4" borderId="0" xfId="3" applyFont="1" applyFill="1" applyAlignment="1">
      <alignment horizontal="left" vertical="top"/>
    </xf>
    <xf numFmtId="0" fontId="38" fillId="4" borderId="10" xfId="3" applyFont="1" applyFill="1" applyBorder="1" applyAlignment="1">
      <alignment horizontal="left" vertical="top"/>
    </xf>
    <xf numFmtId="0" fontId="38" fillId="13" borderId="8" xfId="3" applyFont="1" applyFill="1" applyBorder="1" applyAlignment="1">
      <alignment horizontal="left" vertical="top" wrapText="1"/>
    </xf>
    <xf numFmtId="0" fontId="38" fillId="13" borderId="9" xfId="3" applyFont="1" applyFill="1" applyBorder="1" applyAlignment="1">
      <alignment horizontal="left" vertical="top" wrapText="1"/>
    </xf>
    <xf numFmtId="0" fontId="38" fillId="13" borderId="0" xfId="3" applyFont="1" applyFill="1" applyAlignment="1">
      <alignment horizontal="left" vertical="top"/>
    </xf>
    <xf numFmtId="0" fontId="38" fillId="13" borderId="10" xfId="3" applyFont="1" applyFill="1" applyBorder="1" applyAlignment="1">
      <alignment horizontal="left" vertical="top"/>
    </xf>
    <xf numFmtId="0" fontId="37" fillId="0" borderId="13" xfId="4" applyFont="1" applyBorder="1" applyAlignment="1">
      <alignment vertical="center" wrapText="1"/>
    </xf>
    <xf numFmtId="0" fontId="42" fillId="2" borderId="13" xfId="3" applyFont="1" applyFill="1" applyBorder="1" applyAlignment="1">
      <alignment vertical="top" wrapText="1"/>
    </xf>
    <xf numFmtId="0" fontId="37" fillId="0" borderId="13" xfId="4" applyFont="1" applyBorder="1" applyAlignment="1">
      <alignment vertical="top"/>
    </xf>
    <xf numFmtId="0" fontId="38" fillId="4" borderId="8" xfId="1" applyFont="1" applyFill="1" applyBorder="1" applyAlignment="1">
      <alignment horizontal="left" vertical="top" wrapText="1"/>
    </xf>
    <xf numFmtId="0" fontId="38" fillId="4" borderId="8" xfId="1" applyFont="1" applyFill="1" applyBorder="1" applyAlignment="1">
      <alignment horizontal="left" vertical="top"/>
    </xf>
    <xf numFmtId="0" fontId="38" fillId="4" borderId="9" xfId="1" applyFont="1" applyFill="1" applyBorder="1" applyAlignment="1">
      <alignment horizontal="left" vertical="top"/>
    </xf>
    <xf numFmtId="0" fontId="38" fillId="4" borderId="9" xfId="1" applyFont="1" applyFill="1" applyBorder="1" applyAlignment="1">
      <alignment horizontal="left" vertical="top" wrapText="1"/>
    </xf>
    <xf numFmtId="0" fontId="38" fillId="4" borderId="0" xfId="1" applyFont="1" applyFill="1" applyAlignment="1">
      <alignment horizontal="left" vertical="top"/>
    </xf>
    <xf numFmtId="0" fontId="38" fillId="4" borderId="10" xfId="1" applyFont="1" applyFill="1" applyBorder="1" applyAlignment="1">
      <alignment horizontal="left" vertical="top"/>
    </xf>
    <xf numFmtId="0" fontId="38" fillId="5" borderId="8" xfId="1" applyFont="1" applyFill="1" applyBorder="1" applyAlignment="1">
      <alignment horizontal="left" vertical="top" wrapText="1"/>
    </xf>
    <xf numFmtId="0" fontId="38" fillId="5" borderId="9" xfId="1" applyFont="1" applyFill="1" applyBorder="1" applyAlignment="1">
      <alignment horizontal="left" vertical="top" wrapText="1"/>
    </xf>
    <xf numFmtId="0" fontId="38" fillId="5" borderId="0" xfId="1" applyFont="1" applyFill="1" applyAlignment="1">
      <alignment horizontal="left" vertical="top"/>
    </xf>
    <xf numFmtId="0" fontId="38" fillId="5" borderId="10" xfId="1" applyFont="1" applyFill="1" applyBorder="1" applyAlignment="1">
      <alignment horizontal="left" vertical="top"/>
    </xf>
    <xf numFmtId="0" fontId="37" fillId="0" borderId="1" xfId="0" applyFont="1" applyBorder="1" applyAlignment="1">
      <alignment horizontal="left" vertical="center" wrapText="1"/>
    </xf>
    <xf numFmtId="0" fontId="42" fillId="2" borderId="1" xfId="1" quotePrefix="1" applyFont="1" applyFill="1" applyBorder="1" applyAlignment="1">
      <alignment vertical="center" wrapText="1"/>
    </xf>
    <xf numFmtId="0" fontId="42" fillId="2" borderId="1" xfId="1" applyFont="1" applyFill="1" applyBorder="1" applyAlignment="1">
      <alignment vertical="top" wrapText="1"/>
    </xf>
    <xf numFmtId="0" fontId="37" fillId="0" borderId="1" xfId="0" applyFont="1" applyBorder="1" applyAlignment="1">
      <alignment vertical="top"/>
    </xf>
    <xf numFmtId="0" fontId="38" fillId="15" borderId="13" xfId="3" applyFont="1" applyFill="1" applyBorder="1" applyAlignment="1">
      <alignment horizontal="left" vertical="top" wrapText="1"/>
    </xf>
    <xf numFmtId="0" fontId="38" fillId="15" borderId="13" xfId="3" applyFont="1" applyFill="1" applyBorder="1" applyAlignment="1">
      <alignment horizontal="left" vertical="top"/>
    </xf>
    <xf numFmtId="0" fontId="38" fillId="17" borderId="19" xfId="3" applyFont="1" applyFill="1" applyBorder="1" applyAlignment="1">
      <alignment horizontal="left" vertical="top" wrapText="1"/>
    </xf>
    <xf numFmtId="0" fontId="38" fillId="17" borderId="20" xfId="3" applyFont="1" applyFill="1" applyBorder="1" applyAlignment="1">
      <alignment horizontal="left" vertical="top" wrapText="1"/>
    </xf>
    <xf numFmtId="0" fontId="38" fillId="17" borderId="0" xfId="3" applyFont="1" applyFill="1" applyAlignment="1">
      <alignment horizontal="left" vertical="top"/>
    </xf>
    <xf numFmtId="0" fontId="38" fillId="17" borderId="10" xfId="3" applyFont="1" applyFill="1" applyBorder="1" applyAlignment="1">
      <alignment horizontal="left" vertical="top"/>
    </xf>
    <xf numFmtId="0" fontId="37" fillId="0" borderId="13" xfId="4" applyFont="1" applyBorder="1" applyAlignment="1">
      <alignment vertical="top" wrapText="1"/>
    </xf>
    <xf numFmtId="0" fontId="42" fillId="2" borderId="13" xfId="3" quotePrefix="1" applyFont="1" applyFill="1" applyBorder="1" applyAlignment="1">
      <alignment vertical="top" wrapText="1"/>
    </xf>
    <xf numFmtId="0" fontId="45" fillId="0" borderId="13" xfId="4" applyFont="1" applyBorder="1"/>
    <xf numFmtId="0" fontId="13" fillId="14" borderId="25" xfId="5" applyFont="1" applyFill="1" applyBorder="1" applyAlignment="1">
      <alignment horizontal="left" vertical="center" wrapText="1"/>
    </xf>
    <xf numFmtId="0" fontId="13" fillId="14" borderId="26" xfId="5" applyFont="1" applyFill="1" applyBorder="1" applyAlignment="1">
      <alignment horizontal="left" vertical="center" wrapText="1"/>
    </xf>
    <xf numFmtId="0" fontId="6" fillId="2" borderId="23" xfId="3" applyFont="1" applyFill="1" applyBorder="1" applyAlignment="1">
      <alignment horizontal="left" vertical="top" wrapText="1"/>
    </xf>
    <xf numFmtId="0" fontId="11" fillId="3" borderId="24" xfId="3" applyFont="1" applyFill="1" applyBorder="1" applyAlignment="1">
      <alignment horizontal="center" vertical="center" wrapText="1"/>
    </xf>
    <xf numFmtId="0" fontId="11" fillId="3" borderId="5" xfId="3" applyFont="1" applyFill="1" applyBorder="1" applyAlignment="1">
      <alignment horizontal="center" vertical="center" wrapText="1"/>
    </xf>
    <xf numFmtId="0" fontId="11" fillId="3" borderId="7" xfId="3" applyFont="1" applyFill="1" applyBorder="1" applyAlignment="1">
      <alignment horizontal="center" vertical="center" wrapText="1"/>
    </xf>
    <xf numFmtId="0" fontId="11" fillId="3" borderId="23" xfId="3" applyFont="1" applyFill="1" applyBorder="1" applyAlignment="1">
      <alignment horizontal="center" vertical="center" wrapText="1"/>
    </xf>
    <xf numFmtId="0" fontId="11" fillId="3" borderId="22" xfId="3" applyFont="1" applyFill="1" applyBorder="1" applyAlignment="1">
      <alignment horizontal="center" vertical="center" wrapText="1"/>
    </xf>
    <xf numFmtId="0" fontId="11" fillId="3" borderId="4" xfId="3" applyFont="1" applyFill="1" applyBorder="1" applyAlignment="1">
      <alignment horizontal="center" vertical="center" wrapText="1"/>
    </xf>
    <xf numFmtId="0" fontId="11" fillId="3" borderId="6" xfId="3" applyFont="1" applyFill="1" applyBorder="1" applyAlignment="1">
      <alignment horizontal="center" vertical="center" wrapText="1"/>
    </xf>
    <xf numFmtId="0" fontId="42" fillId="14" borderId="25" xfId="5" applyFont="1" applyFill="1" applyBorder="1" applyAlignment="1">
      <alignment horizontal="left" vertical="center" wrapText="1"/>
    </xf>
    <xf numFmtId="0" fontId="42" fillId="14" borderId="26" xfId="5" applyFont="1" applyFill="1" applyBorder="1" applyAlignment="1">
      <alignment horizontal="left" vertical="center" wrapText="1"/>
    </xf>
    <xf numFmtId="0" fontId="42" fillId="14" borderId="25" xfId="5" applyFont="1" applyFill="1" applyBorder="1" applyAlignment="1">
      <alignment vertical="top" wrapText="1"/>
    </xf>
    <xf numFmtId="0" fontId="42" fillId="14" borderId="26" xfId="5" applyFont="1" applyFill="1" applyBorder="1" applyAlignment="1">
      <alignment vertical="top" wrapText="1"/>
    </xf>
    <xf numFmtId="0" fontId="42" fillId="14" borderId="25" xfId="5" applyFont="1" applyFill="1" applyBorder="1" applyAlignment="1">
      <alignment horizontal="left" vertical="top" wrapText="1"/>
    </xf>
    <xf numFmtId="0" fontId="42" fillId="14" borderId="26" xfId="5" applyFont="1" applyFill="1" applyBorder="1" applyAlignment="1">
      <alignment horizontal="left" vertical="top" wrapText="1"/>
    </xf>
    <xf numFmtId="18" fontId="39" fillId="2" borderId="23" xfId="3" applyNumberFormat="1" applyFont="1" applyFill="1" applyBorder="1" applyAlignment="1">
      <alignment horizontal="left" vertical="top" wrapText="1"/>
    </xf>
    <xf numFmtId="0" fontId="39" fillId="2" borderId="23" xfId="3" applyFont="1" applyFill="1" applyBorder="1" applyAlignment="1">
      <alignment horizontal="left" vertical="top" wrapText="1"/>
    </xf>
    <xf numFmtId="0" fontId="43" fillId="3" borderId="22" xfId="3" applyFont="1" applyFill="1" applyBorder="1" applyAlignment="1">
      <alignment horizontal="center" vertical="center" wrapText="1"/>
    </xf>
    <xf numFmtId="0" fontId="43" fillId="3" borderId="4" xfId="3" applyFont="1" applyFill="1" applyBorder="1" applyAlignment="1">
      <alignment horizontal="center" vertical="center" wrapText="1"/>
    </xf>
    <xf numFmtId="0" fontId="43" fillId="3" borderId="6" xfId="3" applyFont="1" applyFill="1" applyBorder="1" applyAlignment="1">
      <alignment horizontal="center" vertical="center" wrapText="1"/>
    </xf>
    <xf numFmtId="0" fontId="43" fillId="3" borderId="23" xfId="3" applyFont="1" applyFill="1" applyBorder="1" applyAlignment="1">
      <alignment horizontal="center" vertical="center" wrapText="1"/>
    </xf>
    <xf numFmtId="0" fontId="43" fillId="3" borderId="24" xfId="3" applyFont="1" applyFill="1" applyBorder="1" applyAlignment="1">
      <alignment horizontal="center" vertical="center" wrapText="1"/>
    </xf>
    <xf numFmtId="0" fontId="43" fillId="3" borderId="5" xfId="3" applyFont="1" applyFill="1" applyBorder="1" applyAlignment="1">
      <alignment horizontal="center" vertical="center" wrapText="1"/>
    </xf>
    <xf numFmtId="0" fontId="43" fillId="3" borderId="7" xfId="3" applyFont="1" applyFill="1" applyBorder="1" applyAlignment="1">
      <alignment horizontal="center" vertical="center" wrapText="1"/>
    </xf>
    <xf numFmtId="0" fontId="18" fillId="2" borderId="28" xfId="3" applyFont="1" applyFill="1" applyBorder="1" applyAlignment="1">
      <alignment horizontal="left" vertical="top" wrapText="1"/>
    </xf>
    <xf numFmtId="0" fontId="22" fillId="3" borderId="29" xfId="3" applyFont="1" applyFill="1" applyBorder="1" applyAlignment="1">
      <alignment horizontal="center" vertical="center" wrapText="1"/>
    </xf>
    <xf numFmtId="0" fontId="22" fillId="3" borderId="4" xfId="3" applyFont="1" applyFill="1" applyBorder="1" applyAlignment="1">
      <alignment horizontal="center" vertical="center" wrapText="1"/>
    </xf>
    <xf numFmtId="0" fontId="22" fillId="3" borderId="6" xfId="3" applyFont="1" applyFill="1" applyBorder="1" applyAlignment="1">
      <alignment horizontal="center" vertical="center" wrapText="1"/>
    </xf>
    <xf numFmtId="0" fontId="22" fillId="3" borderId="28" xfId="3" applyFont="1" applyFill="1" applyBorder="1" applyAlignment="1">
      <alignment horizontal="center" vertical="center" wrapText="1"/>
    </xf>
    <xf numFmtId="0" fontId="22" fillId="3" borderId="30" xfId="3" applyFont="1" applyFill="1" applyBorder="1" applyAlignment="1">
      <alignment horizontal="center" vertical="center" wrapText="1"/>
    </xf>
    <xf numFmtId="0" fontId="22" fillId="3" borderId="5" xfId="3" applyFont="1" applyFill="1" applyBorder="1" applyAlignment="1">
      <alignment horizontal="center" vertical="center" wrapText="1"/>
    </xf>
    <xf numFmtId="0" fontId="22" fillId="3" borderId="7" xfId="3" applyFont="1" applyFill="1" applyBorder="1" applyAlignment="1">
      <alignment horizontal="center" vertical="center" wrapText="1"/>
    </xf>
    <xf numFmtId="0" fontId="21" fillId="14" borderId="31" xfId="6" applyFont="1" applyFill="1" applyBorder="1" applyAlignment="1">
      <alignment horizontal="left" vertical="top" wrapText="1"/>
    </xf>
    <xf numFmtId="0" fontId="21" fillId="14" borderId="32" xfId="6" applyFont="1" applyFill="1" applyBorder="1" applyAlignment="1">
      <alignment horizontal="left" vertical="top" wrapText="1"/>
    </xf>
    <xf numFmtId="0" fontId="21" fillId="14" borderId="31" xfId="6" applyFont="1" applyFill="1" applyBorder="1" applyAlignment="1">
      <alignment horizontal="left" vertical="center" wrapText="1"/>
    </xf>
    <xf numFmtId="0" fontId="21" fillId="14" borderId="32" xfId="6" applyFont="1" applyFill="1" applyBorder="1" applyAlignment="1">
      <alignment horizontal="left" vertical="center" wrapText="1"/>
    </xf>
    <xf numFmtId="0" fontId="21" fillId="14" borderId="31" xfId="6" applyFont="1" applyFill="1" applyBorder="1" applyAlignment="1">
      <alignment vertical="center" wrapText="1"/>
    </xf>
    <xf numFmtId="0" fontId="21" fillId="14" borderId="32" xfId="6" applyFont="1" applyFill="1" applyBorder="1" applyAlignment="1">
      <alignment vertical="center" wrapText="1"/>
    </xf>
    <xf numFmtId="0" fontId="11" fillId="3" borderId="2" xfId="1" applyFont="1" applyFill="1" applyBorder="1" applyAlignment="1">
      <alignment horizontal="center" vertical="center" wrapText="1"/>
    </xf>
    <xf numFmtId="0" fontId="11" fillId="3" borderId="4" xfId="1" applyFont="1" applyFill="1" applyBorder="1" applyAlignment="1">
      <alignment horizontal="center" vertical="center" wrapText="1"/>
    </xf>
    <xf numFmtId="0" fontId="11" fillId="3" borderId="6" xfId="1" applyFont="1" applyFill="1" applyBorder="1" applyAlignment="1">
      <alignment horizontal="center" vertical="center" wrapText="1"/>
    </xf>
    <xf numFmtId="0" fontId="11" fillId="3" borderId="1" xfId="1" applyFont="1" applyFill="1" applyBorder="1" applyAlignment="1">
      <alignment horizontal="center" vertical="center" wrapText="1"/>
    </xf>
    <xf numFmtId="18" fontId="6" fillId="2" borderId="1" xfId="1" applyNumberFormat="1" applyFont="1" applyFill="1" applyBorder="1" applyAlignment="1">
      <alignment horizontal="left" vertical="top" wrapText="1"/>
    </xf>
    <xf numFmtId="0" fontId="6" fillId="2" borderId="1" xfId="1" applyFont="1" applyFill="1" applyBorder="1" applyAlignment="1">
      <alignment horizontal="left" vertical="top" wrapText="1"/>
    </xf>
    <xf numFmtId="0" fontId="13" fillId="14" borderId="21" xfId="0" applyFont="1" applyFill="1" applyBorder="1" applyAlignment="1">
      <alignment horizontal="left" vertical="center" wrapText="1"/>
    </xf>
    <xf numFmtId="0" fontId="11" fillId="3" borderId="3" xfId="1" applyFont="1" applyFill="1" applyBorder="1" applyAlignment="1">
      <alignment horizontal="center" vertical="center" wrapText="1"/>
    </xf>
    <xf numFmtId="0" fontId="11" fillId="3" borderId="5" xfId="1" applyFont="1" applyFill="1" applyBorder="1" applyAlignment="1">
      <alignment horizontal="center" vertical="center" wrapText="1"/>
    </xf>
    <xf numFmtId="0" fontId="11" fillId="3" borderId="7" xfId="1" applyFont="1" applyFill="1" applyBorder="1" applyAlignment="1">
      <alignment horizontal="center" vertical="center" wrapText="1"/>
    </xf>
    <xf numFmtId="0" fontId="12" fillId="6" borderId="11" xfId="0" applyFont="1" applyFill="1" applyBorder="1" applyAlignment="1">
      <alignment horizontal="left" vertical="center" wrapText="1"/>
    </xf>
    <xf numFmtId="0" fontId="12" fillId="6" borderId="12" xfId="0" applyFont="1" applyFill="1" applyBorder="1" applyAlignment="1">
      <alignment horizontal="left" vertical="center" wrapText="1"/>
    </xf>
    <xf numFmtId="0" fontId="15" fillId="14" borderId="11" xfId="2" applyFont="1" applyFill="1" applyBorder="1" applyAlignment="1">
      <alignment horizontal="left" vertical="center" wrapText="1"/>
    </xf>
    <xf numFmtId="0" fontId="15" fillId="14" borderId="12" xfId="2" applyFont="1" applyFill="1" applyBorder="1" applyAlignment="1">
      <alignment horizontal="left" vertical="center" wrapText="1"/>
    </xf>
    <xf numFmtId="0" fontId="15" fillId="12" borderId="11" xfId="2" applyFont="1" applyFill="1" applyBorder="1" applyAlignment="1">
      <alignment horizontal="left" vertical="center" wrapText="1"/>
    </xf>
    <xf numFmtId="0" fontId="15" fillId="12" borderId="12" xfId="2" applyFont="1" applyFill="1" applyBorder="1" applyAlignment="1">
      <alignment horizontal="left" vertical="center" wrapText="1"/>
    </xf>
    <xf numFmtId="0" fontId="13" fillId="6" borderId="11" xfId="0" applyFont="1" applyFill="1" applyBorder="1" applyAlignment="1">
      <alignment horizontal="left" vertical="center" wrapText="1"/>
    </xf>
    <xf numFmtId="0" fontId="13" fillId="6" borderId="12" xfId="0" applyFont="1" applyFill="1" applyBorder="1" applyAlignment="1">
      <alignment horizontal="left" vertical="center" wrapText="1"/>
    </xf>
    <xf numFmtId="0" fontId="12" fillId="10" borderId="11" xfId="0" applyFont="1" applyFill="1" applyBorder="1" applyAlignment="1">
      <alignment horizontal="left" vertical="center" wrapText="1"/>
    </xf>
    <xf numFmtId="0" fontId="13" fillId="10" borderId="12" xfId="0" applyFont="1" applyFill="1" applyBorder="1" applyAlignment="1">
      <alignment horizontal="left" vertical="center" wrapText="1"/>
    </xf>
    <xf numFmtId="0" fontId="33" fillId="14" borderId="16" xfId="4" applyFont="1" applyFill="1" applyBorder="1" applyAlignment="1">
      <alignment horizontal="left" vertical="center" wrapText="1"/>
    </xf>
    <xf numFmtId="0" fontId="33" fillId="14" borderId="17" xfId="4" applyFont="1" applyFill="1" applyBorder="1" applyAlignment="1">
      <alignment horizontal="left" vertical="center" wrapText="1"/>
    </xf>
    <xf numFmtId="0" fontId="34" fillId="3" borderId="13" xfId="3" applyFont="1" applyFill="1" applyBorder="1" applyAlignment="1">
      <alignment horizontal="center" vertical="center" wrapText="1"/>
    </xf>
    <xf numFmtId="0" fontId="29" fillId="2" borderId="13" xfId="3" applyFont="1" applyFill="1" applyBorder="1" applyAlignment="1">
      <alignment horizontal="left" vertical="top" wrapText="1"/>
    </xf>
    <xf numFmtId="0" fontId="34" fillId="3" borderId="14" xfId="3" applyFont="1" applyFill="1" applyBorder="1" applyAlignment="1">
      <alignment horizontal="center" vertical="center" wrapText="1"/>
    </xf>
    <xf numFmtId="0" fontId="34" fillId="3" borderId="4" xfId="3" applyFont="1" applyFill="1" applyBorder="1" applyAlignment="1">
      <alignment horizontal="center" vertical="center" wrapText="1"/>
    </xf>
    <xf numFmtId="0" fontId="34" fillId="3" borderId="6" xfId="3" applyFont="1" applyFill="1" applyBorder="1" applyAlignment="1">
      <alignment horizontal="center" vertical="center" wrapText="1"/>
    </xf>
    <xf numFmtId="0" fontId="34" fillId="3" borderId="15" xfId="3" applyFont="1" applyFill="1" applyBorder="1" applyAlignment="1">
      <alignment horizontal="center" vertical="center" wrapText="1"/>
    </xf>
    <xf numFmtId="0" fontId="34" fillId="3" borderId="5" xfId="3" applyFont="1" applyFill="1" applyBorder="1" applyAlignment="1">
      <alignment horizontal="center" vertical="center" wrapText="1"/>
    </xf>
    <xf numFmtId="0" fontId="34" fillId="3" borderId="7" xfId="3" applyFont="1" applyFill="1" applyBorder="1" applyAlignment="1">
      <alignment horizontal="center" vertical="center" wrapText="1"/>
    </xf>
    <xf numFmtId="0" fontId="38" fillId="6" borderId="11" xfId="0" applyFont="1" applyFill="1" applyBorder="1" applyAlignment="1">
      <alignment horizontal="left" vertical="center" wrapText="1"/>
    </xf>
    <xf numFmtId="0" fontId="38" fillId="6" borderId="12" xfId="0" applyFont="1" applyFill="1" applyBorder="1" applyAlignment="1">
      <alignment horizontal="left" vertical="center" wrapText="1"/>
    </xf>
    <xf numFmtId="0" fontId="42" fillId="14" borderId="16" xfId="4" applyFont="1" applyFill="1" applyBorder="1" applyAlignment="1">
      <alignment horizontal="left" vertical="center" wrapText="1"/>
    </xf>
    <xf numFmtId="0" fontId="42" fillId="14" borderId="17" xfId="4" applyFont="1" applyFill="1" applyBorder="1" applyAlignment="1">
      <alignment horizontal="left" vertical="center" wrapText="1"/>
    </xf>
    <xf numFmtId="0" fontId="18" fillId="2" borderId="13" xfId="3" applyFont="1" applyFill="1" applyBorder="1" applyAlignment="1">
      <alignment horizontal="left" vertical="top" wrapText="1"/>
    </xf>
    <xf numFmtId="0" fontId="43" fillId="3" borderId="14" xfId="3" applyFont="1" applyFill="1" applyBorder="1" applyAlignment="1">
      <alignment horizontal="center" vertical="center" wrapText="1"/>
    </xf>
    <xf numFmtId="0" fontId="43" fillId="3" borderId="13" xfId="3" applyFont="1" applyFill="1" applyBorder="1" applyAlignment="1">
      <alignment horizontal="center" vertical="center" wrapText="1"/>
    </xf>
    <xf numFmtId="0" fontId="43" fillId="3" borderId="15" xfId="3" applyFont="1" applyFill="1" applyBorder="1" applyAlignment="1">
      <alignment horizontal="center" vertical="center" wrapText="1"/>
    </xf>
    <xf numFmtId="0" fontId="21" fillId="14" borderId="16" xfId="4" applyFont="1" applyFill="1" applyBorder="1" applyAlignment="1">
      <alignment horizontal="left" vertical="center" wrapText="1"/>
    </xf>
    <xf numFmtId="0" fontId="21" fillId="14" borderId="17" xfId="4" applyFont="1" applyFill="1" applyBorder="1" applyAlignment="1">
      <alignment horizontal="left" vertical="center" wrapText="1"/>
    </xf>
    <xf numFmtId="0" fontId="22" fillId="3" borderId="13" xfId="3" applyFont="1" applyFill="1" applyBorder="1" applyAlignment="1">
      <alignment horizontal="center" vertical="center" wrapText="1"/>
    </xf>
    <xf numFmtId="0" fontId="22" fillId="3" borderId="14" xfId="3" applyFont="1" applyFill="1" applyBorder="1" applyAlignment="1">
      <alignment horizontal="center" vertical="center" wrapText="1"/>
    </xf>
    <xf numFmtId="0" fontId="22" fillId="3" borderId="15" xfId="3" applyFont="1" applyFill="1" applyBorder="1" applyAlignment="1">
      <alignment horizontal="center" vertical="center" wrapText="1"/>
    </xf>
    <xf numFmtId="0" fontId="21" fillId="18" borderId="16" xfId="4" applyFont="1" applyFill="1" applyBorder="1" applyAlignment="1">
      <alignment horizontal="left" vertical="center" wrapText="1"/>
    </xf>
    <xf numFmtId="0" fontId="21" fillId="18" borderId="17" xfId="4" applyFont="1" applyFill="1" applyBorder="1" applyAlignment="1">
      <alignment horizontal="left" vertical="center" wrapText="1"/>
    </xf>
    <xf numFmtId="0" fontId="26" fillId="20" borderId="16" xfId="4" applyFont="1" applyFill="1" applyBorder="1" applyAlignment="1">
      <alignment horizontal="left"/>
    </xf>
    <xf numFmtId="0" fontId="26" fillId="20" borderId="18" xfId="4" applyFont="1" applyFill="1" applyBorder="1" applyAlignment="1">
      <alignment horizontal="left"/>
    </xf>
    <xf numFmtId="0" fontId="21" fillId="18" borderId="16" xfId="4" applyFont="1" applyFill="1" applyBorder="1" applyAlignment="1">
      <alignment vertical="center" wrapText="1"/>
    </xf>
    <xf numFmtId="0" fontId="21" fillId="18" borderId="17" xfId="4" applyFont="1" applyFill="1" applyBorder="1" applyAlignment="1">
      <alignment vertical="center" wrapText="1"/>
    </xf>
    <xf numFmtId="0" fontId="21" fillId="18" borderId="16" xfId="4" applyFont="1" applyFill="1" applyBorder="1" applyAlignment="1">
      <alignment vertical="top" wrapText="1"/>
    </xf>
    <xf numFmtId="0" fontId="21" fillId="18" borderId="17" xfId="4" applyFont="1" applyFill="1" applyBorder="1" applyAlignment="1">
      <alignment vertical="top" wrapText="1"/>
    </xf>
    <xf numFmtId="0" fontId="17" fillId="19" borderId="16" xfId="3" quotePrefix="1" applyFont="1" applyFill="1" applyBorder="1" applyAlignment="1">
      <alignment horizontal="left" vertical="center" wrapText="1"/>
    </xf>
    <xf numFmtId="0" fontId="17" fillId="19" borderId="17" xfId="3" quotePrefix="1" applyFont="1" applyFill="1" applyBorder="1" applyAlignment="1">
      <alignment horizontal="left" vertical="center" wrapText="1"/>
    </xf>
    <xf numFmtId="0" fontId="17" fillId="19" borderId="18" xfId="3" quotePrefix="1" applyFont="1" applyFill="1" applyBorder="1" applyAlignment="1">
      <alignment horizontal="left" vertical="center" wrapText="1"/>
    </xf>
    <xf numFmtId="0" fontId="42" fillId="18" borderId="16" xfId="4" applyFont="1" applyFill="1" applyBorder="1" applyAlignment="1">
      <alignment horizontal="left" vertical="center" wrapText="1"/>
    </xf>
    <xf numFmtId="0" fontId="42" fillId="18" borderId="17" xfId="4" applyFont="1" applyFill="1" applyBorder="1" applyAlignment="1">
      <alignment horizontal="left" vertical="center" wrapText="1"/>
    </xf>
    <xf numFmtId="0" fontId="42" fillId="18" borderId="16" xfId="4" applyFont="1" applyFill="1" applyBorder="1" applyAlignment="1">
      <alignment vertical="top" wrapText="1"/>
    </xf>
    <xf numFmtId="0" fontId="42" fillId="18" borderId="17" xfId="4" applyFont="1" applyFill="1" applyBorder="1" applyAlignment="1">
      <alignment vertical="top" wrapText="1"/>
    </xf>
  </cellXfs>
  <cellStyles count="7">
    <cellStyle name="Normal" xfId="0" builtinId="0"/>
    <cellStyle name="Normal 2" xfId="4" xr:uid="{00000000-0005-0000-0000-000001000000}"/>
    <cellStyle name="Normal 3" xfId="5" xr:uid="{00000000-0005-0000-0000-000002000000}"/>
    <cellStyle name="Normal 4" xfId="6" xr:uid="{00000000-0005-0000-0000-000003000000}"/>
    <cellStyle name="Normal_Sheet1" xfId="1" xr:uid="{00000000-0005-0000-0000-000004000000}"/>
    <cellStyle name="Normal_Sheet1 2" xfId="3" xr:uid="{00000000-0005-0000-0000-000005000000}"/>
    <cellStyle name="Style 1" xfId="2" xr:uid="{00000000-0005-0000-0000-000006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F:\DU%20AN%20CUA%20HUYEN\&#272;&#7841;i%20h&#7897;i%20C&#244;ng%20&#272;o&#224;n\ULNL%20Du%20an%20Quan%20ly%20dai%20hoi%20-%20Tong%20lien%20doan%20lao%20dong%20VN_giai%20&#273;o&#7841;n%201.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Pro%202004/Desktop/QLCB_BGT/Tai%20lieu%20kiem%20thu/KBKTNT_HR_BTC_Fina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rang bia"/>
      <sheetName val="Bang ghi nhan thay doi"/>
      <sheetName val="WEB_CMS"/>
      <sheetName val="Webserice"/>
      <sheetName val="Mobile_Android"/>
      <sheetName val="Mobile_Ipad"/>
      <sheetName val="Mobile_Iphone"/>
      <sheetName val="Hiệu năng"/>
      <sheetName val="Tổng hợp"/>
      <sheetName val="Tham chiếu list"/>
      <sheetName val="HDKTHN"/>
      <sheetName val="Draff1"/>
    </sheetNames>
    <sheetDataSet>
      <sheetData sheetId="0" refreshError="1"/>
      <sheetData sheetId="1" refreshError="1"/>
      <sheetData sheetId="2"/>
      <sheetData sheetId="3"/>
      <sheetData sheetId="4"/>
      <sheetData sheetId="5"/>
      <sheetData sheetId="6"/>
      <sheetData sheetId="7" refreshError="1"/>
      <sheetData sheetId="8"/>
      <sheetData sheetId="9" refreshError="1"/>
      <sheetData sheetId="10" refreshError="1"/>
      <sheetData sheetId="11">
        <row r="3">
          <cell r="B3" t="str">
            <v>Dự án phát triển mới</v>
          </cell>
        </row>
        <row r="4">
          <cell r="B4" t="str">
            <v>Dự án phát triển công nghệ</v>
          </cell>
        </row>
        <row r="5">
          <cell r="B5" t="str">
            <v>Dự án bảo hành bảo trì</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nh sách UC"/>
      <sheetName val="Đăng nhập-phân quyền"/>
      <sheetName val="Danh mục"/>
      <sheetName val="Quản lý thông tin cán bộ"/>
      <sheetName val="Mô hình tổ chức"/>
      <sheetName val="QL_Biên_Chế"/>
      <sheetName val="Đào tạo bồi dưỡng"/>
      <sheetName val="Tiện ích hỗ trợ"/>
      <sheetName val="Xuất Báo cáo"/>
    </sheetNames>
    <sheetDataSet>
      <sheetData sheetId="0"/>
      <sheetData sheetId="1"/>
      <sheetData sheetId="2"/>
      <sheetData sheetId="3"/>
      <sheetData sheetId="4">
        <row r="3">
          <cell r="B3" t="str">
            <v>MHTC</v>
          </cell>
        </row>
      </sheetData>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68"/>
  <sheetViews>
    <sheetView zoomScale="79" zoomScaleNormal="79" zoomScaleSheetLayoutView="70" workbookViewId="0">
      <selection activeCell="A69" sqref="A69"/>
    </sheetView>
  </sheetViews>
  <sheetFormatPr defaultColWidth="9.109375" defaultRowHeight="16.8"/>
  <cols>
    <col min="1" max="1" width="12.88671875" style="184" customWidth="1"/>
    <col min="2" max="2" width="37" style="184" customWidth="1"/>
    <col min="3" max="3" width="43.109375" style="184" customWidth="1"/>
    <col min="4" max="4" width="48.88671875" style="184" customWidth="1"/>
    <col min="5" max="5" width="25" style="184" customWidth="1"/>
    <col min="6" max="6" width="10.6640625" style="184" customWidth="1"/>
    <col min="7" max="7" width="12.88671875" style="184" customWidth="1"/>
    <col min="8" max="16384" width="9.109375" style="184"/>
  </cols>
  <sheetData>
    <row r="1" spans="1:7" s="153" customFormat="1" ht="33.6">
      <c r="A1" s="152" t="s">
        <v>3</v>
      </c>
      <c r="B1" s="304" t="s">
        <v>1240</v>
      </c>
      <c r="C1" s="304"/>
      <c r="D1" s="304"/>
      <c r="E1" s="304"/>
      <c r="F1" s="304"/>
      <c r="G1" s="304"/>
    </row>
    <row r="2" spans="1:7" s="153" customFormat="1">
      <c r="A2" s="154" t="s">
        <v>1359</v>
      </c>
      <c r="B2" s="155" t="s">
        <v>1358</v>
      </c>
      <c r="C2" s="156"/>
      <c r="D2" s="156"/>
      <c r="E2" s="156"/>
      <c r="F2" s="156"/>
      <c r="G2" s="156"/>
    </row>
    <row r="3" spans="1:7" s="153" customFormat="1" ht="33.6">
      <c r="A3" s="152" t="s">
        <v>7</v>
      </c>
      <c r="B3" s="304"/>
      <c r="C3" s="304"/>
      <c r="D3" s="304"/>
      <c r="E3" s="304"/>
      <c r="F3" s="304"/>
      <c r="G3" s="304"/>
    </row>
    <row r="4" spans="1:7" s="153" customFormat="1" ht="53.25" customHeight="1">
      <c r="A4" s="154" t="s">
        <v>8</v>
      </c>
      <c r="B4" s="304" t="s">
        <v>1357</v>
      </c>
      <c r="C4" s="304"/>
      <c r="D4" s="304"/>
      <c r="E4" s="304"/>
      <c r="F4" s="304"/>
      <c r="G4" s="304"/>
    </row>
    <row r="5" spans="1:7" s="153" customFormat="1">
      <c r="A5" s="157" t="s">
        <v>10</v>
      </c>
      <c r="B5" s="157" t="s">
        <v>11</v>
      </c>
      <c r="C5" s="124" t="s">
        <v>12</v>
      </c>
      <c r="D5" s="158" t="s">
        <v>13</v>
      </c>
      <c r="E5" s="158" t="s">
        <v>14</v>
      </c>
      <c r="F5" s="158"/>
      <c r="G5" s="158"/>
    </row>
    <row r="6" spans="1:7" s="153" customFormat="1">
      <c r="A6" s="159"/>
      <c r="B6" s="160"/>
      <c r="C6" s="160"/>
      <c r="D6" s="160"/>
      <c r="E6" s="161">
        <f>COUNTA($D$13:$D$1096)</f>
        <v>31</v>
      </c>
      <c r="F6" s="162"/>
      <c r="G6" s="162"/>
    </row>
    <row r="7" spans="1:7" s="153" customFormat="1">
      <c r="A7" s="163"/>
      <c r="B7" s="163"/>
      <c r="C7" s="164"/>
      <c r="D7" s="165"/>
      <c r="E7" s="165"/>
      <c r="F7" s="165"/>
      <c r="G7" s="166"/>
    </row>
    <row r="8" spans="1:7" s="153" customFormat="1">
      <c r="A8" s="309" t="s">
        <v>15</v>
      </c>
      <c r="B8" s="308" t="s">
        <v>16</v>
      </c>
      <c r="C8" s="308" t="s">
        <v>17</v>
      </c>
      <c r="D8" s="308" t="s">
        <v>18</v>
      </c>
      <c r="E8" s="308" t="s">
        <v>19</v>
      </c>
      <c r="F8" s="305" t="s">
        <v>20</v>
      </c>
      <c r="G8" s="308" t="s">
        <v>21</v>
      </c>
    </row>
    <row r="9" spans="1:7" s="153" customFormat="1">
      <c r="A9" s="310"/>
      <c r="B9" s="308"/>
      <c r="C9" s="308"/>
      <c r="D9" s="308"/>
      <c r="E9" s="308"/>
      <c r="F9" s="306"/>
      <c r="G9" s="308"/>
    </row>
    <row r="10" spans="1:7" s="153" customFormat="1">
      <c r="A10" s="311"/>
      <c r="B10" s="308"/>
      <c r="C10" s="308"/>
      <c r="D10" s="308"/>
      <c r="E10" s="308"/>
      <c r="F10" s="307"/>
      <c r="G10" s="308"/>
    </row>
    <row r="11" spans="1:7" s="153" customFormat="1">
      <c r="A11" s="167"/>
      <c r="B11" s="168" t="s">
        <v>1240</v>
      </c>
      <c r="C11" s="169"/>
      <c r="D11" s="170"/>
      <c r="E11" s="170"/>
      <c r="F11" s="171"/>
      <c r="G11" s="172"/>
    </row>
    <row r="12" spans="1:7" s="175" customFormat="1">
      <c r="A12" s="122"/>
      <c r="B12" s="302" t="s">
        <v>1241</v>
      </c>
      <c r="C12" s="303"/>
      <c r="D12" s="173"/>
      <c r="E12" s="173"/>
      <c r="F12" s="174"/>
      <c r="G12" s="123"/>
    </row>
    <row r="13" spans="1:7" s="153" customFormat="1" ht="67.2">
      <c r="A13" s="176" t="s">
        <v>1996</v>
      </c>
      <c r="B13" s="177" t="s">
        <v>1242</v>
      </c>
      <c r="C13" s="177" t="s">
        <v>1243</v>
      </c>
      <c r="D13" s="177" t="s">
        <v>1244</v>
      </c>
      <c r="E13" s="178" t="s">
        <v>109</v>
      </c>
      <c r="F13" s="179"/>
      <c r="G13" s="180"/>
    </row>
    <row r="14" spans="1:7" s="153" customFormat="1" ht="67.2">
      <c r="A14" s="176" t="s">
        <v>1997</v>
      </c>
      <c r="B14" s="181" t="s">
        <v>1245</v>
      </c>
      <c r="C14" s="181" t="s">
        <v>1246</v>
      </c>
      <c r="D14" s="181" t="s">
        <v>1247</v>
      </c>
      <c r="E14" s="178" t="s">
        <v>109</v>
      </c>
      <c r="F14" s="179"/>
      <c r="G14" s="180"/>
    </row>
    <row r="15" spans="1:7" s="153" customFormat="1" ht="84">
      <c r="A15" s="176" t="str">
        <f>IF(AND(B4="",B4=""),"",$B$2&amp;"_"&amp;ROW()-11-COUNTBLANK($D$12:D16))</f>
        <v>DNHT_3</v>
      </c>
      <c r="B15" s="181" t="s">
        <v>1248</v>
      </c>
      <c r="C15" s="181" t="s">
        <v>1249</v>
      </c>
      <c r="D15" s="181" t="s">
        <v>1247</v>
      </c>
      <c r="E15" s="178" t="s">
        <v>109</v>
      </c>
      <c r="F15" s="179"/>
      <c r="G15" s="180"/>
    </row>
    <row r="16" spans="1:7" s="153" customFormat="1" ht="67.2">
      <c r="A16" s="176" t="str">
        <f>IF(AND(B5="",B5=""),"",$B$2&amp;"_"&amp;ROW()-11-COUNTBLANK($D$12:D16))</f>
        <v>DNHT_4</v>
      </c>
      <c r="B16" s="181" t="s">
        <v>1250</v>
      </c>
      <c r="C16" s="181" t="s">
        <v>1251</v>
      </c>
      <c r="D16" s="181" t="s">
        <v>1252</v>
      </c>
      <c r="E16" s="178" t="s">
        <v>109</v>
      </c>
      <c r="F16" s="179"/>
      <c r="G16" s="180"/>
    </row>
    <row r="17" spans="1:7" s="153" customFormat="1" ht="84">
      <c r="A17" s="176" t="str">
        <f>IF(AND(B8="",B8=""),"",$B$2&amp;"_"&amp;ROW()-11-COUNTBLANK($D$12:D18))</f>
        <v>DNHT_5</v>
      </c>
      <c r="B17" s="181" t="s">
        <v>1253</v>
      </c>
      <c r="C17" s="181" t="s">
        <v>1254</v>
      </c>
      <c r="D17" s="181" t="s">
        <v>1255</v>
      </c>
      <c r="E17" s="178" t="s">
        <v>109</v>
      </c>
      <c r="F17" s="179"/>
      <c r="G17" s="180"/>
    </row>
    <row r="18" spans="1:7" s="153" customFormat="1" ht="67.2">
      <c r="A18" s="176" t="s">
        <v>2542</v>
      </c>
      <c r="B18" s="181" t="s">
        <v>1256</v>
      </c>
      <c r="C18" s="181" t="s">
        <v>1257</v>
      </c>
      <c r="D18" s="181" t="s">
        <v>1258</v>
      </c>
      <c r="E18" s="178" t="s">
        <v>109</v>
      </c>
      <c r="F18" s="179"/>
      <c r="G18" s="180"/>
    </row>
    <row r="19" spans="1:7" s="153" customFormat="1" ht="67.2">
      <c r="A19" s="176" t="s">
        <v>2543</v>
      </c>
      <c r="B19" s="181" t="s">
        <v>1259</v>
      </c>
      <c r="C19" s="181" t="s">
        <v>1260</v>
      </c>
      <c r="D19" s="181" t="s">
        <v>1261</v>
      </c>
      <c r="E19" s="178" t="s">
        <v>109</v>
      </c>
      <c r="F19" s="179"/>
      <c r="G19" s="180"/>
    </row>
    <row r="20" spans="1:7" s="175" customFormat="1">
      <c r="A20" s="173"/>
      <c r="B20" s="302" t="s">
        <v>1262</v>
      </c>
      <c r="C20" s="303"/>
      <c r="D20" s="173"/>
      <c r="E20" s="173"/>
      <c r="F20" s="174"/>
      <c r="G20" s="123"/>
    </row>
    <row r="21" spans="1:7" s="153" customFormat="1" ht="67.2">
      <c r="A21" s="176" t="s">
        <v>2544</v>
      </c>
      <c r="B21" s="177" t="s">
        <v>1263</v>
      </c>
      <c r="C21" s="177" t="s">
        <v>1264</v>
      </c>
      <c r="D21" s="177" t="s">
        <v>1265</v>
      </c>
      <c r="E21" s="178" t="s">
        <v>109</v>
      </c>
      <c r="F21" s="179"/>
      <c r="G21" s="180"/>
    </row>
    <row r="22" spans="1:7" s="175" customFormat="1">
      <c r="A22" s="173"/>
      <c r="B22" s="302" t="s">
        <v>1266</v>
      </c>
      <c r="C22" s="303"/>
      <c r="D22" s="173"/>
      <c r="E22" s="173"/>
      <c r="F22" s="174"/>
      <c r="G22" s="123"/>
    </row>
    <row r="23" spans="1:7" s="153" customFormat="1" ht="100.8">
      <c r="A23" s="176" t="s">
        <v>2537</v>
      </c>
      <c r="B23" s="177" t="s">
        <v>1267</v>
      </c>
      <c r="C23" s="177" t="s">
        <v>1268</v>
      </c>
      <c r="D23" s="177" t="s">
        <v>1269</v>
      </c>
      <c r="E23" s="178" t="s">
        <v>109</v>
      </c>
      <c r="F23" s="179"/>
      <c r="G23" s="180"/>
    </row>
    <row r="24" spans="1:7" s="153" customFormat="1">
      <c r="A24" s="169"/>
      <c r="B24" s="168" t="s">
        <v>1270</v>
      </c>
      <c r="C24" s="169"/>
      <c r="D24" s="170"/>
      <c r="E24" s="170"/>
      <c r="F24" s="171"/>
      <c r="G24" s="172"/>
    </row>
    <row r="25" spans="1:7" s="175" customFormat="1">
      <c r="A25" s="173"/>
      <c r="B25" s="302" t="s">
        <v>1271</v>
      </c>
      <c r="C25" s="303"/>
      <c r="D25" s="173"/>
      <c r="E25" s="173"/>
      <c r="F25" s="174"/>
      <c r="G25" s="123"/>
    </row>
    <row r="26" spans="1:7" ht="84">
      <c r="A26" s="176" t="s">
        <v>2545</v>
      </c>
      <c r="B26" s="182" t="s">
        <v>1272</v>
      </c>
      <c r="C26" s="177" t="s">
        <v>1273</v>
      </c>
      <c r="D26" s="182" t="s">
        <v>1274</v>
      </c>
      <c r="E26" s="178" t="s">
        <v>109</v>
      </c>
      <c r="F26" s="183"/>
      <c r="G26" s="180"/>
    </row>
    <row r="27" spans="1:7" s="175" customFormat="1">
      <c r="A27" s="173"/>
      <c r="B27" s="302" t="s">
        <v>1275</v>
      </c>
      <c r="C27" s="303"/>
      <c r="D27" s="173"/>
      <c r="E27" s="173"/>
      <c r="F27" s="174"/>
      <c r="G27" s="123"/>
    </row>
    <row r="28" spans="1:7" ht="100.8">
      <c r="A28" s="176" t="s">
        <v>2546</v>
      </c>
      <c r="B28" s="182" t="s">
        <v>1276</v>
      </c>
      <c r="C28" s="177" t="s">
        <v>1277</v>
      </c>
      <c r="D28" s="182" t="s">
        <v>1274</v>
      </c>
      <c r="E28" s="178" t="s">
        <v>109</v>
      </c>
      <c r="F28" s="183"/>
      <c r="G28" s="180"/>
    </row>
    <row r="29" spans="1:7" s="175" customFormat="1">
      <c r="A29" s="173"/>
      <c r="B29" s="302" t="s">
        <v>1278</v>
      </c>
      <c r="C29" s="303"/>
      <c r="D29" s="173"/>
      <c r="E29" s="173"/>
      <c r="F29" s="174"/>
      <c r="G29" s="123"/>
    </row>
    <row r="30" spans="1:7" s="153" customFormat="1" ht="100.8">
      <c r="A30" s="176" t="s">
        <v>2547</v>
      </c>
      <c r="B30" s="177" t="s">
        <v>1279</v>
      </c>
      <c r="C30" s="177" t="s">
        <v>1280</v>
      </c>
      <c r="D30" s="177" t="s">
        <v>1281</v>
      </c>
      <c r="E30" s="178" t="s">
        <v>109</v>
      </c>
      <c r="F30" s="179"/>
      <c r="G30" s="180"/>
    </row>
    <row r="31" spans="1:7" s="175" customFormat="1">
      <c r="A31" s="173"/>
      <c r="B31" s="302" t="s">
        <v>1282</v>
      </c>
      <c r="C31" s="303"/>
      <c r="D31" s="173"/>
      <c r="E31" s="173"/>
      <c r="F31" s="174"/>
      <c r="G31" s="123"/>
    </row>
    <row r="32" spans="1:7" s="153" customFormat="1" ht="100.8">
      <c r="A32" s="176" t="s">
        <v>2538</v>
      </c>
      <c r="B32" s="177" t="s">
        <v>1283</v>
      </c>
      <c r="C32" s="177" t="s">
        <v>1284</v>
      </c>
      <c r="D32" s="177" t="s">
        <v>1285</v>
      </c>
      <c r="E32" s="178" t="s">
        <v>109</v>
      </c>
      <c r="F32" s="179"/>
      <c r="G32" s="180"/>
    </row>
    <row r="33" spans="1:7" s="175" customFormat="1">
      <c r="A33" s="173"/>
      <c r="B33" s="302" t="s">
        <v>1286</v>
      </c>
      <c r="C33" s="303"/>
      <c r="D33" s="173"/>
      <c r="E33" s="173"/>
      <c r="F33" s="174"/>
      <c r="G33" s="123"/>
    </row>
    <row r="34" spans="1:7" s="153" customFormat="1" ht="100.8">
      <c r="A34" s="176" t="s">
        <v>2539</v>
      </c>
      <c r="B34" s="177" t="s">
        <v>1287</v>
      </c>
      <c r="C34" s="177" t="s">
        <v>1288</v>
      </c>
      <c r="D34" s="177" t="s">
        <v>1289</v>
      </c>
      <c r="E34" s="178" t="s">
        <v>109</v>
      </c>
      <c r="F34" s="179"/>
      <c r="G34" s="180"/>
    </row>
    <row r="35" spans="1:7" s="175" customFormat="1">
      <c r="A35" s="173"/>
      <c r="B35" s="302" t="s">
        <v>1290</v>
      </c>
      <c r="C35" s="303"/>
      <c r="D35" s="173"/>
      <c r="E35" s="173"/>
      <c r="F35" s="174"/>
      <c r="G35" s="123"/>
    </row>
    <row r="36" spans="1:7" s="153" customFormat="1" ht="134.4">
      <c r="A36" s="176" t="s">
        <v>2540</v>
      </c>
      <c r="B36" s="177" t="s">
        <v>1291</v>
      </c>
      <c r="C36" s="177" t="s">
        <v>1292</v>
      </c>
      <c r="D36" s="177" t="s">
        <v>1293</v>
      </c>
      <c r="E36" s="178" t="s">
        <v>109</v>
      </c>
      <c r="F36" s="179"/>
      <c r="G36" s="180"/>
    </row>
    <row r="37" spans="1:7" s="175" customFormat="1">
      <c r="A37" s="173"/>
      <c r="B37" s="302" t="s">
        <v>1294</v>
      </c>
      <c r="C37" s="303"/>
      <c r="D37" s="173"/>
      <c r="E37" s="173"/>
      <c r="F37" s="174"/>
      <c r="G37" s="123"/>
    </row>
    <row r="38" spans="1:7" s="153" customFormat="1" ht="84">
      <c r="A38" s="176" t="s">
        <v>2541</v>
      </c>
      <c r="B38" s="177" t="s">
        <v>1295</v>
      </c>
      <c r="C38" s="177" t="s">
        <v>1296</v>
      </c>
      <c r="D38" s="177" t="s">
        <v>1297</v>
      </c>
      <c r="E38" s="178" t="s">
        <v>109</v>
      </c>
      <c r="F38" s="179"/>
      <c r="G38" s="180"/>
    </row>
    <row r="39" spans="1:7" s="175" customFormat="1">
      <c r="A39" s="173"/>
      <c r="B39" s="302" t="s">
        <v>1298</v>
      </c>
      <c r="C39" s="303"/>
      <c r="D39" s="173"/>
      <c r="E39" s="173"/>
      <c r="F39" s="174"/>
      <c r="G39" s="123"/>
    </row>
    <row r="40" spans="1:7" s="153" customFormat="1" ht="67.2">
      <c r="A40" s="176" t="s">
        <v>2548</v>
      </c>
      <c r="B40" s="177" t="s">
        <v>1299</v>
      </c>
      <c r="C40" s="177" t="s">
        <v>1300</v>
      </c>
      <c r="D40" s="177" t="s">
        <v>1301</v>
      </c>
      <c r="E40" s="178" t="s">
        <v>109</v>
      </c>
      <c r="F40" s="179"/>
      <c r="G40" s="180"/>
    </row>
    <row r="41" spans="1:7" s="175" customFormat="1">
      <c r="A41" s="173"/>
      <c r="B41" s="302" t="s">
        <v>1302</v>
      </c>
      <c r="C41" s="303"/>
      <c r="D41" s="173"/>
      <c r="E41" s="173"/>
      <c r="F41" s="174"/>
      <c r="G41" s="123"/>
    </row>
    <row r="42" spans="1:7" ht="84">
      <c r="A42" s="176" t="s">
        <v>2549</v>
      </c>
      <c r="B42" s="182" t="s">
        <v>1303</v>
      </c>
      <c r="C42" s="177" t="s">
        <v>1304</v>
      </c>
      <c r="D42" s="182" t="s">
        <v>1305</v>
      </c>
      <c r="E42" s="178" t="s">
        <v>109</v>
      </c>
      <c r="F42" s="183"/>
      <c r="G42" s="180"/>
    </row>
    <row r="43" spans="1:7" s="175" customFormat="1">
      <c r="A43" s="173"/>
      <c r="B43" s="302" t="s">
        <v>1306</v>
      </c>
      <c r="C43" s="303"/>
      <c r="D43" s="173"/>
      <c r="E43" s="173"/>
      <c r="F43" s="174"/>
      <c r="G43" s="123"/>
    </row>
    <row r="44" spans="1:7" s="153" customFormat="1" ht="100.8">
      <c r="A44" s="176" t="s">
        <v>2550</v>
      </c>
      <c r="B44" s="177" t="s">
        <v>1307</v>
      </c>
      <c r="C44" s="177" t="s">
        <v>1308</v>
      </c>
      <c r="D44" s="177" t="s">
        <v>1309</v>
      </c>
      <c r="E44" s="178" t="s">
        <v>109</v>
      </c>
      <c r="F44" s="179"/>
      <c r="G44" s="180"/>
    </row>
    <row r="45" spans="1:7" s="175" customFormat="1">
      <c r="A45" s="173"/>
      <c r="B45" s="302" t="s">
        <v>1310</v>
      </c>
      <c r="C45" s="303"/>
      <c r="D45" s="173"/>
      <c r="E45" s="173"/>
      <c r="F45" s="174"/>
      <c r="G45" s="123"/>
    </row>
    <row r="46" spans="1:7" s="153" customFormat="1" ht="100.8">
      <c r="A46" s="176" t="s">
        <v>2551</v>
      </c>
      <c r="B46" s="177" t="s">
        <v>1311</v>
      </c>
      <c r="C46" s="177" t="s">
        <v>1312</v>
      </c>
      <c r="D46" s="177" t="s">
        <v>1313</v>
      </c>
      <c r="E46" s="178" t="s">
        <v>109</v>
      </c>
      <c r="F46" s="179"/>
      <c r="G46" s="180"/>
    </row>
    <row r="47" spans="1:7" s="175" customFormat="1">
      <c r="A47" s="173"/>
      <c r="B47" s="302" t="s">
        <v>1314</v>
      </c>
      <c r="C47" s="303"/>
      <c r="D47" s="173"/>
      <c r="E47" s="173"/>
      <c r="F47" s="174"/>
      <c r="G47" s="123"/>
    </row>
    <row r="48" spans="1:7" s="153" customFormat="1" ht="100.8">
      <c r="A48" s="176" t="s">
        <v>2552</v>
      </c>
      <c r="B48" s="177" t="s">
        <v>1315</v>
      </c>
      <c r="C48" s="177" t="s">
        <v>1316</v>
      </c>
      <c r="D48" s="177" t="s">
        <v>1317</v>
      </c>
      <c r="E48" s="178" t="s">
        <v>109</v>
      </c>
      <c r="F48" s="179"/>
      <c r="G48" s="180"/>
    </row>
    <row r="49" spans="1:7" s="175" customFormat="1">
      <c r="A49" s="173"/>
      <c r="B49" s="302" t="s">
        <v>1318</v>
      </c>
      <c r="C49" s="303"/>
      <c r="D49" s="173"/>
      <c r="E49" s="173"/>
      <c r="F49" s="174"/>
      <c r="G49" s="123"/>
    </row>
    <row r="50" spans="1:7" s="153" customFormat="1" ht="117.6">
      <c r="A50" s="176" t="s">
        <v>2553</v>
      </c>
      <c r="B50" s="177" t="s">
        <v>1319</v>
      </c>
      <c r="C50" s="177" t="s">
        <v>1320</v>
      </c>
      <c r="D50" s="177" t="s">
        <v>1321</v>
      </c>
      <c r="E50" s="178" t="s">
        <v>109</v>
      </c>
      <c r="F50" s="179"/>
      <c r="G50" s="180"/>
    </row>
    <row r="51" spans="1:7" s="175" customFormat="1">
      <c r="A51" s="173"/>
      <c r="B51" s="302" t="s">
        <v>1322</v>
      </c>
      <c r="C51" s="303"/>
      <c r="D51" s="173"/>
      <c r="E51" s="173"/>
      <c r="F51" s="174"/>
      <c r="G51" s="123"/>
    </row>
    <row r="52" spans="1:7" s="153" customFormat="1" ht="100.8">
      <c r="A52" s="176" t="s">
        <v>2554</v>
      </c>
      <c r="B52" s="177" t="s">
        <v>1323</v>
      </c>
      <c r="C52" s="177" t="s">
        <v>1324</v>
      </c>
      <c r="D52" s="177" t="s">
        <v>1325</v>
      </c>
      <c r="E52" s="178" t="s">
        <v>109</v>
      </c>
      <c r="F52" s="179"/>
      <c r="G52" s="180"/>
    </row>
    <row r="53" spans="1:7" s="175" customFormat="1">
      <c r="A53" s="173"/>
      <c r="B53" s="302" t="s">
        <v>1326</v>
      </c>
      <c r="C53" s="303"/>
      <c r="D53" s="173"/>
      <c r="E53" s="173"/>
      <c r="F53" s="174"/>
      <c r="G53" s="123"/>
    </row>
    <row r="54" spans="1:7" s="153" customFormat="1" ht="117.6">
      <c r="A54" s="176" t="s">
        <v>2555</v>
      </c>
      <c r="B54" s="177" t="s">
        <v>1327</v>
      </c>
      <c r="C54" s="177" t="s">
        <v>1328</v>
      </c>
      <c r="D54" s="177" t="s">
        <v>1329</v>
      </c>
      <c r="E54" s="178" t="s">
        <v>109</v>
      </c>
      <c r="F54" s="179"/>
      <c r="G54" s="180"/>
    </row>
    <row r="55" spans="1:7" s="175" customFormat="1">
      <c r="A55" s="173"/>
      <c r="B55" s="302" t="s">
        <v>1330</v>
      </c>
      <c r="C55" s="303"/>
      <c r="D55" s="173"/>
      <c r="E55" s="173"/>
      <c r="F55" s="174"/>
      <c r="G55" s="123"/>
    </row>
    <row r="56" spans="1:7" s="153" customFormat="1" ht="117.6">
      <c r="A56" s="176" t="s">
        <v>2556</v>
      </c>
      <c r="B56" s="177" t="s">
        <v>1331</v>
      </c>
      <c r="C56" s="177" t="s">
        <v>1332</v>
      </c>
      <c r="D56" s="177" t="s">
        <v>1333</v>
      </c>
      <c r="E56" s="178" t="s">
        <v>109</v>
      </c>
      <c r="F56" s="179"/>
      <c r="G56" s="180"/>
    </row>
    <row r="57" spans="1:7" s="175" customFormat="1">
      <c r="A57" s="173"/>
      <c r="B57" s="302" t="s">
        <v>1334</v>
      </c>
      <c r="C57" s="303"/>
      <c r="D57" s="173"/>
      <c r="E57" s="173"/>
      <c r="F57" s="174"/>
      <c r="G57" s="123"/>
    </row>
    <row r="58" spans="1:7" s="153" customFormat="1" ht="117.6">
      <c r="A58" s="176" t="s">
        <v>2557</v>
      </c>
      <c r="B58" s="177" t="s">
        <v>1335</v>
      </c>
      <c r="C58" s="177" t="s">
        <v>1336</v>
      </c>
      <c r="D58" s="177" t="s">
        <v>1337</v>
      </c>
      <c r="E58" s="178" t="s">
        <v>109</v>
      </c>
      <c r="F58" s="179"/>
      <c r="G58" s="180"/>
    </row>
    <row r="59" spans="1:7" s="175" customFormat="1">
      <c r="A59" s="173"/>
      <c r="B59" s="302" t="s">
        <v>1338</v>
      </c>
      <c r="C59" s="303"/>
      <c r="D59" s="173"/>
      <c r="E59" s="173"/>
      <c r="F59" s="174"/>
      <c r="G59" s="123"/>
    </row>
    <row r="60" spans="1:7" s="153" customFormat="1" ht="100.8">
      <c r="A60" s="176" t="s">
        <v>2558</v>
      </c>
      <c r="B60" s="177" t="s">
        <v>1339</v>
      </c>
      <c r="C60" s="177" t="s">
        <v>1340</v>
      </c>
      <c r="D60" s="177" t="s">
        <v>1341</v>
      </c>
      <c r="E60" s="178" t="s">
        <v>109</v>
      </c>
      <c r="F60" s="179"/>
      <c r="G60" s="180"/>
    </row>
    <row r="61" spans="1:7" s="175" customFormat="1">
      <c r="A61" s="173"/>
      <c r="B61" s="302" t="s">
        <v>1342</v>
      </c>
      <c r="C61" s="303"/>
      <c r="D61" s="173"/>
      <c r="E61" s="173"/>
      <c r="F61" s="174"/>
      <c r="G61" s="123"/>
    </row>
    <row r="62" spans="1:7" s="153" customFormat="1" ht="100.8">
      <c r="A62" s="176" t="s">
        <v>2559</v>
      </c>
      <c r="B62" s="177" t="s">
        <v>1343</v>
      </c>
      <c r="C62" s="177" t="s">
        <v>1344</v>
      </c>
      <c r="D62" s="177" t="s">
        <v>1345</v>
      </c>
      <c r="E62" s="178" t="s">
        <v>109</v>
      </c>
      <c r="F62" s="179"/>
      <c r="G62" s="180"/>
    </row>
    <row r="63" spans="1:7" s="175" customFormat="1">
      <c r="A63" s="173"/>
      <c r="B63" s="302" t="s">
        <v>1346</v>
      </c>
      <c r="C63" s="303"/>
      <c r="D63" s="173"/>
      <c r="E63" s="173"/>
      <c r="F63" s="174"/>
      <c r="G63" s="123"/>
    </row>
    <row r="64" spans="1:7" s="153" customFormat="1" ht="151.19999999999999">
      <c r="A64" s="176" t="s">
        <v>2560</v>
      </c>
      <c r="B64" s="177" t="s">
        <v>1347</v>
      </c>
      <c r="C64" s="177" t="s">
        <v>1348</v>
      </c>
      <c r="D64" s="177" t="s">
        <v>1349</v>
      </c>
      <c r="E64" s="178" t="s">
        <v>109</v>
      </c>
      <c r="F64" s="179"/>
      <c r="G64" s="180"/>
    </row>
    <row r="65" spans="1:7" s="175" customFormat="1">
      <c r="A65" s="173"/>
      <c r="B65" s="302" t="s">
        <v>1350</v>
      </c>
      <c r="C65" s="303"/>
      <c r="D65" s="173"/>
      <c r="E65" s="173"/>
      <c r="F65" s="174"/>
      <c r="G65" s="123"/>
    </row>
    <row r="66" spans="1:7" s="153" customFormat="1" ht="151.19999999999999">
      <c r="A66" s="176" t="s">
        <v>2561</v>
      </c>
      <c r="B66" s="177" t="s">
        <v>1351</v>
      </c>
      <c r="C66" s="177" t="s">
        <v>1352</v>
      </c>
      <c r="D66" s="177" t="s">
        <v>1349</v>
      </c>
      <c r="E66" s="178" t="s">
        <v>109</v>
      </c>
      <c r="F66" s="179"/>
      <c r="G66" s="180"/>
    </row>
    <row r="67" spans="1:7" s="175" customFormat="1">
      <c r="A67" s="173"/>
      <c r="B67" s="302" t="s">
        <v>1353</v>
      </c>
      <c r="C67" s="303"/>
      <c r="D67" s="173"/>
      <c r="E67" s="173"/>
      <c r="F67" s="174"/>
      <c r="G67" s="123"/>
    </row>
    <row r="68" spans="1:7" s="153" customFormat="1" ht="117.6">
      <c r="A68" s="176" t="s">
        <v>2562</v>
      </c>
      <c r="B68" s="177" t="s">
        <v>1354</v>
      </c>
      <c r="C68" s="177" t="s">
        <v>1355</v>
      </c>
      <c r="D68" s="177" t="s">
        <v>1356</v>
      </c>
      <c r="E68" s="178" t="s">
        <v>109</v>
      </c>
      <c r="F68" s="179"/>
      <c r="G68" s="180"/>
    </row>
  </sheetData>
  <mergeCells count="35">
    <mergeCell ref="B37:C37"/>
    <mergeCell ref="B65:C65"/>
    <mergeCell ref="B43:C43"/>
    <mergeCell ref="B45:C45"/>
    <mergeCell ref="B47:C47"/>
    <mergeCell ref="B49:C49"/>
    <mergeCell ref="B51:C51"/>
    <mergeCell ref="B53:C53"/>
    <mergeCell ref="B55:C55"/>
    <mergeCell ref="B31:C31"/>
    <mergeCell ref="B33:C33"/>
    <mergeCell ref="B25:C25"/>
    <mergeCell ref="B27:C27"/>
    <mergeCell ref="B35:C35"/>
    <mergeCell ref="B67:C67"/>
    <mergeCell ref="B1:G1"/>
    <mergeCell ref="B41:C41"/>
    <mergeCell ref="A8:A10"/>
    <mergeCell ref="B8:B10"/>
    <mergeCell ref="C8:C10"/>
    <mergeCell ref="D8:D10"/>
    <mergeCell ref="E8:E10"/>
    <mergeCell ref="B39:C39"/>
    <mergeCell ref="B22:C22"/>
    <mergeCell ref="B57:C57"/>
    <mergeCell ref="B59:C59"/>
    <mergeCell ref="B61:C61"/>
    <mergeCell ref="B63:C63"/>
    <mergeCell ref="B12:C12"/>
    <mergeCell ref="B29:C29"/>
    <mergeCell ref="B20:C20"/>
    <mergeCell ref="B3:G3"/>
    <mergeCell ref="B4:G4"/>
    <mergeCell ref="F8:F10"/>
    <mergeCell ref="G8:G10"/>
  </mergeCells>
  <dataValidations count="2">
    <dataValidation type="list" allowBlank="1" showErrorMessage="1" sqref="F1:F1048576" xr:uid="{00000000-0002-0000-0000-000000000000}">
      <formula1>"Đạt, Chưa đạt, Chưa kiểm tra"</formula1>
    </dataValidation>
    <dataValidation type="list" allowBlank="1" showErrorMessage="1" sqref="G7 G1:G2" xr:uid="{00000000-0002-0000-0000-000001000000}">
      <formula1>$I$3:$I$7</formula1>
      <formula2>0</formula2>
    </dataValidation>
  </dataValidations>
  <pageMargins left="0.7" right="0.7" top="0.75" bottom="0.75" header="0.3" footer="0.3"/>
  <pageSetup scale="63" orientation="landscape" verticalDpi="2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44"/>
  <sheetViews>
    <sheetView zoomScale="78" zoomScaleNormal="78" workbookViewId="0">
      <selection activeCell="F14" sqref="F14:F46"/>
    </sheetView>
  </sheetViews>
  <sheetFormatPr defaultColWidth="9.109375" defaultRowHeight="14.4"/>
  <cols>
    <col min="1" max="1" width="14.5546875" style="48" customWidth="1"/>
    <col min="2" max="2" width="36.109375" style="48" customWidth="1"/>
    <col min="3" max="3" width="39.5546875" style="48" customWidth="1"/>
    <col min="4" max="4" width="40.44140625" style="48" customWidth="1"/>
    <col min="5" max="5" width="34" style="48" customWidth="1"/>
    <col min="6" max="6" width="15.44140625" style="48" customWidth="1"/>
    <col min="7" max="7" width="19.6640625" style="48" customWidth="1"/>
    <col min="8" max="16384" width="9.109375" style="48"/>
  </cols>
  <sheetData>
    <row r="1" spans="1:7" s="80" customFormat="1" ht="15.6">
      <c r="A1" s="78"/>
      <c r="B1" s="78"/>
      <c r="C1" s="79"/>
      <c r="D1" s="78"/>
      <c r="E1" s="78"/>
      <c r="F1" s="79"/>
      <c r="G1" s="79"/>
    </row>
    <row r="2" spans="1:7" s="80" customFormat="1" ht="15.6">
      <c r="A2" s="46" t="s">
        <v>3</v>
      </c>
      <c r="B2" s="375" t="s">
        <v>1171</v>
      </c>
      <c r="C2" s="375"/>
      <c r="D2" s="375"/>
      <c r="E2" s="375"/>
      <c r="F2" s="375"/>
      <c r="G2" s="375"/>
    </row>
    <row r="3" spans="1:7" s="80" customFormat="1" ht="15.6">
      <c r="A3" s="46" t="s">
        <v>5</v>
      </c>
      <c r="B3" s="47" t="s">
        <v>1172</v>
      </c>
      <c r="C3" s="47"/>
      <c r="D3" s="47"/>
      <c r="E3" s="47"/>
      <c r="F3" s="47"/>
      <c r="G3" s="47"/>
    </row>
    <row r="4" spans="1:7" s="80" customFormat="1" ht="26.4">
      <c r="A4" s="46" t="s">
        <v>7</v>
      </c>
      <c r="B4" s="375"/>
      <c r="C4" s="375"/>
      <c r="D4" s="375"/>
      <c r="E4" s="375"/>
      <c r="F4" s="375"/>
      <c r="G4" s="375"/>
    </row>
    <row r="5" spans="1:7" s="80" customFormat="1" ht="37.5" customHeight="1">
      <c r="A5" s="46" t="s">
        <v>8</v>
      </c>
      <c r="B5" s="375" t="s">
        <v>885</v>
      </c>
      <c r="C5" s="375"/>
      <c r="D5" s="375"/>
      <c r="E5" s="375"/>
      <c r="F5" s="375"/>
      <c r="G5" s="375"/>
    </row>
    <row r="6" spans="1:7" s="80" customFormat="1" ht="15.6">
      <c r="A6" s="49" t="s">
        <v>10</v>
      </c>
      <c r="B6" s="49" t="s">
        <v>11</v>
      </c>
      <c r="C6" s="49" t="s">
        <v>12</v>
      </c>
      <c r="D6" s="50" t="s">
        <v>13</v>
      </c>
      <c r="E6" s="50" t="s">
        <v>14</v>
      </c>
      <c r="F6" s="50"/>
      <c r="G6" s="50"/>
    </row>
    <row r="7" spans="1:7" s="80" customFormat="1" ht="15.6">
      <c r="A7" s="51"/>
      <c r="B7" s="52">
        <f>COUNTIF($F$11:$F2405,"Đạt")</f>
        <v>0</v>
      </c>
      <c r="C7" s="52">
        <f>COUNTIF($F$11:$F2405,"Chưa đạt")</f>
        <v>0</v>
      </c>
      <c r="D7" s="52">
        <f>E7-B7-C7</f>
        <v>18</v>
      </c>
      <c r="E7" s="53">
        <f>COUNTA($D$12:$D$1060)</f>
        <v>18</v>
      </c>
      <c r="F7" s="53"/>
      <c r="G7" s="53"/>
    </row>
    <row r="8" spans="1:7" s="80" customFormat="1" ht="15.6">
      <c r="A8" s="54"/>
      <c r="B8" s="54"/>
      <c r="C8" s="55"/>
      <c r="D8" s="56"/>
      <c r="E8" s="56"/>
      <c r="F8" s="56"/>
      <c r="G8" s="57"/>
    </row>
    <row r="9" spans="1:7" s="80" customFormat="1" ht="15.6">
      <c r="A9" s="376" t="s">
        <v>15</v>
      </c>
      <c r="B9" s="377" t="s">
        <v>16</v>
      </c>
      <c r="C9" s="377" t="s">
        <v>17</v>
      </c>
      <c r="D9" s="377" t="s">
        <v>18</v>
      </c>
      <c r="E9" s="377" t="s">
        <v>19</v>
      </c>
      <c r="F9" s="378" t="s">
        <v>20</v>
      </c>
      <c r="G9" s="377" t="s">
        <v>21</v>
      </c>
    </row>
    <row r="10" spans="1:7" s="80" customFormat="1" ht="15.6">
      <c r="A10" s="321"/>
      <c r="B10" s="377"/>
      <c r="C10" s="377"/>
      <c r="D10" s="377"/>
      <c r="E10" s="377"/>
      <c r="F10" s="325"/>
      <c r="G10" s="377"/>
    </row>
    <row r="11" spans="1:7" s="80" customFormat="1" ht="15.6">
      <c r="A11" s="322"/>
      <c r="B11" s="377"/>
      <c r="C11" s="377"/>
      <c r="D11" s="377"/>
      <c r="E11" s="377"/>
      <c r="F11" s="326"/>
      <c r="G11" s="377"/>
    </row>
    <row r="12" spans="1:7" s="82" customFormat="1" ht="24" customHeight="1">
      <c r="A12" s="293"/>
      <c r="B12" s="294" t="s">
        <v>1173</v>
      </c>
      <c r="C12" s="294"/>
      <c r="D12" s="293"/>
      <c r="E12" s="293"/>
      <c r="F12" s="294"/>
      <c r="G12" s="294"/>
    </row>
    <row r="13" spans="1:7" s="85" customFormat="1" ht="18" customHeight="1">
      <c r="A13" s="295"/>
      <c r="B13" s="395" t="s">
        <v>1174</v>
      </c>
      <c r="C13" s="396"/>
      <c r="D13" s="296"/>
      <c r="E13" s="296"/>
      <c r="F13" s="297"/>
      <c r="G13" s="298"/>
    </row>
    <row r="14" spans="1:7" s="80" customFormat="1" ht="135" customHeight="1">
      <c r="A14" s="299" t="str">
        <f>IF(AND(D14="",D14=""),"",$B$3&amp;"_"&amp;ROW()-11-COUNTBLANK($D$12:D14))</f>
        <v>PHCBCCVC_1</v>
      </c>
      <c r="B14" s="266" t="s">
        <v>1175</v>
      </c>
      <c r="C14" s="266" t="s">
        <v>1176</v>
      </c>
      <c r="D14" s="266" t="s">
        <v>1177</v>
      </c>
      <c r="E14" s="266" t="s">
        <v>121</v>
      </c>
      <c r="F14" s="277"/>
      <c r="G14" s="278"/>
    </row>
    <row r="15" spans="1:7" s="85" customFormat="1" ht="31.5" customHeight="1">
      <c r="A15" s="295"/>
      <c r="B15" s="395" t="s">
        <v>1178</v>
      </c>
      <c r="C15" s="396"/>
      <c r="D15" s="296"/>
      <c r="E15" s="296"/>
      <c r="F15" s="297"/>
      <c r="G15" s="298"/>
    </row>
    <row r="16" spans="1:7" s="80" customFormat="1" ht="135" customHeight="1">
      <c r="A16" s="299" t="str">
        <f>IF(AND(D16="",D16=""),"",$B$3&amp;"_"&amp;ROW()-11-COUNTBLANK($D$12:D16))</f>
        <v>PHCBCCVC_2</v>
      </c>
      <c r="B16" s="266" t="s">
        <v>1179</v>
      </c>
      <c r="C16" s="266" t="s">
        <v>1180</v>
      </c>
      <c r="D16" s="266" t="s">
        <v>1177</v>
      </c>
      <c r="E16" s="266" t="s">
        <v>121</v>
      </c>
      <c r="F16" s="277"/>
      <c r="G16" s="278"/>
    </row>
    <row r="17" spans="1:7" s="80" customFormat="1" ht="135" customHeight="1">
      <c r="A17" s="299" t="str">
        <f>IF(AND(D17="",D17=""),"",$B$3&amp;"_"&amp;ROW()-11-COUNTBLANK($D$12:D17))</f>
        <v>PHCBCCVC_3</v>
      </c>
      <c r="B17" s="266" t="s">
        <v>1181</v>
      </c>
      <c r="C17" s="266" t="s">
        <v>1182</v>
      </c>
      <c r="D17" s="266" t="s">
        <v>1177</v>
      </c>
      <c r="E17" s="266" t="s">
        <v>121</v>
      </c>
      <c r="F17" s="277"/>
      <c r="G17" s="278"/>
    </row>
    <row r="18" spans="1:7" s="80" customFormat="1" ht="135" customHeight="1">
      <c r="A18" s="299" t="str">
        <f>IF(AND(D18="",D18=""),"",$B$3&amp;"_"&amp;ROW()-11-COUNTBLANK($D$12:D18))</f>
        <v>PHCBCCVC_4</v>
      </c>
      <c r="B18" s="266" t="s">
        <v>1183</v>
      </c>
      <c r="C18" s="266" t="s">
        <v>1184</v>
      </c>
      <c r="D18" s="266" t="s">
        <v>1177</v>
      </c>
      <c r="E18" s="266" t="s">
        <v>121</v>
      </c>
      <c r="F18" s="277"/>
      <c r="G18" s="278"/>
    </row>
    <row r="19" spans="1:7" s="80" customFormat="1" ht="135" customHeight="1">
      <c r="A19" s="299" t="str">
        <f>IF(AND(D19="",D19=""),"",$B$3&amp;"_"&amp;ROW()-11-COUNTBLANK($D$12:D19))</f>
        <v>PHCBCCVC_5</v>
      </c>
      <c r="B19" s="266" t="s">
        <v>1185</v>
      </c>
      <c r="C19" s="266" t="s">
        <v>1186</v>
      </c>
      <c r="D19" s="266" t="s">
        <v>1177</v>
      </c>
      <c r="E19" s="266" t="s">
        <v>121</v>
      </c>
      <c r="F19" s="277"/>
      <c r="G19" s="278"/>
    </row>
    <row r="20" spans="1:7" s="80" customFormat="1" ht="135" customHeight="1">
      <c r="A20" s="299" t="str">
        <f>IF(AND(D20="",D20=""),"",$B$3&amp;"_"&amp;ROW()-11-COUNTBLANK($D$12:D20))</f>
        <v>PHCBCCVC_6</v>
      </c>
      <c r="B20" s="266" t="s">
        <v>1187</v>
      </c>
      <c r="C20" s="266" t="s">
        <v>1188</v>
      </c>
      <c r="D20" s="266" t="s">
        <v>1177</v>
      </c>
      <c r="E20" s="266" t="s">
        <v>121</v>
      </c>
      <c r="F20" s="277"/>
      <c r="G20" s="278"/>
    </row>
    <row r="21" spans="1:7" s="80" customFormat="1" ht="135" customHeight="1">
      <c r="A21" s="299" t="str">
        <f>IF(AND(D21="",D21=""),"",$B$3&amp;"_"&amp;ROW()-11-COUNTBLANK($D$12:D21))</f>
        <v>PHCBCCVC_7</v>
      </c>
      <c r="B21" s="266" t="s">
        <v>1187</v>
      </c>
      <c r="C21" s="266" t="s">
        <v>1188</v>
      </c>
      <c r="D21" s="266" t="s">
        <v>1177</v>
      </c>
      <c r="E21" s="266" t="s">
        <v>121</v>
      </c>
      <c r="F21" s="277"/>
      <c r="G21" s="278"/>
    </row>
    <row r="22" spans="1:7" s="80" customFormat="1" ht="135" customHeight="1">
      <c r="A22" s="299" t="str">
        <f>IF(AND(D22="",D22=""),"",$B$3&amp;"_"&amp;ROW()-11-COUNTBLANK($D$12:D22))</f>
        <v>PHCBCCVC_8</v>
      </c>
      <c r="B22" s="266" t="s">
        <v>1189</v>
      </c>
      <c r="C22" s="266" t="s">
        <v>1190</v>
      </c>
      <c r="D22" s="266" t="s">
        <v>1177</v>
      </c>
      <c r="E22" s="266" t="s">
        <v>121</v>
      </c>
      <c r="F22" s="277"/>
      <c r="G22" s="278"/>
    </row>
    <row r="23" spans="1:7" s="85" customFormat="1" ht="31.5" customHeight="1">
      <c r="A23" s="295"/>
      <c r="B23" s="395" t="s">
        <v>1191</v>
      </c>
      <c r="C23" s="396"/>
      <c r="D23" s="296"/>
      <c r="E23" s="296"/>
      <c r="F23" s="297"/>
      <c r="G23" s="298"/>
    </row>
    <row r="24" spans="1:7" s="80" customFormat="1" ht="135" customHeight="1">
      <c r="A24" s="299" t="str">
        <f>IF(AND(D24="",D24=""),"",$B$3&amp;"_"&amp;ROW()-11-COUNTBLANK($D$12:D24))</f>
        <v>PHCBCCVC_9</v>
      </c>
      <c r="B24" s="266" t="s">
        <v>1192</v>
      </c>
      <c r="C24" s="266" t="s">
        <v>1193</v>
      </c>
      <c r="D24" s="266" t="s">
        <v>1194</v>
      </c>
      <c r="E24" s="266" t="s">
        <v>121</v>
      </c>
      <c r="F24" s="277"/>
      <c r="G24" s="278"/>
    </row>
    <row r="25" spans="1:7" s="82" customFormat="1" ht="24" customHeight="1">
      <c r="A25" s="293"/>
      <c r="B25" s="294" t="s">
        <v>1195</v>
      </c>
      <c r="C25" s="294"/>
      <c r="D25" s="293"/>
      <c r="E25" s="293"/>
      <c r="F25" s="294"/>
      <c r="G25" s="294"/>
    </row>
    <row r="26" spans="1:7" s="85" customFormat="1" ht="31.5" customHeight="1">
      <c r="A26" s="295"/>
      <c r="B26" s="395" t="s">
        <v>1196</v>
      </c>
      <c r="C26" s="396"/>
      <c r="D26" s="296"/>
      <c r="E26" s="296"/>
      <c r="F26" s="297"/>
      <c r="G26" s="298"/>
    </row>
    <row r="27" spans="1:7" s="80" customFormat="1" ht="109.2">
      <c r="A27" s="299" t="str">
        <f>IF(AND(D27="",D27=""),"",$B$3&amp;"_"&amp;ROW()-11-COUNTBLANK($D$12:D27))</f>
        <v>PHCBCCVC_10</v>
      </c>
      <c r="B27" s="266" t="s">
        <v>1197</v>
      </c>
      <c r="C27" s="266" t="s">
        <v>1198</v>
      </c>
      <c r="D27" s="266" t="s">
        <v>1199</v>
      </c>
      <c r="E27" s="266" t="s">
        <v>121</v>
      </c>
      <c r="F27" s="277"/>
      <c r="G27" s="278"/>
    </row>
    <row r="28" spans="1:7" s="85" customFormat="1" ht="31.5" customHeight="1">
      <c r="A28" s="295"/>
      <c r="B28" s="395" t="s">
        <v>1200</v>
      </c>
      <c r="C28" s="396"/>
      <c r="D28" s="296"/>
      <c r="E28" s="296"/>
      <c r="F28" s="297"/>
      <c r="G28" s="298"/>
    </row>
    <row r="29" spans="1:7" s="80" customFormat="1" ht="109.2">
      <c r="A29" s="299" t="str">
        <f>IF(AND(D29="",D29=""),"",$B$3&amp;"_"&amp;ROW()-11-COUNTBLANK($D$12:D29))</f>
        <v>PHCBCCVC_11</v>
      </c>
      <c r="B29" s="266" t="s">
        <v>1201</v>
      </c>
      <c r="C29" s="266" t="s">
        <v>1202</v>
      </c>
      <c r="D29" s="266" t="s">
        <v>1203</v>
      </c>
      <c r="E29" s="266" t="s">
        <v>121</v>
      </c>
      <c r="F29" s="277"/>
      <c r="G29" s="278"/>
    </row>
    <row r="30" spans="1:7" s="85" customFormat="1" ht="31.5" customHeight="1">
      <c r="A30" s="295"/>
      <c r="B30" s="395" t="s">
        <v>1204</v>
      </c>
      <c r="C30" s="396"/>
      <c r="D30" s="296"/>
      <c r="E30" s="296"/>
      <c r="F30" s="297"/>
      <c r="G30" s="298"/>
    </row>
    <row r="31" spans="1:7" s="80" customFormat="1" ht="78">
      <c r="A31" s="299" t="str">
        <f>IF(AND(D31="",D31=""),"",$B$3&amp;"_"&amp;ROW()-11-COUNTBLANK($D$12:D31))</f>
        <v>PHCBCCVC_12</v>
      </c>
      <c r="B31" s="266" t="s">
        <v>1205</v>
      </c>
      <c r="C31" s="300" t="s">
        <v>1206</v>
      </c>
      <c r="D31" s="266" t="s">
        <v>1207</v>
      </c>
      <c r="E31" s="300" t="s">
        <v>925</v>
      </c>
      <c r="F31" s="277"/>
      <c r="G31" s="278"/>
    </row>
    <row r="32" spans="1:7" s="82" customFormat="1" ht="24" customHeight="1">
      <c r="A32" s="293"/>
      <c r="B32" s="294" t="s">
        <v>1208</v>
      </c>
      <c r="C32" s="294"/>
      <c r="D32" s="293"/>
      <c r="E32" s="293"/>
      <c r="F32" s="294"/>
      <c r="G32" s="294"/>
    </row>
    <row r="33" spans="1:7" s="85" customFormat="1" ht="24" customHeight="1">
      <c r="A33" s="295"/>
      <c r="B33" s="397" t="s">
        <v>1209</v>
      </c>
      <c r="C33" s="398"/>
      <c r="D33" s="296"/>
      <c r="E33" s="296"/>
      <c r="F33" s="297"/>
      <c r="G33" s="298"/>
    </row>
    <row r="34" spans="1:7" s="91" customFormat="1" ht="62.4">
      <c r="A34" s="299" t="str">
        <f>IF(AND(D34="",D34=""),"",$B$3&amp;"_"&amp;ROW()-11-COUNTBLANK($D$12:D34))</f>
        <v>PHCBCCVC_13</v>
      </c>
      <c r="B34" s="266" t="s">
        <v>1210</v>
      </c>
      <c r="C34" s="266" t="s">
        <v>1211</v>
      </c>
      <c r="D34" s="266" t="s">
        <v>1212</v>
      </c>
      <c r="E34" s="266" t="s">
        <v>925</v>
      </c>
      <c r="F34" s="277"/>
      <c r="G34" s="278"/>
    </row>
    <row r="35" spans="1:7" s="82" customFormat="1" ht="24" customHeight="1">
      <c r="A35" s="293"/>
      <c r="B35" s="294" t="s">
        <v>1213</v>
      </c>
      <c r="C35" s="294"/>
      <c r="D35" s="293"/>
      <c r="E35" s="293"/>
      <c r="F35" s="294"/>
      <c r="G35" s="294"/>
    </row>
    <row r="36" spans="1:7" s="85" customFormat="1" ht="24" customHeight="1">
      <c r="A36" s="295"/>
      <c r="B36" s="397" t="s">
        <v>1214</v>
      </c>
      <c r="C36" s="398"/>
      <c r="D36" s="296"/>
      <c r="E36" s="296"/>
      <c r="F36" s="297"/>
      <c r="G36" s="298"/>
    </row>
    <row r="37" spans="1:7" s="91" customFormat="1" ht="78">
      <c r="A37" s="299" t="str">
        <f>IF(AND(D37="",D37=""),"",$B$3&amp;"_"&amp;ROW()-11-COUNTBLANK($D$12:D37))</f>
        <v>PHCBCCVC_14</v>
      </c>
      <c r="B37" s="266" t="s">
        <v>1215</v>
      </c>
      <c r="C37" s="266" t="s">
        <v>1216</v>
      </c>
      <c r="D37" s="266" t="s">
        <v>1217</v>
      </c>
      <c r="E37" s="266" t="s">
        <v>925</v>
      </c>
      <c r="F37" s="277"/>
      <c r="G37" s="278"/>
    </row>
    <row r="38" spans="1:7" s="91" customFormat="1" ht="78">
      <c r="A38" s="299" t="str">
        <f>IF(AND(D38="",D38=""),"",$B$3&amp;"_"&amp;ROW()-11-COUNTBLANK($D$12:D38))</f>
        <v>PHCBCCVC_15</v>
      </c>
      <c r="B38" s="266" t="s">
        <v>1218</v>
      </c>
      <c r="C38" s="266" t="s">
        <v>1219</v>
      </c>
      <c r="D38" s="266" t="s">
        <v>1220</v>
      </c>
      <c r="E38" s="266" t="s">
        <v>925</v>
      </c>
      <c r="F38" s="277"/>
      <c r="G38" s="278"/>
    </row>
    <row r="39" spans="1:7" s="91" customFormat="1" ht="78">
      <c r="A39" s="299" t="str">
        <f>IF(AND(D39="",D39=""),"",$B$3&amp;"_"&amp;ROW()-11-COUNTBLANK($D$12:D39))</f>
        <v>PHCBCCVC_16</v>
      </c>
      <c r="B39" s="266" t="s">
        <v>1221</v>
      </c>
      <c r="C39" s="266" t="s">
        <v>1222</v>
      </c>
      <c r="D39" s="266" t="s">
        <v>1223</v>
      </c>
      <c r="E39" s="266" t="s">
        <v>925</v>
      </c>
      <c r="F39" s="277"/>
      <c r="G39" s="278"/>
    </row>
    <row r="40" spans="1:7" s="85" customFormat="1" ht="24" customHeight="1">
      <c r="A40" s="295"/>
      <c r="B40" s="397" t="s">
        <v>1239</v>
      </c>
      <c r="C40" s="398"/>
      <c r="D40" s="296"/>
      <c r="E40" s="296"/>
      <c r="F40" s="297"/>
      <c r="G40" s="298"/>
    </row>
    <row r="41" spans="1:7" s="91" customFormat="1" ht="62.4">
      <c r="A41" s="299" t="str">
        <f>IF(AND(D41="",D41=""),"",$B$3&amp;"_"&amp;ROW()-11-COUNTBLANK($D$12:D41))</f>
        <v>PHCBCCVC_17</v>
      </c>
      <c r="B41" s="266" t="s">
        <v>1224</v>
      </c>
      <c r="C41" s="266" t="s">
        <v>1225</v>
      </c>
      <c r="D41" s="266" t="s">
        <v>1226</v>
      </c>
      <c r="E41" s="266" t="s">
        <v>925</v>
      </c>
      <c r="F41" s="277"/>
      <c r="G41" s="278"/>
    </row>
    <row r="42" spans="1:7" s="82" customFormat="1" ht="24" customHeight="1">
      <c r="A42" s="293"/>
      <c r="B42" s="294" t="s">
        <v>1227</v>
      </c>
      <c r="C42" s="294"/>
      <c r="D42" s="293"/>
      <c r="E42" s="293"/>
      <c r="F42" s="294"/>
      <c r="G42" s="294"/>
    </row>
    <row r="43" spans="1:7" s="85" customFormat="1" ht="24" customHeight="1">
      <c r="A43" s="295"/>
      <c r="B43" s="397" t="s">
        <v>1228</v>
      </c>
      <c r="C43" s="398"/>
      <c r="D43" s="296"/>
      <c r="E43" s="296"/>
      <c r="F43" s="297"/>
      <c r="G43" s="298"/>
    </row>
    <row r="44" spans="1:7" ht="62.4">
      <c r="A44" s="299" t="str">
        <f>IF(AND(D44="",D44=""),"",$B$3&amp;"_"&amp;ROW()-11-COUNTBLANK($D$12:D44))</f>
        <v>PHCBCCVC_18</v>
      </c>
      <c r="B44" s="266" t="s">
        <v>1229</v>
      </c>
      <c r="C44" s="266" t="s">
        <v>1230</v>
      </c>
      <c r="D44" s="266" t="s">
        <v>1231</v>
      </c>
      <c r="E44" s="266" t="s">
        <v>925</v>
      </c>
      <c r="F44" s="277"/>
      <c r="G44" s="301"/>
    </row>
  </sheetData>
  <mergeCells count="20">
    <mergeCell ref="B28:C28"/>
    <mergeCell ref="B2:G2"/>
    <mergeCell ref="B4:G4"/>
    <mergeCell ref="B5:G5"/>
    <mergeCell ref="A9:A11"/>
    <mergeCell ref="B9:B11"/>
    <mergeCell ref="C9:C11"/>
    <mergeCell ref="D9:D11"/>
    <mergeCell ref="E9:E11"/>
    <mergeCell ref="F9:F11"/>
    <mergeCell ref="G9:G11"/>
    <mergeCell ref="B13:C13"/>
    <mergeCell ref="B15:C15"/>
    <mergeCell ref="B23:C23"/>
    <mergeCell ref="B26:C26"/>
    <mergeCell ref="B30:C30"/>
    <mergeCell ref="B33:C33"/>
    <mergeCell ref="B36:C36"/>
    <mergeCell ref="B40:C40"/>
    <mergeCell ref="B43:C43"/>
  </mergeCells>
  <dataValidations count="2">
    <dataValidation type="list" allowBlank="1" showErrorMessage="1" sqref="F34 F14 F16:F22 F24 F27 F29 F31 F37:F39 F41 F44" xr:uid="{00000000-0002-0000-0900-000000000000}">
      <formula1>"Đạt, Chưa đạt, Chưa kiểm tra"</formula1>
    </dataValidation>
    <dataValidation type="list" allowBlank="1" showErrorMessage="1" sqref="G8 G2:G3" xr:uid="{00000000-0002-0000-0900-000001000000}">
      <formula1>$I$2:$I$7</formula1>
      <formula2>0</formula2>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359"/>
  <sheetViews>
    <sheetView topLeftCell="A19" zoomScale="76" zoomScaleNormal="76" zoomScaleSheetLayoutView="57" workbookViewId="0">
      <selection activeCell="F1" sqref="F1:F1048576"/>
    </sheetView>
  </sheetViews>
  <sheetFormatPr defaultRowHeight="15.6"/>
  <cols>
    <col min="1" max="1" width="15" style="265" customWidth="1"/>
    <col min="2" max="2" width="60.33203125" style="265" customWidth="1"/>
    <col min="3" max="3" width="54.77734375" style="265" customWidth="1"/>
    <col min="4" max="4" width="53.6640625" style="265" customWidth="1"/>
    <col min="5" max="5" width="40.6640625" style="265" customWidth="1"/>
    <col min="6" max="6" width="10.6640625" style="265" customWidth="1"/>
    <col min="7" max="7" width="12.88671875" style="265" customWidth="1"/>
    <col min="8" max="16384" width="8.88671875" style="249"/>
  </cols>
  <sheetData>
    <row r="1" spans="1:7" s="225" customFormat="1"/>
    <row r="2" spans="1:7" s="225" customFormat="1">
      <c r="A2" s="226" t="s">
        <v>3</v>
      </c>
      <c r="B2" s="318" t="s">
        <v>1360</v>
      </c>
      <c r="C2" s="319"/>
      <c r="D2" s="319"/>
      <c r="E2" s="319"/>
      <c r="F2" s="319"/>
      <c r="G2" s="319"/>
    </row>
    <row r="3" spans="1:7" s="225" customFormat="1">
      <c r="A3" s="226" t="s">
        <v>5</v>
      </c>
      <c r="B3" s="227" t="s">
        <v>1361</v>
      </c>
      <c r="C3" s="227"/>
      <c r="D3" s="227"/>
      <c r="E3" s="227"/>
      <c r="F3" s="227"/>
      <c r="G3" s="227"/>
    </row>
    <row r="4" spans="1:7" s="225" customFormat="1" ht="31.2">
      <c r="A4" s="226" t="s">
        <v>7</v>
      </c>
      <c r="B4" s="319"/>
      <c r="C4" s="319"/>
      <c r="D4" s="319"/>
      <c r="E4" s="319"/>
      <c r="F4" s="319"/>
      <c r="G4" s="319"/>
    </row>
    <row r="5" spans="1:7" s="225" customFormat="1" ht="53.25" customHeight="1">
      <c r="A5" s="226" t="s">
        <v>8</v>
      </c>
      <c r="B5" s="319" t="s">
        <v>1362</v>
      </c>
      <c r="C5" s="319"/>
      <c r="D5" s="319"/>
      <c r="E5" s="319"/>
      <c r="F5" s="319"/>
      <c r="G5" s="319"/>
    </row>
    <row r="6" spans="1:7" s="225" customFormat="1">
      <c r="A6" s="228" t="s">
        <v>10</v>
      </c>
      <c r="B6" s="228" t="s">
        <v>11</v>
      </c>
      <c r="C6" s="228" t="s">
        <v>12</v>
      </c>
      <c r="D6" s="229" t="s">
        <v>13</v>
      </c>
      <c r="E6" s="229" t="s">
        <v>14</v>
      </c>
      <c r="F6" s="229"/>
      <c r="G6" s="229"/>
    </row>
    <row r="7" spans="1:7" s="225" customFormat="1">
      <c r="A7" s="230"/>
      <c r="B7" s="231">
        <f>COUNTIF($F$11:$F2688,"Đạt")</f>
        <v>0</v>
      </c>
      <c r="C7" s="231">
        <f>COUNTIF($F$11:$F2688,"Chưa đạt")</f>
        <v>0</v>
      </c>
      <c r="D7" s="231">
        <f>E7-B7-C7</f>
        <v>221</v>
      </c>
      <c r="E7" s="232">
        <f>COUNTA($D$14:$D$1239)</f>
        <v>221</v>
      </c>
      <c r="F7" s="232"/>
      <c r="G7" s="232"/>
    </row>
    <row r="8" spans="1:7" s="225" customFormat="1">
      <c r="A8" s="233"/>
      <c r="B8" s="233"/>
      <c r="C8" s="233"/>
      <c r="D8" s="234"/>
      <c r="E8" s="234"/>
      <c r="F8" s="234"/>
      <c r="G8" s="235"/>
    </row>
    <row r="9" spans="1:7" s="225" customFormat="1">
      <c r="A9" s="320" t="s">
        <v>15</v>
      </c>
      <c r="B9" s="323" t="s">
        <v>16</v>
      </c>
      <c r="C9" s="323" t="s">
        <v>17</v>
      </c>
      <c r="D9" s="323" t="s">
        <v>18</v>
      </c>
      <c r="E9" s="323" t="s">
        <v>19</v>
      </c>
      <c r="F9" s="324" t="s">
        <v>20</v>
      </c>
      <c r="G9" s="323" t="s">
        <v>21</v>
      </c>
    </row>
    <row r="10" spans="1:7" s="225" customFormat="1">
      <c r="A10" s="321"/>
      <c r="B10" s="323"/>
      <c r="C10" s="323"/>
      <c r="D10" s="323"/>
      <c r="E10" s="323"/>
      <c r="F10" s="325"/>
      <c r="G10" s="323"/>
    </row>
    <row r="11" spans="1:7" s="225" customFormat="1">
      <c r="A11" s="322"/>
      <c r="B11" s="323"/>
      <c r="C11" s="323"/>
      <c r="D11" s="323"/>
      <c r="E11" s="323"/>
      <c r="F11" s="326"/>
      <c r="G11" s="323"/>
    </row>
    <row r="12" spans="1:7" s="225" customFormat="1">
      <c r="A12" s="236"/>
      <c r="B12" s="236" t="s">
        <v>1363</v>
      </c>
      <c r="C12" s="237"/>
      <c r="D12" s="237"/>
      <c r="E12" s="237"/>
      <c r="F12" s="238"/>
      <c r="G12" s="239"/>
    </row>
    <row r="13" spans="1:7" s="244" customFormat="1">
      <c r="A13" s="240"/>
      <c r="B13" s="312" t="s">
        <v>1364</v>
      </c>
      <c r="C13" s="313"/>
      <c r="D13" s="241"/>
      <c r="E13" s="241"/>
      <c r="F13" s="242"/>
      <c r="G13" s="243"/>
    </row>
    <row r="14" spans="1:7" ht="62.4">
      <c r="A14" s="240" t="str">
        <f>IF(AND(D14="",D14=""),"",$B$3&amp;"_"&amp;ROW()-11-COUNTBLANK($D$12:D14))</f>
        <v>DMHT_1</v>
      </c>
      <c r="B14" s="245" t="s">
        <v>1365</v>
      </c>
      <c r="C14" s="245" t="s">
        <v>1366</v>
      </c>
      <c r="D14" s="245" t="s">
        <v>1367</v>
      </c>
      <c r="E14" s="246" t="s">
        <v>109</v>
      </c>
      <c r="F14" s="248"/>
      <c r="G14" s="247"/>
    </row>
    <row r="15" spans="1:7" s="244" customFormat="1">
      <c r="A15" s="240" t="str">
        <f>IF(AND(D15="",D15=""),"",$B$3&amp;"_"&amp;ROW()-11-COUNTBLANK($D$12:D15))</f>
        <v/>
      </c>
      <c r="B15" s="250" t="s">
        <v>1368</v>
      </c>
      <c r="C15" s="241"/>
      <c r="D15" s="241"/>
      <c r="E15" s="241"/>
      <c r="F15" s="242"/>
      <c r="G15" s="243"/>
    </row>
    <row r="16" spans="1:7" s="225" customFormat="1" ht="124.8">
      <c r="A16" s="240" t="str">
        <f>IF(AND(D16="",D16=""),"",$B$3&amp;"_"&amp;ROW()-11-COUNTBLANK($D$12:D16))</f>
        <v>DMHT_2</v>
      </c>
      <c r="B16" s="245" t="s">
        <v>1369</v>
      </c>
      <c r="C16" s="245" t="s">
        <v>1370</v>
      </c>
      <c r="D16" s="245" t="s">
        <v>1371</v>
      </c>
      <c r="E16" s="245" t="s">
        <v>1372</v>
      </c>
      <c r="F16" s="251"/>
      <c r="G16" s="252"/>
    </row>
    <row r="17" spans="1:7" s="225" customFormat="1" ht="78">
      <c r="A17" s="240" t="str">
        <f>IF(AND(D17="",D17=""),"",$B$3&amp;"_"&amp;ROW()-11-COUNTBLANK($D$12:D17))</f>
        <v>DMHT_3</v>
      </c>
      <c r="B17" s="245" t="s">
        <v>1373</v>
      </c>
      <c r="C17" s="245" t="s">
        <v>1374</v>
      </c>
      <c r="D17" s="245" t="s">
        <v>1375</v>
      </c>
      <c r="E17" s="245" t="s">
        <v>1372</v>
      </c>
      <c r="F17" s="251"/>
      <c r="G17" s="252"/>
    </row>
    <row r="18" spans="1:7" s="225" customFormat="1" ht="93.6">
      <c r="A18" s="240" t="str">
        <f>IF(AND(D18="",D18=""),"",$B$3&amp;"_"&amp;ROW()-11-COUNTBLANK($D$12:D18))</f>
        <v>DMHT_4</v>
      </c>
      <c r="B18" s="245" t="s">
        <v>1376</v>
      </c>
      <c r="C18" s="245" t="s">
        <v>1377</v>
      </c>
      <c r="D18" s="245" t="s">
        <v>1378</v>
      </c>
      <c r="E18" s="245" t="s">
        <v>1379</v>
      </c>
      <c r="F18" s="251"/>
      <c r="G18" s="252"/>
    </row>
    <row r="19" spans="1:7" s="244" customFormat="1">
      <c r="A19" s="240" t="str">
        <f>IF(AND(D19="",D19=""),"",$B$3&amp;"_"&amp;ROW()-11-COUNTBLANK($D$12:D19))</f>
        <v/>
      </c>
      <c r="B19" s="250" t="s">
        <v>1380</v>
      </c>
      <c r="C19" s="241"/>
      <c r="D19" s="241"/>
      <c r="E19" s="241"/>
      <c r="F19" s="242"/>
      <c r="G19" s="243"/>
    </row>
    <row r="20" spans="1:7" s="225" customFormat="1" ht="93.6">
      <c r="A20" s="240" t="str">
        <f>IF(AND(D20="",D20=""),"",$B$3&amp;"_"&amp;ROW()-11-COUNTBLANK($D$12:D20))</f>
        <v>DMHT_5</v>
      </c>
      <c r="B20" s="245" t="s">
        <v>1381</v>
      </c>
      <c r="C20" s="245" t="s">
        <v>1382</v>
      </c>
      <c r="D20" s="245" t="s">
        <v>1383</v>
      </c>
      <c r="E20" s="245" t="s">
        <v>121</v>
      </c>
      <c r="F20" s="251"/>
      <c r="G20" s="252"/>
    </row>
    <row r="21" spans="1:7" s="244" customFormat="1">
      <c r="A21" s="240" t="str">
        <f>IF(AND(D21="",D21=""),"",$B$3&amp;"_"&amp;ROW()-11-COUNTBLANK($D$12:D21))</f>
        <v/>
      </c>
      <c r="B21" s="250" t="s">
        <v>1384</v>
      </c>
      <c r="C21" s="241"/>
      <c r="D21" s="241"/>
      <c r="E21" s="241"/>
      <c r="F21" s="242"/>
      <c r="G21" s="243"/>
    </row>
    <row r="22" spans="1:7" s="225" customFormat="1" ht="62.4">
      <c r="A22" s="240" t="str">
        <f>IF(AND(D22="",D22=""),"",$B$3&amp;"_"&amp;ROW()-11-COUNTBLANK($D$12:D22))</f>
        <v>DMHT_6</v>
      </c>
      <c r="B22" s="245" t="s">
        <v>1385</v>
      </c>
      <c r="C22" s="245" t="s">
        <v>1386</v>
      </c>
      <c r="D22" s="245" t="s">
        <v>1387</v>
      </c>
      <c r="E22" s="253" t="s">
        <v>126</v>
      </c>
      <c r="F22" s="251"/>
      <c r="G22" s="252"/>
    </row>
    <row r="23" spans="1:7" s="244" customFormat="1">
      <c r="A23" s="240" t="str">
        <f>IF(AND(D23="",D23=""),"",$B$3&amp;"_"&amp;ROW()-11-COUNTBLANK($D$12:D23))</f>
        <v/>
      </c>
      <c r="B23" s="312" t="s">
        <v>1388</v>
      </c>
      <c r="C23" s="313"/>
      <c r="D23" s="241"/>
      <c r="E23" s="241"/>
      <c r="F23" s="242"/>
      <c r="G23" s="243"/>
    </row>
    <row r="24" spans="1:7" ht="124.8">
      <c r="A24" s="240" t="str">
        <f>IF(AND(D24="",D24=""),"",$B$3&amp;"_"&amp;ROW()-11-COUNTBLANK($D$12:D24))</f>
        <v>DMHT_7</v>
      </c>
      <c r="B24" s="245" t="s">
        <v>1389</v>
      </c>
      <c r="C24" s="245" t="s">
        <v>1390</v>
      </c>
      <c r="D24" s="245" t="s">
        <v>1391</v>
      </c>
      <c r="E24" s="246" t="s">
        <v>109</v>
      </c>
      <c r="F24" s="248"/>
      <c r="G24" s="252"/>
    </row>
    <row r="25" spans="1:7" s="244" customFormat="1">
      <c r="A25" s="240" t="str">
        <f>IF(AND(D25="",D25=""),"",$B$3&amp;"_"&amp;ROW()-11-COUNTBLANK($D$12:D25))</f>
        <v/>
      </c>
      <c r="B25" s="316" t="s">
        <v>1392</v>
      </c>
      <c r="C25" s="317"/>
      <c r="D25" s="241"/>
      <c r="E25" s="241"/>
      <c r="F25" s="242"/>
      <c r="G25" s="243"/>
    </row>
    <row r="26" spans="1:7" s="225" customFormat="1" ht="140.4">
      <c r="A26" s="240" t="str">
        <f>IF(AND(D26="",D26=""),"",$B$3&amp;"_"&amp;ROW()-11-COUNTBLANK($D$12:D26))</f>
        <v>DMHT_8</v>
      </c>
      <c r="B26" s="245" t="s">
        <v>1393</v>
      </c>
      <c r="C26" s="245" t="s">
        <v>1394</v>
      </c>
      <c r="D26" s="245" t="s">
        <v>1395</v>
      </c>
      <c r="E26" s="245" t="s">
        <v>1372</v>
      </c>
      <c r="F26" s="251"/>
      <c r="G26" s="252"/>
    </row>
    <row r="27" spans="1:7" s="225" customFormat="1" ht="78">
      <c r="A27" s="240" t="str">
        <f>IF(AND(D27="",D27=""),"",$B$3&amp;"_"&amp;ROW()-11-COUNTBLANK($D$12:D27))</f>
        <v>DMHT_9</v>
      </c>
      <c r="B27" s="245" t="s">
        <v>1396</v>
      </c>
      <c r="C27" s="245" t="s">
        <v>1397</v>
      </c>
      <c r="D27" s="245" t="s">
        <v>1398</v>
      </c>
      <c r="E27" s="245" t="s">
        <v>1372</v>
      </c>
      <c r="F27" s="251"/>
      <c r="G27" s="252"/>
    </row>
    <row r="28" spans="1:7" s="225" customFormat="1" ht="93.6">
      <c r="A28" s="240" t="str">
        <f>IF(AND(D28="",D28=""),"",$B$3&amp;"_"&amp;ROW()-11-COUNTBLANK($D$12:D28))</f>
        <v>DMHT_10</v>
      </c>
      <c r="B28" s="245" t="s">
        <v>1399</v>
      </c>
      <c r="C28" s="245" t="s">
        <v>1400</v>
      </c>
      <c r="D28" s="245" t="s">
        <v>1378</v>
      </c>
      <c r="E28" s="245" t="s">
        <v>1379</v>
      </c>
      <c r="F28" s="251"/>
      <c r="G28" s="252"/>
    </row>
    <row r="29" spans="1:7" s="244" customFormat="1">
      <c r="A29" s="240" t="str">
        <f>IF(AND(D29="",D29=""),"",$B$3&amp;"_"&amp;ROW()-11-COUNTBLANK($D$12:D29))</f>
        <v/>
      </c>
      <c r="B29" s="316" t="s">
        <v>1401</v>
      </c>
      <c r="C29" s="317"/>
      <c r="D29" s="241"/>
      <c r="E29" s="241"/>
      <c r="F29" s="242"/>
      <c r="G29" s="243"/>
    </row>
    <row r="30" spans="1:7" s="225" customFormat="1" ht="78">
      <c r="A30" s="240" t="str">
        <f>IF(AND(D30="",D30=""),"",$B$3&amp;"_"&amp;ROW()-11-COUNTBLANK($D$12:D30))</f>
        <v>DMHT_11</v>
      </c>
      <c r="B30" s="245" t="s">
        <v>1402</v>
      </c>
      <c r="C30" s="245" t="s">
        <v>1403</v>
      </c>
      <c r="D30" s="245" t="s">
        <v>1383</v>
      </c>
      <c r="E30" s="245" t="s">
        <v>121</v>
      </c>
      <c r="F30" s="251"/>
      <c r="G30" s="252"/>
    </row>
    <row r="31" spans="1:7" s="244" customFormat="1">
      <c r="A31" s="240" t="str">
        <f>IF(AND(D31="",D31=""),"",$B$3&amp;"_"&amp;ROW()-11-COUNTBLANK($D$12:D31))</f>
        <v/>
      </c>
      <c r="B31" s="314" t="s">
        <v>1404</v>
      </c>
      <c r="C31" s="315"/>
      <c r="D31" s="241"/>
      <c r="E31" s="241"/>
      <c r="F31" s="242"/>
      <c r="G31" s="243"/>
    </row>
    <row r="32" spans="1:7" s="225" customFormat="1" ht="62.4">
      <c r="A32" s="240" t="str">
        <f>IF(AND(D32="",D32=""),"",$B$3&amp;"_"&amp;ROW()-11-COUNTBLANK($D$12:D32))</f>
        <v>DMHT_12</v>
      </c>
      <c r="B32" s="245" t="s">
        <v>1405</v>
      </c>
      <c r="C32" s="245" t="s">
        <v>1406</v>
      </c>
      <c r="D32" s="245" t="s">
        <v>1387</v>
      </c>
      <c r="E32" s="253" t="s">
        <v>126</v>
      </c>
      <c r="F32" s="251"/>
      <c r="G32" s="252"/>
    </row>
    <row r="33" spans="1:7" s="244" customFormat="1">
      <c r="A33" s="240" t="str">
        <f>IF(AND(D33="",D33=""),"",$B$3&amp;"_"&amp;ROW()-11-COUNTBLANK($D$12:D33))</f>
        <v/>
      </c>
      <c r="B33" s="316" t="s">
        <v>1407</v>
      </c>
      <c r="C33" s="317"/>
      <c r="D33" s="241"/>
      <c r="E33" s="241"/>
      <c r="F33" s="242"/>
      <c r="G33" s="243"/>
    </row>
    <row r="34" spans="1:7" s="225" customFormat="1" ht="140.4">
      <c r="A34" s="240" t="str">
        <f>IF(AND(D34="",D34=""),"",$B$3&amp;"_"&amp;ROW()-11-COUNTBLANK($D$12:D34))</f>
        <v>DMHT_13</v>
      </c>
      <c r="B34" s="245" t="s">
        <v>1408</v>
      </c>
      <c r="C34" s="245" t="s">
        <v>1409</v>
      </c>
      <c r="D34" s="245" t="s">
        <v>1410</v>
      </c>
      <c r="E34" s="245" t="s">
        <v>1372</v>
      </c>
      <c r="F34" s="251"/>
      <c r="G34" s="252"/>
    </row>
    <row r="35" spans="1:7" s="225" customFormat="1" ht="78">
      <c r="A35" s="240" t="str">
        <f>IF(AND(D35="",D35=""),"",$B$3&amp;"_"&amp;ROW()-11-COUNTBLANK($D$12:D35))</f>
        <v>DMHT_14</v>
      </c>
      <c r="B35" s="245" t="s">
        <v>1411</v>
      </c>
      <c r="C35" s="245" t="s">
        <v>1412</v>
      </c>
      <c r="D35" s="245" t="s">
        <v>1413</v>
      </c>
      <c r="E35" s="245" t="s">
        <v>1372</v>
      </c>
      <c r="F35" s="251"/>
      <c r="G35" s="252"/>
    </row>
    <row r="36" spans="1:7" s="225" customFormat="1" ht="93.6">
      <c r="A36" s="240" t="str">
        <f>IF(AND(D36="",D36=""),"",$B$3&amp;"_"&amp;ROW()-11-COUNTBLANK($D$12:D36))</f>
        <v>DMHT_15</v>
      </c>
      <c r="B36" s="245" t="s">
        <v>1414</v>
      </c>
      <c r="C36" s="245" t="s">
        <v>1415</v>
      </c>
      <c r="D36" s="245" t="s">
        <v>1378</v>
      </c>
      <c r="E36" s="245" t="s">
        <v>1379</v>
      </c>
      <c r="F36" s="251"/>
      <c r="G36" s="252"/>
    </row>
    <row r="37" spans="1:7" s="244" customFormat="1">
      <c r="A37" s="240" t="str">
        <f>IF(AND(D37="",D37=""),"",$B$3&amp;"_"&amp;ROW()-11-COUNTBLANK($D$12:D37))</f>
        <v/>
      </c>
      <c r="B37" s="316" t="s">
        <v>1416</v>
      </c>
      <c r="C37" s="317"/>
      <c r="D37" s="241"/>
      <c r="E37" s="241"/>
      <c r="F37" s="242"/>
      <c r="G37" s="243"/>
    </row>
    <row r="38" spans="1:7" s="225" customFormat="1" ht="78">
      <c r="A38" s="240" t="str">
        <f>IF(AND(D38="",D38=""),"",$B$3&amp;"_"&amp;ROW()-11-COUNTBLANK($D$12:D38))</f>
        <v>DMHT_16</v>
      </c>
      <c r="B38" s="245" t="s">
        <v>1417</v>
      </c>
      <c r="C38" s="245" t="s">
        <v>1418</v>
      </c>
      <c r="D38" s="245" t="s">
        <v>1383</v>
      </c>
      <c r="E38" s="245" t="s">
        <v>121</v>
      </c>
      <c r="F38" s="251"/>
      <c r="G38" s="252"/>
    </row>
    <row r="39" spans="1:7" s="244" customFormat="1">
      <c r="A39" s="240" t="str">
        <f>IF(AND(D39="",D39=""),"",$B$3&amp;"_"&amp;ROW()-11-COUNTBLANK($D$12:D39))</f>
        <v/>
      </c>
      <c r="B39" s="314" t="s">
        <v>1419</v>
      </c>
      <c r="C39" s="315"/>
      <c r="D39" s="241"/>
      <c r="E39" s="241"/>
      <c r="F39" s="242"/>
      <c r="G39" s="243"/>
    </row>
    <row r="40" spans="1:7" s="225" customFormat="1" ht="62.4">
      <c r="A40" s="240" t="str">
        <f>IF(AND(D40="",D40=""),"",$B$3&amp;"_"&amp;ROW()-11-COUNTBLANK($D$12:D40))</f>
        <v>DMHT_17</v>
      </c>
      <c r="B40" s="245" t="s">
        <v>1420</v>
      </c>
      <c r="C40" s="245" t="s">
        <v>1421</v>
      </c>
      <c r="D40" s="245" t="s">
        <v>1387</v>
      </c>
      <c r="E40" s="253" t="s">
        <v>126</v>
      </c>
      <c r="F40" s="251"/>
      <c r="G40" s="252"/>
    </row>
    <row r="41" spans="1:7" s="244" customFormat="1">
      <c r="A41" s="240" t="str">
        <f>IF(AND(D41="",D41=""),"",$B$3&amp;"_"&amp;ROW()-11-COUNTBLANK($D$12:D41))</f>
        <v/>
      </c>
      <c r="B41" s="312" t="s">
        <v>1422</v>
      </c>
      <c r="C41" s="313"/>
      <c r="D41" s="241"/>
      <c r="E41" s="241"/>
      <c r="F41" s="242"/>
      <c r="G41" s="243"/>
    </row>
    <row r="42" spans="1:7" ht="109.2">
      <c r="A42" s="240" t="str">
        <f>IF(AND(D42="",D42=""),"",$B$3&amp;"_"&amp;ROW()-11-COUNTBLANK($D$12:D42))</f>
        <v>DMHT_18</v>
      </c>
      <c r="B42" s="245" t="s">
        <v>1423</v>
      </c>
      <c r="C42" s="245" t="s">
        <v>1424</v>
      </c>
      <c r="D42" s="245" t="s">
        <v>1425</v>
      </c>
      <c r="E42" s="246" t="s">
        <v>109</v>
      </c>
      <c r="F42" s="248"/>
      <c r="G42" s="252"/>
    </row>
    <row r="43" spans="1:7" s="244" customFormat="1">
      <c r="A43" s="240" t="str">
        <f>IF(AND(D43="",D43=""),"",$B$3&amp;"_"&amp;ROW()-11-COUNTBLANK($D$12:D43))</f>
        <v/>
      </c>
      <c r="B43" s="316" t="s">
        <v>1426</v>
      </c>
      <c r="C43" s="317"/>
      <c r="D43" s="241"/>
      <c r="E43" s="241"/>
      <c r="F43" s="242"/>
      <c r="G43" s="243"/>
    </row>
    <row r="44" spans="1:7" s="225" customFormat="1" ht="140.4">
      <c r="A44" s="240" t="str">
        <f>IF(AND(D44="",D44=""),"",$B$3&amp;"_"&amp;ROW()-11-COUNTBLANK($D$12:D44))</f>
        <v>DMHT_19</v>
      </c>
      <c r="B44" s="245" t="s">
        <v>1427</v>
      </c>
      <c r="C44" s="245" t="s">
        <v>1428</v>
      </c>
      <c r="D44" s="245" t="s">
        <v>1429</v>
      </c>
      <c r="E44" s="245" t="s">
        <v>1372</v>
      </c>
      <c r="F44" s="251"/>
      <c r="G44" s="252"/>
    </row>
    <row r="45" spans="1:7" s="225" customFormat="1" ht="78">
      <c r="A45" s="240" t="str">
        <f>IF(AND(D45="",D45=""),"",$B$3&amp;"_"&amp;ROW()-11-COUNTBLANK($D$12:D45))</f>
        <v>DMHT_20</v>
      </c>
      <c r="B45" s="245" t="s">
        <v>1430</v>
      </c>
      <c r="C45" s="245" t="s">
        <v>1431</v>
      </c>
      <c r="D45" s="245" t="s">
        <v>1432</v>
      </c>
      <c r="E45" s="245" t="s">
        <v>1372</v>
      </c>
      <c r="F45" s="251"/>
      <c r="G45" s="252"/>
    </row>
    <row r="46" spans="1:7" s="225" customFormat="1" ht="93.6">
      <c r="A46" s="240" t="str">
        <f>IF(AND(D46="",D46=""),"",$B$3&amp;"_"&amp;ROW()-11-COUNTBLANK($D$12:D46))</f>
        <v>DMHT_21</v>
      </c>
      <c r="B46" s="245" t="s">
        <v>1433</v>
      </c>
      <c r="C46" s="245" t="s">
        <v>1434</v>
      </c>
      <c r="D46" s="245" t="s">
        <v>1378</v>
      </c>
      <c r="E46" s="245" t="s">
        <v>1379</v>
      </c>
      <c r="F46" s="251"/>
      <c r="G46" s="252"/>
    </row>
    <row r="47" spans="1:7" s="244" customFormat="1">
      <c r="A47" s="240" t="str">
        <f>IF(AND(D47="",D47=""),"",$B$3&amp;"_"&amp;ROW()-11-COUNTBLANK($D$12:D47))</f>
        <v/>
      </c>
      <c r="B47" s="316" t="s">
        <v>1435</v>
      </c>
      <c r="C47" s="317"/>
      <c r="D47" s="241"/>
      <c r="E47" s="241"/>
      <c r="F47" s="242"/>
      <c r="G47" s="243"/>
    </row>
    <row r="48" spans="1:7" s="225" customFormat="1" ht="78">
      <c r="A48" s="240" t="str">
        <f>IF(AND(D48="",D48=""),"",$B$3&amp;"_"&amp;ROW()-11-COUNTBLANK($D$12:D48))</f>
        <v>DMHT_22</v>
      </c>
      <c r="B48" s="245" t="s">
        <v>1436</v>
      </c>
      <c r="C48" s="245" t="s">
        <v>1437</v>
      </c>
      <c r="D48" s="245" t="s">
        <v>1383</v>
      </c>
      <c r="E48" s="245" t="s">
        <v>121</v>
      </c>
      <c r="F48" s="251"/>
      <c r="G48" s="252"/>
    </row>
    <row r="49" spans="1:7" s="244" customFormat="1">
      <c r="A49" s="240" t="str">
        <f>IF(AND(D49="",D49=""),"",$B$3&amp;"_"&amp;ROW()-11-COUNTBLANK($D$12:D49))</f>
        <v/>
      </c>
      <c r="B49" s="314" t="s">
        <v>1438</v>
      </c>
      <c r="C49" s="315"/>
      <c r="D49" s="241"/>
      <c r="E49" s="241"/>
      <c r="F49" s="242"/>
      <c r="G49" s="243"/>
    </row>
    <row r="50" spans="1:7" s="225" customFormat="1" ht="62.4">
      <c r="A50" s="240" t="str">
        <f>IF(AND(D50="",D50=""),"",$B$3&amp;"_"&amp;ROW()-11-COUNTBLANK($D$12:D50))</f>
        <v>DMHT_23</v>
      </c>
      <c r="B50" s="245" t="s">
        <v>1439</v>
      </c>
      <c r="C50" s="245" t="s">
        <v>1440</v>
      </c>
      <c r="D50" s="245" t="s">
        <v>1387</v>
      </c>
      <c r="E50" s="253" t="s">
        <v>126</v>
      </c>
      <c r="F50" s="251"/>
      <c r="G50" s="252"/>
    </row>
    <row r="51" spans="1:7" s="244" customFormat="1">
      <c r="A51" s="240" t="str">
        <f>IF(AND(D51="",D51=""),"",$B$3&amp;"_"&amp;ROW()-11-COUNTBLANK($D$12:D51))</f>
        <v/>
      </c>
      <c r="B51" s="312" t="s">
        <v>1441</v>
      </c>
      <c r="C51" s="313"/>
      <c r="D51" s="241"/>
      <c r="E51" s="241"/>
      <c r="F51" s="242"/>
      <c r="G51" s="243"/>
    </row>
    <row r="52" spans="1:7" ht="124.8">
      <c r="A52" s="240" t="str">
        <f>IF(AND(D52="",D52=""),"",$B$3&amp;"_"&amp;ROW()-11-COUNTBLANK($D$12:D52))</f>
        <v>DMHT_24</v>
      </c>
      <c r="B52" s="245" t="s">
        <v>1442</v>
      </c>
      <c r="C52" s="245" t="s">
        <v>1443</v>
      </c>
      <c r="D52" s="245" t="s">
        <v>1444</v>
      </c>
      <c r="E52" s="246" t="s">
        <v>109</v>
      </c>
      <c r="F52" s="248"/>
      <c r="G52" s="252"/>
    </row>
    <row r="53" spans="1:7" s="244" customFormat="1">
      <c r="A53" s="240" t="str">
        <f>IF(AND(D53="",D53=""),"",$B$3&amp;"_"&amp;ROW()-11-COUNTBLANK($D$12:D53))</f>
        <v/>
      </c>
      <c r="B53" s="316" t="s">
        <v>1445</v>
      </c>
      <c r="C53" s="317"/>
      <c r="D53" s="241"/>
      <c r="E53" s="241"/>
      <c r="F53" s="242"/>
      <c r="G53" s="243"/>
    </row>
    <row r="54" spans="1:7" s="225" customFormat="1" ht="156">
      <c r="A54" s="240" t="str">
        <f>IF(AND(D54="",D54=""),"",$B$3&amp;"_"&amp;ROW()-11-COUNTBLANK($D$12:D54))</f>
        <v>DMHT_25</v>
      </c>
      <c r="B54" s="245" t="s">
        <v>1446</v>
      </c>
      <c r="C54" s="245" t="s">
        <v>1447</v>
      </c>
      <c r="D54" s="245" t="s">
        <v>1448</v>
      </c>
      <c r="E54" s="245" t="s">
        <v>1372</v>
      </c>
      <c r="F54" s="251"/>
      <c r="G54" s="252"/>
    </row>
    <row r="55" spans="1:7" s="225" customFormat="1" ht="93.6">
      <c r="A55" s="240" t="str">
        <f>IF(AND(D55="",D55=""),"",$B$3&amp;"_"&amp;ROW()-11-COUNTBLANK($D$12:D55))</f>
        <v>DMHT_26</v>
      </c>
      <c r="B55" s="245" t="s">
        <v>1449</v>
      </c>
      <c r="C55" s="245" t="s">
        <v>1450</v>
      </c>
      <c r="D55" s="245" t="s">
        <v>1451</v>
      </c>
      <c r="E55" s="245" t="s">
        <v>1372</v>
      </c>
      <c r="F55" s="251"/>
      <c r="G55" s="252"/>
    </row>
    <row r="56" spans="1:7" s="225" customFormat="1" ht="109.2">
      <c r="A56" s="240" t="str">
        <f>IF(AND(D56="",D56=""),"",$B$3&amp;"_"&amp;ROW()-11-COUNTBLANK($D$12:D56))</f>
        <v>DMHT_27</v>
      </c>
      <c r="B56" s="245" t="s">
        <v>1452</v>
      </c>
      <c r="C56" s="245" t="s">
        <v>1453</v>
      </c>
      <c r="D56" s="245" t="s">
        <v>1378</v>
      </c>
      <c r="E56" s="245" t="s">
        <v>1379</v>
      </c>
      <c r="F56" s="251"/>
      <c r="G56" s="252"/>
    </row>
    <row r="57" spans="1:7" s="244" customFormat="1">
      <c r="A57" s="240" t="str">
        <f>IF(AND(D57="",D57=""),"",$B$3&amp;"_"&amp;ROW()-11-COUNTBLANK($D$12:D57))</f>
        <v/>
      </c>
      <c r="B57" s="316" t="s">
        <v>1454</v>
      </c>
      <c r="C57" s="317"/>
      <c r="D57" s="241"/>
      <c r="E57" s="241"/>
      <c r="F57" s="242"/>
      <c r="G57" s="243"/>
    </row>
    <row r="58" spans="1:7" s="225" customFormat="1" ht="93.6">
      <c r="A58" s="240" t="str">
        <f>IF(AND(D58="",D58=""),"",$B$3&amp;"_"&amp;ROW()-11-COUNTBLANK($D$12:D58))</f>
        <v>DMHT_28</v>
      </c>
      <c r="B58" s="245" t="s">
        <v>1455</v>
      </c>
      <c r="C58" s="245" t="s">
        <v>1456</v>
      </c>
      <c r="D58" s="245" t="s">
        <v>1383</v>
      </c>
      <c r="E58" s="245" t="s">
        <v>121</v>
      </c>
      <c r="F58" s="251"/>
      <c r="G58" s="252"/>
    </row>
    <row r="59" spans="1:7" s="244" customFormat="1">
      <c r="A59" s="240" t="str">
        <f>IF(AND(D59="",D59=""),"",$B$3&amp;"_"&amp;ROW()-11-COUNTBLANK($D$12:D59))</f>
        <v/>
      </c>
      <c r="B59" s="314" t="s">
        <v>1457</v>
      </c>
      <c r="C59" s="315"/>
      <c r="D59" s="241"/>
      <c r="E59" s="241"/>
      <c r="F59" s="242"/>
      <c r="G59" s="243"/>
    </row>
    <row r="60" spans="1:7" s="225" customFormat="1" ht="62.4">
      <c r="A60" s="240" t="str">
        <f>IF(AND(D60="",D60=""),"",$B$3&amp;"_"&amp;ROW()-11-COUNTBLANK($D$12:D60))</f>
        <v>DMHT_29</v>
      </c>
      <c r="B60" s="245" t="s">
        <v>1458</v>
      </c>
      <c r="C60" s="245" t="s">
        <v>1459</v>
      </c>
      <c r="D60" s="245" t="s">
        <v>1387</v>
      </c>
      <c r="E60" s="253" t="s">
        <v>126</v>
      </c>
      <c r="F60" s="251"/>
      <c r="G60" s="252"/>
    </row>
    <row r="61" spans="1:7" s="244" customFormat="1">
      <c r="A61" s="240" t="str">
        <f>IF(AND(D61="",D61=""),"",$B$3&amp;"_"&amp;ROW()-11-COUNTBLANK($D$12:D61))</f>
        <v/>
      </c>
      <c r="B61" s="312" t="s">
        <v>1460</v>
      </c>
      <c r="C61" s="313"/>
      <c r="D61" s="241"/>
      <c r="E61" s="241"/>
      <c r="F61" s="242"/>
      <c r="G61" s="243"/>
    </row>
    <row r="62" spans="1:7" ht="109.2">
      <c r="A62" s="240" t="str">
        <f>IF(AND(D62="",D62=""),"",$B$3&amp;"_"&amp;ROW()-11-COUNTBLANK($D$12:D62))</f>
        <v>DMHT_30</v>
      </c>
      <c r="B62" s="245" t="s">
        <v>1461</v>
      </c>
      <c r="C62" s="245" t="s">
        <v>1462</v>
      </c>
      <c r="D62" s="245" t="s">
        <v>1463</v>
      </c>
      <c r="E62" s="246" t="s">
        <v>109</v>
      </c>
      <c r="F62" s="248"/>
      <c r="G62" s="252"/>
    </row>
    <row r="63" spans="1:7" s="244" customFormat="1">
      <c r="A63" s="240" t="str">
        <f>IF(AND(D63="",D63=""),"",$B$3&amp;"_"&amp;ROW()-11-COUNTBLANK($D$12:D63))</f>
        <v/>
      </c>
      <c r="B63" s="316" t="s">
        <v>1464</v>
      </c>
      <c r="C63" s="317"/>
      <c r="D63" s="241"/>
      <c r="E63" s="241"/>
      <c r="F63" s="242"/>
      <c r="G63" s="243"/>
    </row>
    <row r="64" spans="1:7" s="225" customFormat="1" ht="140.4">
      <c r="A64" s="240" t="str">
        <f>IF(AND(D64="",D64=""),"",$B$3&amp;"_"&amp;ROW()-11-COUNTBLANK($D$12:D64))</f>
        <v>DMHT_31</v>
      </c>
      <c r="B64" s="245" t="s">
        <v>1465</v>
      </c>
      <c r="C64" s="245" t="s">
        <v>1466</v>
      </c>
      <c r="D64" s="245" t="s">
        <v>1467</v>
      </c>
      <c r="E64" s="245" t="s">
        <v>1372</v>
      </c>
      <c r="F64" s="251"/>
      <c r="G64" s="252"/>
    </row>
    <row r="65" spans="1:7" s="225" customFormat="1" ht="78">
      <c r="A65" s="240" t="str">
        <f>IF(AND(D65="",D65=""),"",$B$3&amp;"_"&amp;ROW()-11-COUNTBLANK($D$12:D65))</f>
        <v>DMHT_32</v>
      </c>
      <c r="B65" s="245" t="s">
        <v>1468</v>
      </c>
      <c r="C65" s="245" t="s">
        <v>1469</v>
      </c>
      <c r="D65" s="245" t="s">
        <v>1470</v>
      </c>
      <c r="E65" s="245" t="s">
        <v>1372</v>
      </c>
      <c r="F65" s="251"/>
      <c r="G65" s="252"/>
    </row>
    <row r="66" spans="1:7" s="225" customFormat="1" ht="93.6">
      <c r="A66" s="240" t="str">
        <f>IF(AND(D66="",D66=""),"",$B$3&amp;"_"&amp;ROW()-11-COUNTBLANK($D$12:D66))</f>
        <v>DMHT_33</v>
      </c>
      <c r="B66" s="245" t="s">
        <v>1471</v>
      </c>
      <c r="C66" s="245" t="s">
        <v>1472</v>
      </c>
      <c r="D66" s="245" t="s">
        <v>1378</v>
      </c>
      <c r="E66" s="245" t="s">
        <v>1379</v>
      </c>
      <c r="F66" s="251"/>
      <c r="G66" s="252"/>
    </row>
    <row r="67" spans="1:7" s="244" customFormat="1">
      <c r="A67" s="240" t="str">
        <f>IF(AND(D67="",D67=""),"",$B$3&amp;"_"&amp;ROW()-11-COUNTBLANK($D$12:D67))</f>
        <v/>
      </c>
      <c r="B67" s="316" t="s">
        <v>1473</v>
      </c>
      <c r="C67" s="317"/>
      <c r="D67" s="241"/>
      <c r="E67" s="241"/>
      <c r="F67" s="242"/>
      <c r="G67" s="243"/>
    </row>
    <row r="68" spans="1:7" s="225" customFormat="1" ht="78">
      <c r="A68" s="240" t="str">
        <f>IF(AND(D68="",D68=""),"",$B$3&amp;"_"&amp;ROW()-11-COUNTBLANK($D$12:D68))</f>
        <v>DMHT_34</v>
      </c>
      <c r="B68" s="245" t="s">
        <v>1474</v>
      </c>
      <c r="C68" s="245" t="s">
        <v>1475</v>
      </c>
      <c r="D68" s="245" t="s">
        <v>1383</v>
      </c>
      <c r="E68" s="245" t="s">
        <v>121</v>
      </c>
      <c r="F68" s="251"/>
      <c r="G68" s="252"/>
    </row>
    <row r="69" spans="1:7" s="244" customFormat="1">
      <c r="A69" s="240" t="str">
        <f>IF(AND(D69="",D69=""),"",$B$3&amp;"_"&amp;ROW()-11-COUNTBLANK($D$12:D69))</f>
        <v/>
      </c>
      <c r="B69" s="314" t="s">
        <v>1476</v>
      </c>
      <c r="C69" s="315"/>
      <c r="D69" s="241"/>
      <c r="E69" s="241"/>
      <c r="F69" s="242"/>
      <c r="G69" s="243"/>
    </row>
    <row r="70" spans="1:7" s="225" customFormat="1" ht="62.4">
      <c r="A70" s="240" t="str">
        <f>IF(AND(D70="",D70=""),"",$B$3&amp;"_"&amp;ROW()-11-COUNTBLANK($D$12:D70))</f>
        <v>DMHT_35</v>
      </c>
      <c r="B70" s="245" t="s">
        <v>1477</v>
      </c>
      <c r="C70" s="245" t="s">
        <v>1478</v>
      </c>
      <c r="D70" s="245" t="s">
        <v>1387</v>
      </c>
      <c r="E70" s="253" t="s">
        <v>126</v>
      </c>
      <c r="F70" s="251"/>
      <c r="G70" s="252"/>
    </row>
    <row r="71" spans="1:7" s="244" customFormat="1">
      <c r="A71" s="240" t="str">
        <f>IF(AND(D71="",D71=""),"",$B$3&amp;"_"&amp;ROW()-11-COUNTBLANK($D$12:D71))</f>
        <v/>
      </c>
      <c r="B71" s="312" t="s">
        <v>2529</v>
      </c>
      <c r="C71" s="313"/>
      <c r="D71" s="241"/>
      <c r="E71" s="241"/>
      <c r="F71" s="242"/>
      <c r="G71" s="243"/>
    </row>
    <row r="72" spans="1:7" s="257" customFormat="1" ht="109.2">
      <c r="A72" s="240" t="str">
        <f>IF(AND(D72="",D72=""),"",$B$3&amp;"_"&amp;ROW()-11-COUNTBLANK($D$12:D72))</f>
        <v>DMHT_36</v>
      </c>
      <c r="B72" s="254" t="s">
        <v>1479</v>
      </c>
      <c r="C72" s="254" t="s">
        <v>2530</v>
      </c>
      <c r="D72" s="254" t="s">
        <v>2531</v>
      </c>
      <c r="E72" s="255" t="s">
        <v>109</v>
      </c>
      <c r="F72" s="248"/>
      <c r="G72" s="256"/>
    </row>
    <row r="73" spans="1:7" s="244" customFormat="1">
      <c r="A73" s="240" t="str">
        <f>IF(AND(D73="",D73=""),"",$B$3&amp;"_"&amp;ROW()-11-COUNTBLANK($D$12:D73))</f>
        <v/>
      </c>
      <c r="B73" s="316" t="s">
        <v>1480</v>
      </c>
      <c r="C73" s="317"/>
      <c r="D73" s="241"/>
      <c r="E73" s="241"/>
      <c r="F73" s="242"/>
      <c r="G73" s="243"/>
    </row>
    <row r="74" spans="1:7" s="225" customFormat="1" ht="140.4">
      <c r="A74" s="240" t="str">
        <f>IF(AND(D74="",D74=""),"",$B$3&amp;"_"&amp;ROW()-11-COUNTBLANK($D$12:D74))</f>
        <v>DMHT_37</v>
      </c>
      <c r="B74" s="245" t="s">
        <v>1481</v>
      </c>
      <c r="C74" s="245" t="s">
        <v>2532</v>
      </c>
      <c r="D74" s="245" t="s">
        <v>1482</v>
      </c>
      <c r="E74" s="245" t="s">
        <v>1372</v>
      </c>
      <c r="F74" s="251"/>
      <c r="G74" s="252"/>
    </row>
    <row r="75" spans="1:7" s="225" customFormat="1" ht="78">
      <c r="A75" s="240" t="str">
        <f>IF(AND(D75="",D75=""),"",$B$3&amp;"_"&amp;ROW()-11-COUNTBLANK($D$12:D75))</f>
        <v>DMHT_38</v>
      </c>
      <c r="B75" s="245" t="s">
        <v>1483</v>
      </c>
      <c r="C75" s="245" t="s">
        <v>1484</v>
      </c>
      <c r="D75" s="245" t="s">
        <v>1485</v>
      </c>
      <c r="E75" s="245" t="s">
        <v>1372</v>
      </c>
      <c r="F75" s="251"/>
      <c r="G75" s="252"/>
    </row>
    <row r="76" spans="1:7" s="225" customFormat="1" ht="93.6">
      <c r="A76" s="240" t="str">
        <f>IF(AND(D76="",D76=""),"",$B$3&amp;"_"&amp;ROW()-11-COUNTBLANK($D$12:D76))</f>
        <v>DMHT_39</v>
      </c>
      <c r="B76" s="245" t="s">
        <v>1486</v>
      </c>
      <c r="C76" s="245" t="s">
        <v>1487</v>
      </c>
      <c r="D76" s="245" t="s">
        <v>1378</v>
      </c>
      <c r="E76" s="245" t="s">
        <v>1379</v>
      </c>
      <c r="F76" s="251"/>
      <c r="G76" s="252"/>
    </row>
    <row r="77" spans="1:7" s="244" customFormat="1">
      <c r="A77" s="240" t="str">
        <f>IF(AND(D77="",D77=""),"",$B$3&amp;"_"&amp;ROW()-11-COUNTBLANK($D$12:D77))</f>
        <v/>
      </c>
      <c r="B77" s="316" t="s">
        <v>2533</v>
      </c>
      <c r="C77" s="317"/>
      <c r="D77" s="241"/>
      <c r="E77" s="241"/>
      <c r="F77" s="242"/>
      <c r="G77" s="243"/>
    </row>
    <row r="78" spans="1:7" s="225" customFormat="1" ht="78">
      <c r="A78" s="240" t="str">
        <f>IF(AND(D78="",D78=""),"",$B$3&amp;"_"&amp;ROW()-11-COUNTBLANK($D$12:D78))</f>
        <v>DMHT_40</v>
      </c>
      <c r="B78" s="245" t="s">
        <v>1488</v>
      </c>
      <c r="C78" s="245" t="s">
        <v>2535</v>
      </c>
      <c r="D78" s="245" t="s">
        <v>1383</v>
      </c>
      <c r="E78" s="245" t="s">
        <v>121</v>
      </c>
      <c r="F78" s="251"/>
      <c r="G78" s="252"/>
    </row>
    <row r="79" spans="1:7" s="244" customFormat="1">
      <c r="A79" s="240" t="str">
        <f>IF(AND(D79="",D79=""),"",$B$3&amp;"_"&amp;ROW()-11-COUNTBLANK($D$12:D79))</f>
        <v/>
      </c>
      <c r="B79" s="314" t="s">
        <v>2534</v>
      </c>
      <c r="C79" s="315"/>
      <c r="D79" s="241"/>
      <c r="E79" s="241"/>
      <c r="F79" s="242"/>
      <c r="G79" s="243"/>
    </row>
    <row r="80" spans="1:7" s="225" customFormat="1" ht="62.4">
      <c r="A80" s="240" t="str">
        <f>IF(AND(D80="",D80=""),"",$B$3&amp;"_"&amp;ROW()-11-COUNTBLANK($D$12:D80))</f>
        <v>DMHT_41</v>
      </c>
      <c r="B80" s="245" t="s">
        <v>1489</v>
      </c>
      <c r="C80" s="245" t="s">
        <v>2536</v>
      </c>
      <c r="D80" s="245" t="s">
        <v>1387</v>
      </c>
      <c r="E80" s="253" t="s">
        <v>126</v>
      </c>
      <c r="F80" s="251"/>
      <c r="G80" s="252"/>
    </row>
    <row r="81" spans="1:7" s="244" customFormat="1">
      <c r="A81" s="240" t="str">
        <f>IF(AND(D81="",D81=""),"",$B$3&amp;"_"&amp;ROW()-11-COUNTBLANK($D$12:D81))</f>
        <v/>
      </c>
      <c r="B81" s="312" t="s">
        <v>1490</v>
      </c>
      <c r="C81" s="313"/>
      <c r="D81" s="241"/>
      <c r="E81" s="241"/>
      <c r="F81" s="242"/>
      <c r="G81" s="243"/>
    </row>
    <row r="82" spans="1:7" ht="109.2">
      <c r="A82" s="240" t="str">
        <f>IF(AND(D82="",D82=""),"",$B$3&amp;"_"&amp;ROW()-11-COUNTBLANK($D$12:D82))</f>
        <v>DMHT_42</v>
      </c>
      <c r="B82" s="245" t="s">
        <v>1491</v>
      </c>
      <c r="C82" s="245" t="s">
        <v>1492</v>
      </c>
      <c r="D82" s="245" t="s">
        <v>1493</v>
      </c>
      <c r="E82" s="246" t="s">
        <v>109</v>
      </c>
      <c r="F82" s="248"/>
      <c r="G82" s="252"/>
    </row>
    <row r="83" spans="1:7" s="244" customFormat="1">
      <c r="A83" s="240" t="str">
        <f>IF(AND(D83="",D83=""),"",$B$3&amp;"_"&amp;ROW()-11-COUNTBLANK($D$12:D83))</f>
        <v/>
      </c>
      <c r="B83" s="316" t="s">
        <v>1494</v>
      </c>
      <c r="C83" s="317"/>
      <c r="D83" s="241"/>
      <c r="E83" s="241"/>
      <c r="F83" s="242"/>
      <c r="G83" s="243"/>
    </row>
    <row r="84" spans="1:7" s="225" customFormat="1" ht="140.4">
      <c r="A84" s="240" t="str">
        <f>IF(AND(D84="",D84=""),"",$B$3&amp;"_"&amp;ROW()-11-COUNTBLANK($D$12:D84))</f>
        <v>DMHT_43</v>
      </c>
      <c r="B84" s="245" t="s">
        <v>1495</v>
      </c>
      <c r="C84" s="245" t="s">
        <v>1496</v>
      </c>
      <c r="D84" s="245" t="s">
        <v>1497</v>
      </c>
      <c r="E84" s="245" t="s">
        <v>1372</v>
      </c>
      <c r="F84" s="251"/>
      <c r="G84" s="252"/>
    </row>
    <row r="85" spans="1:7" s="225" customFormat="1" ht="78">
      <c r="A85" s="240" t="str">
        <f>IF(AND(D85="",D85=""),"",$B$3&amp;"_"&amp;ROW()-11-COUNTBLANK($D$12:D85))</f>
        <v>DMHT_44</v>
      </c>
      <c r="B85" s="245" t="s">
        <v>1498</v>
      </c>
      <c r="C85" s="245" t="s">
        <v>1499</v>
      </c>
      <c r="D85" s="245" t="s">
        <v>1500</v>
      </c>
      <c r="E85" s="245" t="s">
        <v>1372</v>
      </c>
      <c r="F85" s="251"/>
      <c r="G85" s="252"/>
    </row>
    <row r="86" spans="1:7" s="225" customFormat="1" ht="93.6">
      <c r="A86" s="240" t="str">
        <f>IF(AND(D86="",D86=""),"",$B$3&amp;"_"&amp;ROW()-11-COUNTBLANK($D$12:D86))</f>
        <v>DMHT_45</v>
      </c>
      <c r="B86" s="245" t="s">
        <v>1501</v>
      </c>
      <c r="C86" s="245" t="s">
        <v>1502</v>
      </c>
      <c r="D86" s="245" t="s">
        <v>1378</v>
      </c>
      <c r="E86" s="245" t="s">
        <v>1379</v>
      </c>
      <c r="F86" s="251"/>
      <c r="G86" s="252"/>
    </row>
    <row r="87" spans="1:7" s="244" customFormat="1">
      <c r="A87" s="240" t="str">
        <f>IF(AND(D87="",D87=""),"",$B$3&amp;"_"&amp;ROW()-11-COUNTBLANK($D$12:D87))</f>
        <v/>
      </c>
      <c r="B87" s="316" t="s">
        <v>1503</v>
      </c>
      <c r="C87" s="317"/>
      <c r="D87" s="241"/>
      <c r="E87" s="241"/>
      <c r="F87" s="242"/>
      <c r="G87" s="243"/>
    </row>
    <row r="88" spans="1:7" s="225" customFormat="1" ht="78">
      <c r="A88" s="240" t="str">
        <f>IF(AND(D88="",D88=""),"",$B$3&amp;"_"&amp;ROW()-11-COUNTBLANK($D$12:D88))</f>
        <v>DMHT_46</v>
      </c>
      <c r="B88" s="245" t="s">
        <v>1504</v>
      </c>
      <c r="C88" s="245" t="s">
        <v>1505</v>
      </c>
      <c r="D88" s="245" t="s">
        <v>1383</v>
      </c>
      <c r="E88" s="245" t="s">
        <v>121</v>
      </c>
      <c r="F88" s="251"/>
      <c r="G88" s="252"/>
    </row>
    <row r="89" spans="1:7" s="244" customFormat="1">
      <c r="A89" s="240" t="str">
        <f>IF(AND(D89="",D89=""),"",$B$3&amp;"_"&amp;ROW()-11-COUNTBLANK($D$12:D89))</f>
        <v/>
      </c>
      <c r="B89" s="314" t="s">
        <v>1506</v>
      </c>
      <c r="C89" s="315"/>
      <c r="D89" s="241"/>
      <c r="E89" s="241"/>
      <c r="F89" s="242"/>
      <c r="G89" s="243"/>
    </row>
    <row r="90" spans="1:7" s="225" customFormat="1" ht="46.8">
      <c r="A90" s="240" t="str">
        <f>IF(AND(D90="",D90=""),"",$B$3&amp;"_"&amp;ROW()-11-COUNTBLANK($D$12:D90))</f>
        <v>DMHT_47</v>
      </c>
      <c r="B90" s="245" t="s">
        <v>1507</v>
      </c>
      <c r="C90" s="245" t="s">
        <v>1508</v>
      </c>
      <c r="D90" s="245" t="s">
        <v>1387</v>
      </c>
      <c r="E90" s="253" t="s">
        <v>126</v>
      </c>
      <c r="F90" s="251"/>
      <c r="G90" s="252"/>
    </row>
    <row r="91" spans="1:7" s="244" customFormat="1">
      <c r="A91" s="240" t="str">
        <f>IF(AND(D91="",D91=""),"",$B$3&amp;"_"&amp;ROW()-11-COUNTBLANK($D$12:D91))</f>
        <v/>
      </c>
      <c r="B91" s="316" t="s">
        <v>1509</v>
      </c>
      <c r="C91" s="317"/>
      <c r="D91" s="241"/>
      <c r="E91" s="241"/>
      <c r="F91" s="242"/>
      <c r="G91" s="243"/>
    </row>
    <row r="92" spans="1:7" s="225" customFormat="1" ht="140.4">
      <c r="A92" s="240" t="str">
        <f>IF(AND(D92="",D92=""),"",$B$3&amp;"_"&amp;ROW()-11-COUNTBLANK($D$12:D92))</f>
        <v>DMHT_48</v>
      </c>
      <c r="B92" s="245" t="s">
        <v>1510</v>
      </c>
      <c r="C92" s="245" t="s">
        <v>1511</v>
      </c>
      <c r="D92" s="245" t="s">
        <v>1512</v>
      </c>
      <c r="E92" s="245" t="s">
        <v>1372</v>
      </c>
      <c r="F92" s="251"/>
      <c r="G92" s="252"/>
    </row>
    <row r="93" spans="1:7" s="225" customFormat="1" ht="78">
      <c r="A93" s="240" t="str">
        <f>IF(AND(D93="",D93=""),"",$B$3&amp;"_"&amp;ROW()-11-COUNTBLANK($D$12:D93))</f>
        <v>DMHT_49</v>
      </c>
      <c r="B93" s="245" t="s">
        <v>1513</v>
      </c>
      <c r="C93" s="245" t="s">
        <v>1514</v>
      </c>
      <c r="D93" s="245" t="s">
        <v>1515</v>
      </c>
      <c r="E93" s="245" t="s">
        <v>1372</v>
      </c>
      <c r="F93" s="251"/>
      <c r="G93" s="252"/>
    </row>
    <row r="94" spans="1:7" s="225" customFormat="1" ht="93.6">
      <c r="A94" s="240" t="str">
        <f>IF(AND(D94="",D94=""),"",$B$3&amp;"_"&amp;ROW()-11-COUNTBLANK($D$12:D94))</f>
        <v>DMHT_50</v>
      </c>
      <c r="B94" s="245" t="s">
        <v>1516</v>
      </c>
      <c r="C94" s="245" t="s">
        <v>1517</v>
      </c>
      <c r="D94" s="245" t="s">
        <v>1378</v>
      </c>
      <c r="E94" s="245" t="s">
        <v>1379</v>
      </c>
      <c r="F94" s="251"/>
      <c r="G94" s="252"/>
    </row>
    <row r="95" spans="1:7" s="244" customFormat="1">
      <c r="A95" s="240" t="str">
        <f>IF(AND(D95="",D95=""),"",$B$3&amp;"_"&amp;ROW()-11-COUNTBLANK($D$12:D95))</f>
        <v/>
      </c>
      <c r="B95" s="316" t="s">
        <v>1518</v>
      </c>
      <c r="C95" s="317"/>
      <c r="D95" s="241"/>
      <c r="E95" s="241"/>
      <c r="F95" s="242"/>
      <c r="G95" s="243"/>
    </row>
    <row r="96" spans="1:7" s="225" customFormat="1" ht="78">
      <c r="A96" s="240" t="str">
        <f>IF(AND(D96="",D96=""),"",$B$3&amp;"_"&amp;ROW()-11-COUNTBLANK($D$12:D96))</f>
        <v>DMHT_51</v>
      </c>
      <c r="B96" s="245" t="s">
        <v>1519</v>
      </c>
      <c r="C96" s="245" t="s">
        <v>1520</v>
      </c>
      <c r="D96" s="245" t="s">
        <v>1383</v>
      </c>
      <c r="E96" s="245" t="s">
        <v>121</v>
      </c>
      <c r="F96" s="251"/>
      <c r="G96" s="252"/>
    </row>
    <row r="97" spans="1:7" s="244" customFormat="1">
      <c r="A97" s="240" t="str">
        <f>IF(AND(D97="",D97=""),"",$B$3&amp;"_"&amp;ROW()-11-COUNTBLANK($D$12:D97))</f>
        <v/>
      </c>
      <c r="B97" s="314" t="s">
        <v>1521</v>
      </c>
      <c r="C97" s="315"/>
      <c r="D97" s="241"/>
      <c r="E97" s="241"/>
      <c r="F97" s="242"/>
      <c r="G97" s="243"/>
    </row>
    <row r="98" spans="1:7" s="225" customFormat="1" ht="46.8">
      <c r="A98" s="240" t="str">
        <f>IF(AND(D98="",D98=""),"",$B$3&amp;"_"&amp;ROW()-11-COUNTBLANK($D$12:D98))</f>
        <v>DMHT_52</v>
      </c>
      <c r="B98" s="245" t="s">
        <v>1522</v>
      </c>
      <c r="C98" s="245" t="s">
        <v>1523</v>
      </c>
      <c r="D98" s="245" t="s">
        <v>1387</v>
      </c>
      <c r="E98" s="253" t="s">
        <v>126</v>
      </c>
      <c r="F98" s="251"/>
      <c r="G98" s="252"/>
    </row>
    <row r="99" spans="1:7" s="244" customFormat="1">
      <c r="A99" s="240" t="str">
        <f>IF(AND(D99="",D99=""),"",$B$3&amp;"_"&amp;ROW()-11-COUNTBLANK($D$12:D99))</f>
        <v/>
      </c>
      <c r="B99" s="316" t="s">
        <v>1524</v>
      </c>
      <c r="C99" s="317"/>
      <c r="D99" s="241"/>
      <c r="E99" s="241"/>
      <c r="F99" s="242"/>
      <c r="G99" s="243"/>
    </row>
    <row r="100" spans="1:7" s="225" customFormat="1" ht="140.4">
      <c r="A100" s="240" t="str">
        <f>IF(AND(D100="",D100=""),"",$B$3&amp;"_"&amp;ROW()-11-COUNTBLANK($D$12:D100))</f>
        <v>DMHT_53</v>
      </c>
      <c r="B100" s="245" t="s">
        <v>1525</v>
      </c>
      <c r="C100" s="245" t="s">
        <v>1526</v>
      </c>
      <c r="D100" s="245" t="s">
        <v>1527</v>
      </c>
      <c r="E100" s="245" t="s">
        <v>1372</v>
      </c>
      <c r="F100" s="251"/>
      <c r="G100" s="252"/>
    </row>
    <row r="101" spans="1:7" s="225" customFormat="1" ht="78">
      <c r="A101" s="240" t="str">
        <f>IF(AND(D101="",D101=""),"",$B$3&amp;"_"&amp;ROW()-11-COUNTBLANK($D$12:D101))</f>
        <v>DMHT_54</v>
      </c>
      <c r="B101" s="245" t="s">
        <v>1528</v>
      </c>
      <c r="C101" s="245" t="s">
        <v>1529</v>
      </c>
      <c r="D101" s="245" t="s">
        <v>1530</v>
      </c>
      <c r="E101" s="245" t="s">
        <v>1372</v>
      </c>
      <c r="F101" s="251"/>
      <c r="G101" s="252"/>
    </row>
    <row r="102" spans="1:7" s="225" customFormat="1" ht="93.6">
      <c r="A102" s="240" t="str">
        <f>IF(AND(D102="",D102=""),"",$B$3&amp;"_"&amp;ROW()-11-COUNTBLANK($D$12:D102))</f>
        <v>DMHT_55</v>
      </c>
      <c r="B102" s="245" t="s">
        <v>1531</v>
      </c>
      <c r="C102" s="245" t="s">
        <v>1532</v>
      </c>
      <c r="D102" s="245" t="s">
        <v>1378</v>
      </c>
      <c r="E102" s="245" t="s">
        <v>1379</v>
      </c>
      <c r="F102" s="251"/>
      <c r="G102" s="252"/>
    </row>
    <row r="103" spans="1:7" s="244" customFormat="1">
      <c r="A103" s="240" t="str">
        <f>IF(AND(D103="",D103=""),"",$B$3&amp;"_"&amp;ROW()-11-COUNTBLANK($D$12:D103))</f>
        <v/>
      </c>
      <c r="B103" s="316" t="s">
        <v>1533</v>
      </c>
      <c r="C103" s="317"/>
      <c r="D103" s="241"/>
      <c r="E103" s="241"/>
      <c r="F103" s="242"/>
      <c r="G103" s="243"/>
    </row>
    <row r="104" spans="1:7" s="225" customFormat="1" ht="78">
      <c r="A104" s="240" t="str">
        <f>IF(AND(D104="",D104=""),"",$B$3&amp;"_"&amp;ROW()-11-COUNTBLANK($D$12:D104))</f>
        <v>DMHT_56</v>
      </c>
      <c r="B104" s="245" t="s">
        <v>1534</v>
      </c>
      <c r="C104" s="245" t="s">
        <v>1535</v>
      </c>
      <c r="D104" s="245" t="s">
        <v>1383</v>
      </c>
      <c r="E104" s="245" t="s">
        <v>121</v>
      </c>
      <c r="F104" s="251"/>
      <c r="G104" s="252"/>
    </row>
    <row r="105" spans="1:7" s="244" customFormat="1">
      <c r="A105" s="240" t="str">
        <f>IF(AND(D105="",D105=""),"",$B$3&amp;"_"&amp;ROW()-11-COUNTBLANK($D$12:D105))</f>
        <v/>
      </c>
      <c r="B105" s="314" t="s">
        <v>1536</v>
      </c>
      <c r="C105" s="315"/>
      <c r="D105" s="241"/>
      <c r="E105" s="241"/>
      <c r="F105" s="242"/>
      <c r="G105" s="243"/>
    </row>
    <row r="106" spans="1:7" s="225" customFormat="1" ht="46.8">
      <c r="A106" s="240" t="str">
        <f>IF(AND(D106="",D106=""),"",$B$3&amp;"_"&amp;ROW()-11-COUNTBLANK($D$12:D106))</f>
        <v>DMHT_57</v>
      </c>
      <c r="B106" s="245" t="s">
        <v>1537</v>
      </c>
      <c r="C106" s="245" t="s">
        <v>1538</v>
      </c>
      <c r="D106" s="245" t="s">
        <v>1387</v>
      </c>
      <c r="E106" s="253" t="s">
        <v>126</v>
      </c>
      <c r="F106" s="251"/>
      <c r="G106" s="252"/>
    </row>
    <row r="107" spans="1:7" s="244" customFormat="1">
      <c r="A107" s="240" t="str">
        <f>IF(AND(D107="",D107=""),"",$B$3&amp;"_"&amp;ROW()-11-COUNTBLANK($D$12:D107))</f>
        <v/>
      </c>
      <c r="B107" s="316" t="s">
        <v>1539</v>
      </c>
      <c r="C107" s="317"/>
      <c r="D107" s="241"/>
      <c r="E107" s="241"/>
      <c r="F107" s="242"/>
      <c r="G107" s="243"/>
    </row>
    <row r="108" spans="1:7" s="225" customFormat="1" ht="140.4">
      <c r="A108" s="240" t="str">
        <f>IF(AND(D108="",D108=""),"",$B$3&amp;"_"&amp;ROW()-11-COUNTBLANK($D$12:D108))</f>
        <v>DMHT_58</v>
      </c>
      <c r="B108" s="245" t="s">
        <v>1540</v>
      </c>
      <c r="C108" s="245" t="s">
        <v>1541</v>
      </c>
      <c r="D108" s="245" t="s">
        <v>1542</v>
      </c>
      <c r="E108" s="245" t="s">
        <v>1372</v>
      </c>
      <c r="F108" s="251"/>
      <c r="G108" s="252"/>
    </row>
    <row r="109" spans="1:7" s="225" customFormat="1" ht="93.6">
      <c r="A109" s="240" t="str">
        <f>IF(AND(D109="",D109=""),"",$B$3&amp;"_"&amp;ROW()-11-COUNTBLANK($D$12:D109))</f>
        <v>DMHT_59</v>
      </c>
      <c r="B109" s="245" t="s">
        <v>1543</v>
      </c>
      <c r="C109" s="245" t="s">
        <v>1544</v>
      </c>
      <c r="D109" s="245" t="s">
        <v>1545</v>
      </c>
      <c r="E109" s="245" t="s">
        <v>1372</v>
      </c>
      <c r="F109" s="251"/>
      <c r="G109" s="252"/>
    </row>
    <row r="110" spans="1:7" s="225" customFormat="1" ht="93.6">
      <c r="A110" s="240" t="str">
        <f>IF(AND(D110="",D110=""),"",$B$3&amp;"_"&amp;ROW()-11-COUNTBLANK($D$12:D110))</f>
        <v>DMHT_60</v>
      </c>
      <c r="B110" s="245" t="s">
        <v>1546</v>
      </c>
      <c r="C110" s="245" t="s">
        <v>1547</v>
      </c>
      <c r="D110" s="245" t="s">
        <v>1378</v>
      </c>
      <c r="E110" s="245" t="s">
        <v>1379</v>
      </c>
      <c r="F110" s="251"/>
      <c r="G110" s="252"/>
    </row>
    <row r="111" spans="1:7" s="244" customFormat="1">
      <c r="A111" s="240" t="str">
        <f>IF(AND(D111="",D111=""),"",$B$3&amp;"_"&amp;ROW()-11-COUNTBLANK($D$12:D111))</f>
        <v/>
      </c>
      <c r="B111" s="316" t="s">
        <v>1548</v>
      </c>
      <c r="C111" s="317"/>
      <c r="D111" s="241"/>
      <c r="E111" s="241"/>
      <c r="F111" s="242"/>
      <c r="G111" s="243"/>
    </row>
    <row r="112" spans="1:7" s="225" customFormat="1" ht="78">
      <c r="A112" s="240" t="str">
        <f>IF(AND(D112="",D112=""),"",$B$3&amp;"_"&amp;ROW()-11-COUNTBLANK($D$12:D112))</f>
        <v>DMHT_61</v>
      </c>
      <c r="B112" s="245" t="s">
        <v>1549</v>
      </c>
      <c r="C112" s="245" t="s">
        <v>1550</v>
      </c>
      <c r="D112" s="245" t="s">
        <v>1383</v>
      </c>
      <c r="E112" s="245" t="s">
        <v>121</v>
      </c>
      <c r="F112" s="251"/>
      <c r="G112" s="252"/>
    </row>
    <row r="113" spans="1:7" s="244" customFormat="1">
      <c r="A113" s="240" t="str">
        <f>IF(AND(D113="",D113=""),"",$B$3&amp;"_"&amp;ROW()-11-COUNTBLANK($D$12:D113))</f>
        <v/>
      </c>
      <c r="B113" s="314" t="s">
        <v>1551</v>
      </c>
      <c r="C113" s="315"/>
      <c r="D113" s="241"/>
      <c r="E113" s="241"/>
      <c r="F113" s="242"/>
      <c r="G113" s="243"/>
    </row>
    <row r="114" spans="1:7" s="225" customFormat="1" ht="46.8">
      <c r="A114" s="240" t="str">
        <f>IF(AND(D114="",D114=""),"",$B$3&amp;"_"&amp;ROW()-11-COUNTBLANK($D$12:D114))</f>
        <v>DMHT_62</v>
      </c>
      <c r="B114" s="245" t="s">
        <v>1552</v>
      </c>
      <c r="C114" s="245" t="s">
        <v>1553</v>
      </c>
      <c r="D114" s="245" t="s">
        <v>1387</v>
      </c>
      <c r="E114" s="253" t="s">
        <v>126</v>
      </c>
      <c r="F114" s="251"/>
      <c r="G114" s="252"/>
    </row>
    <row r="115" spans="1:7" s="244" customFormat="1">
      <c r="A115" s="240" t="str">
        <f>IF(AND(D115="",D115=""),"",$B$3&amp;"_"&amp;ROW()-11-COUNTBLANK($D$12:D115))</f>
        <v/>
      </c>
      <c r="B115" s="316" t="s">
        <v>1554</v>
      </c>
      <c r="C115" s="317"/>
      <c r="D115" s="241"/>
      <c r="E115" s="241"/>
      <c r="F115" s="242"/>
      <c r="G115" s="243"/>
    </row>
    <row r="116" spans="1:7" s="225" customFormat="1" ht="140.4">
      <c r="A116" s="240" t="str">
        <f>IF(AND(D116="",D116=""),"",$B$3&amp;"_"&amp;ROW()-11-COUNTBLANK($D$12:D116))</f>
        <v>DMHT_63</v>
      </c>
      <c r="B116" s="245" t="s">
        <v>1555</v>
      </c>
      <c r="C116" s="245" t="s">
        <v>1556</v>
      </c>
      <c r="D116" s="245" t="s">
        <v>1557</v>
      </c>
      <c r="E116" s="245" t="s">
        <v>1372</v>
      </c>
      <c r="F116" s="251"/>
      <c r="G116" s="252"/>
    </row>
    <row r="117" spans="1:7" s="225" customFormat="1" ht="78">
      <c r="A117" s="240" t="str">
        <f>IF(AND(D117="",D117=""),"",$B$3&amp;"_"&amp;ROW()-11-COUNTBLANK($D$12:D117))</f>
        <v>DMHT_64</v>
      </c>
      <c r="B117" s="245" t="s">
        <v>1558</v>
      </c>
      <c r="C117" s="245" t="s">
        <v>1559</v>
      </c>
      <c r="D117" s="245" t="s">
        <v>1560</v>
      </c>
      <c r="E117" s="245" t="s">
        <v>1372</v>
      </c>
      <c r="F117" s="251"/>
      <c r="G117" s="252"/>
    </row>
    <row r="118" spans="1:7" s="225" customFormat="1" ht="93.6">
      <c r="A118" s="240" t="str">
        <f>IF(AND(D118="",D118=""),"",$B$3&amp;"_"&amp;ROW()-11-COUNTBLANK($D$12:D118))</f>
        <v>DMHT_65</v>
      </c>
      <c r="B118" s="245" t="s">
        <v>1561</v>
      </c>
      <c r="C118" s="245" t="s">
        <v>1562</v>
      </c>
      <c r="D118" s="245" t="s">
        <v>1378</v>
      </c>
      <c r="E118" s="245" t="s">
        <v>1379</v>
      </c>
      <c r="F118" s="251"/>
      <c r="G118" s="252"/>
    </row>
    <row r="119" spans="1:7" s="244" customFormat="1">
      <c r="A119" s="240" t="str">
        <f>IF(AND(D119="",D119=""),"",$B$3&amp;"_"&amp;ROW()-11-COUNTBLANK($D$12:D119))</f>
        <v/>
      </c>
      <c r="B119" s="316" t="s">
        <v>1563</v>
      </c>
      <c r="C119" s="317"/>
      <c r="D119" s="241"/>
      <c r="E119" s="241"/>
      <c r="F119" s="242"/>
      <c r="G119" s="243"/>
    </row>
    <row r="120" spans="1:7" s="225" customFormat="1" ht="93.6">
      <c r="A120" s="240" t="str">
        <f>IF(AND(D120="",D120=""),"",$B$3&amp;"_"&amp;ROW()-11-COUNTBLANK($D$12:D120))</f>
        <v>DMHT_66</v>
      </c>
      <c r="B120" s="245" t="s">
        <v>1564</v>
      </c>
      <c r="C120" s="245" t="s">
        <v>1565</v>
      </c>
      <c r="D120" s="245" t="s">
        <v>1383</v>
      </c>
      <c r="E120" s="245" t="s">
        <v>121</v>
      </c>
      <c r="F120" s="251"/>
      <c r="G120" s="252"/>
    </row>
    <row r="121" spans="1:7" s="244" customFormat="1">
      <c r="A121" s="240" t="str">
        <f>IF(AND(D121="",D121=""),"",$B$3&amp;"_"&amp;ROW()-11-COUNTBLANK($D$12:D121))</f>
        <v/>
      </c>
      <c r="B121" s="314" t="s">
        <v>1566</v>
      </c>
      <c r="C121" s="315"/>
      <c r="D121" s="241"/>
      <c r="E121" s="241"/>
      <c r="F121" s="242"/>
      <c r="G121" s="243"/>
    </row>
    <row r="122" spans="1:7" s="225" customFormat="1" ht="62.4">
      <c r="A122" s="240" t="str">
        <f>IF(AND(D122="",D122=""),"",$B$3&amp;"_"&amp;ROW()-11-COUNTBLANK($D$12:D122))</f>
        <v>DMHT_67</v>
      </c>
      <c r="B122" s="245" t="s">
        <v>1567</v>
      </c>
      <c r="C122" s="245" t="s">
        <v>1568</v>
      </c>
      <c r="D122" s="245" t="s">
        <v>1387</v>
      </c>
      <c r="E122" s="253" t="s">
        <v>126</v>
      </c>
      <c r="F122" s="251"/>
      <c r="G122" s="252"/>
    </row>
    <row r="123" spans="1:7" s="244" customFormat="1">
      <c r="A123" s="240" t="str">
        <f>IF(AND(D123="",D123=""),"",$B$3&amp;"_"&amp;ROW()-11-COUNTBLANK($D$12:D123))</f>
        <v/>
      </c>
      <c r="B123" s="312" t="s">
        <v>1569</v>
      </c>
      <c r="C123" s="313"/>
      <c r="D123" s="241"/>
      <c r="E123" s="241"/>
      <c r="F123" s="242"/>
      <c r="G123" s="243"/>
    </row>
    <row r="124" spans="1:7" ht="109.2">
      <c r="A124" s="240" t="str">
        <f>IF(AND(D124="",D124=""),"",$B$3&amp;"_"&amp;ROW()-11-COUNTBLANK($D$12:D124))</f>
        <v>DMHT_68</v>
      </c>
      <c r="B124" s="245" t="s">
        <v>1570</v>
      </c>
      <c r="C124" s="245" t="s">
        <v>1571</v>
      </c>
      <c r="D124" s="245" t="s">
        <v>1572</v>
      </c>
      <c r="E124" s="246" t="s">
        <v>109</v>
      </c>
      <c r="F124" s="248"/>
      <c r="G124" s="252"/>
    </row>
    <row r="125" spans="1:7" s="244" customFormat="1">
      <c r="A125" s="240" t="str">
        <f>IF(AND(D125="",D125=""),"",$B$3&amp;"_"&amp;ROW()-11-COUNTBLANK($D$12:D125))</f>
        <v/>
      </c>
      <c r="B125" s="316" t="s">
        <v>1573</v>
      </c>
      <c r="C125" s="317"/>
      <c r="D125" s="241"/>
      <c r="E125" s="241"/>
      <c r="F125" s="242"/>
      <c r="G125" s="243"/>
    </row>
    <row r="126" spans="1:7" s="225" customFormat="1" ht="171.6">
      <c r="A126" s="240" t="str">
        <f>IF(AND(D126="",D126=""),"",$B$3&amp;"_"&amp;ROW()-11-COUNTBLANK($D$12:D126))</f>
        <v>DMHT_69</v>
      </c>
      <c r="B126" s="245" t="s">
        <v>1574</v>
      </c>
      <c r="C126" s="245" t="s">
        <v>1575</v>
      </c>
      <c r="D126" s="245" t="s">
        <v>1576</v>
      </c>
      <c r="E126" s="245" t="s">
        <v>1372</v>
      </c>
      <c r="F126" s="251"/>
      <c r="G126" s="252"/>
    </row>
    <row r="127" spans="1:7" s="225" customFormat="1" ht="78">
      <c r="A127" s="240" t="str">
        <f>IF(AND(D127="",D127=""),"",$B$3&amp;"_"&amp;ROW()-11-COUNTBLANK($D$12:D127))</f>
        <v>DMHT_70</v>
      </c>
      <c r="B127" s="245" t="s">
        <v>1577</v>
      </c>
      <c r="C127" s="245" t="s">
        <v>1578</v>
      </c>
      <c r="D127" s="245" t="s">
        <v>1579</v>
      </c>
      <c r="E127" s="245" t="s">
        <v>1372</v>
      </c>
      <c r="F127" s="251"/>
      <c r="G127" s="252"/>
    </row>
    <row r="128" spans="1:7" s="225" customFormat="1" ht="93.6">
      <c r="A128" s="240" t="str">
        <f>IF(AND(D128="",D128=""),"",$B$3&amp;"_"&amp;ROW()-11-COUNTBLANK($D$12:D128))</f>
        <v>DMHT_71</v>
      </c>
      <c r="B128" s="245" t="s">
        <v>1580</v>
      </c>
      <c r="C128" s="245" t="s">
        <v>1581</v>
      </c>
      <c r="D128" s="245" t="s">
        <v>1378</v>
      </c>
      <c r="E128" s="245" t="s">
        <v>1379</v>
      </c>
      <c r="F128" s="251"/>
      <c r="G128" s="252"/>
    </row>
    <row r="129" spans="1:7" s="244" customFormat="1">
      <c r="A129" s="240" t="str">
        <f>IF(AND(D129="",D129=""),"",$B$3&amp;"_"&amp;ROW()-11-COUNTBLANK($D$12:D129))</f>
        <v/>
      </c>
      <c r="B129" s="316" t="s">
        <v>1582</v>
      </c>
      <c r="C129" s="317"/>
      <c r="D129" s="241"/>
      <c r="E129" s="241"/>
      <c r="F129" s="242"/>
      <c r="G129" s="243"/>
    </row>
    <row r="130" spans="1:7" s="225" customFormat="1" ht="78">
      <c r="A130" s="240" t="str">
        <f>IF(AND(D130="",D130=""),"",$B$3&amp;"_"&amp;ROW()-11-COUNTBLANK($D$12:D130))</f>
        <v>DMHT_72</v>
      </c>
      <c r="B130" s="245" t="s">
        <v>1583</v>
      </c>
      <c r="C130" s="245" t="s">
        <v>1584</v>
      </c>
      <c r="D130" s="245" t="s">
        <v>1383</v>
      </c>
      <c r="E130" s="245" t="s">
        <v>121</v>
      </c>
      <c r="F130" s="251"/>
      <c r="G130" s="252"/>
    </row>
    <row r="131" spans="1:7" s="244" customFormat="1">
      <c r="A131" s="240" t="str">
        <f>IF(AND(D131="",D131=""),"",$B$3&amp;"_"&amp;ROW()-11-COUNTBLANK($D$12:D131))</f>
        <v/>
      </c>
      <c r="B131" s="314" t="s">
        <v>1585</v>
      </c>
      <c r="C131" s="315"/>
      <c r="D131" s="241"/>
      <c r="E131" s="241"/>
      <c r="F131" s="242"/>
      <c r="G131" s="243"/>
    </row>
    <row r="132" spans="1:7" s="225" customFormat="1" ht="46.8">
      <c r="A132" s="240" t="str">
        <f>IF(AND(D132="",D132=""),"",$B$3&amp;"_"&amp;ROW()-11-COUNTBLANK($D$12:D132))</f>
        <v>DMHT_73</v>
      </c>
      <c r="B132" s="245" t="s">
        <v>1586</v>
      </c>
      <c r="C132" s="245" t="s">
        <v>1587</v>
      </c>
      <c r="D132" s="245" t="s">
        <v>1387</v>
      </c>
      <c r="E132" s="253" t="s">
        <v>126</v>
      </c>
      <c r="F132" s="251"/>
      <c r="G132" s="252"/>
    </row>
    <row r="133" spans="1:7" s="244" customFormat="1">
      <c r="A133" s="240" t="str">
        <f>IF(AND(D133="",D133=""),"",$B$3&amp;"_"&amp;ROW()-11-COUNTBLANK($D$12:D133))</f>
        <v/>
      </c>
      <c r="B133" s="316" t="s">
        <v>1588</v>
      </c>
      <c r="C133" s="317"/>
      <c r="D133" s="241"/>
      <c r="E133" s="241"/>
      <c r="F133" s="242"/>
      <c r="G133" s="243"/>
    </row>
    <row r="134" spans="1:7" s="225" customFormat="1" ht="140.4">
      <c r="A134" s="240" t="str">
        <f>IF(AND(D134="",D134=""),"",$B$3&amp;"_"&amp;ROW()-11-COUNTBLANK($D$12:D134))</f>
        <v>DMHT_74</v>
      </c>
      <c r="B134" s="245" t="s">
        <v>1589</v>
      </c>
      <c r="C134" s="245" t="s">
        <v>1590</v>
      </c>
      <c r="D134" s="245" t="s">
        <v>1591</v>
      </c>
      <c r="E134" s="245" t="s">
        <v>1372</v>
      </c>
      <c r="F134" s="251"/>
      <c r="G134" s="252"/>
    </row>
    <row r="135" spans="1:7" s="225" customFormat="1" ht="78">
      <c r="A135" s="240" t="str">
        <f>IF(AND(D135="",D135=""),"",$B$3&amp;"_"&amp;ROW()-11-COUNTBLANK($D$12:D135))</f>
        <v>DMHT_75</v>
      </c>
      <c r="B135" s="245" t="s">
        <v>1592</v>
      </c>
      <c r="C135" s="245" t="s">
        <v>1593</v>
      </c>
      <c r="D135" s="245" t="s">
        <v>1594</v>
      </c>
      <c r="E135" s="245" t="s">
        <v>1372</v>
      </c>
      <c r="F135" s="251"/>
      <c r="G135" s="252"/>
    </row>
    <row r="136" spans="1:7" s="225" customFormat="1" ht="93.6">
      <c r="A136" s="240" t="str">
        <f>IF(AND(D136="",D136=""),"",$B$3&amp;"_"&amp;ROW()-11-COUNTBLANK($D$12:D136))</f>
        <v>DMHT_76</v>
      </c>
      <c r="B136" s="245" t="s">
        <v>1595</v>
      </c>
      <c r="C136" s="245" t="s">
        <v>1596</v>
      </c>
      <c r="D136" s="245" t="s">
        <v>1378</v>
      </c>
      <c r="E136" s="245" t="s">
        <v>1379</v>
      </c>
      <c r="F136" s="251"/>
      <c r="G136" s="252"/>
    </row>
    <row r="137" spans="1:7" s="244" customFormat="1">
      <c r="A137" s="240" t="str">
        <f>IF(AND(D137="",D137=""),"",$B$3&amp;"_"&amp;ROW()-11-COUNTBLANK($D$12:D137))</f>
        <v/>
      </c>
      <c r="B137" s="316" t="s">
        <v>1597</v>
      </c>
      <c r="C137" s="317"/>
      <c r="D137" s="241"/>
      <c r="E137" s="241"/>
      <c r="F137" s="242"/>
      <c r="G137" s="243"/>
    </row>
    <row r="138" spans="1:7" s="225" customFormat="1" ht="78">
      <c r="A138" s="240" t="str">
        <f>IF(AND(D138="",D138=""),"",$B$3&amp;"_"&amp;ROW()-11-COUNTBLANK($D$12:D138))</f>
        <v>DMHT_77</v>
      </c>
      <c r="B138" s="245" t="s">
        <v>1598</v>
      </c>
      <c r="C138" s="245" t="s">
        <v>1599</v>
      </c>
      <c r="D138" s="245" t="s">
        <v>1383</v>
      </c>
      <c r="E138" s="245" t="s">
        <v>121</v>
      </c>
      <c r="F138" s="251"/>
      <c r="G138" s="252"/>
    </row>
    <row r="139" spans="1:7" s="244" customFormat="1">
      <c r="A139" s="240" t="str">
        <f>IF(AND(D139="",D139=""),"",$B$3&amp;"_"&amp;ROW()-11-COUNTBLANK($D$12:D139))</f>
        <v/>
      </c>
      <c r="B139" s="314" t="s">
        <v>1600</v>
      </c>
      <c r="C139" s="315"/>
      <c r="D139" s="241"/>
      <c r="E139" s="241"/>
      <c r="F139" s="242"/>
      <c r="G139" s="243"/>
    </row>
    <row r="140" spans="1:7" s="225" customFormat="1" ht="46.8">
      <c r="A140" s="240" t="str">
        <f>IF(AND(D140="",D140=""),"",$B$3&amp;"_"&amp;ROW()-11-COUNTBLANK($D$12:D140))</f>
        <v>DMHT_78</v>
      </c>
      <c r="B140" s="245" t="s">
        <v>1601</v>
      </c>
      <c r="C140" s="245" t="s">
        <v>1602</v>
      </c>
      <c r="D140" s="245" t="s">
        <v>1387</v>
      </c>
      <c r="E140" s="253" t="s">
        <v>126</v>
      </c>
      <c r="F140" s="251"/>
      <c r="G140" s="252"/>
    </row>
    <row r="141" spans="1:7" s="244" customFormat="1">
      <c r="A141" s="240" t="str">
        <f>IF(AND(D141="",D141=""),"",$B$3&amp;"_"&amp;ROW()-11-COUNTBLANK($D$12:D141))</f>
        <v/>
      </c>
      <c r="B141" s="312" t="s">
        <v>1603</v>
      </c>
      <c r="C141" s="313"/>
      <c r="D141" s="241"/>
      <c r="E141" s="241"/>
      <c r="F141" s="242"/>
      <c r="G141" s="243"/>
    </row>
    <row r="142" spans="1:7" ht="109.2">
      <c r="A142" s="240" t="str">
        <f>IF(AND(D142="",D142=""),"",$B$3&amp;"_"&amp;ROW()-11-COUNTBLANK($D$12:D142))</f>
        <v>DMHT_79</v>
      </c>
      <c r="B142" s="245" t="s">
        <v>1604</v>
      </c>
      <c r="C142" s="245" t="s">
        <v>1605</v>
      </c>
      <c r="D142" s="245" t="s">
        <v>1606</v>
      </c>
      <c r="E142" s="246" t="s">
        <v>109</v>
      </c>
      <c r="F142" s="248"/>
      <c r="G142" s="252"/>
    </row>
    <row r="143" spans="1:7" s="244" customFormat="1">
      <c r="A143" s="240" t="str">
        <f>IF(AND(D143="",D143=""),"",$B$3&amp;"_"&amp;ROW()-11-COUNTBLANK($D$12:D143))</f>
        <v/>
      </c>
      <c r="B143" s="316" t="s">
        <v>1607</v>
      </c>
      <c r="C143" s="317"/>
      <c r="D143" s="241"/>
      <c r="E143" s="241"/>
      <c r="F143" s="242"/>
      <c r="G143" s="243"/>
    </row>
    <row r="144" spans="1:7" s="225" customFormat="1" ht="124.8">
      <c r="A144" s="240" t="str">
        <f>IF(AND(D144="",D144=""),"",$B$3&amp;"_"&amp;ROW()-11-COUNTBLANK($D$12:D144))</f>
        <v>DMHT_80</v>
      </c>
      <c r="B144" s="245" t="s">
        <v>1608</v>
      </c>
      <c r="C144" s="245" t="s">
        <v>1609</v>
      </c>
      <c r="D144" s="245" t="s">
        <v>1610</v>
      </c>
      <c r="E144" s="245" t="s">
        <v>1372</v>
      </c>
      <c r="F144" s="251"/>
      <c r="G144" s="252"/>
    </row>
    <row r="145" spans="1:7" s="225" customFormat="1" ht="78">
      <c r="A145" s="240" t="str">
        <f>IF(AND(D145="",D145=""),"",$B$3&amp;"_"&amp;ROW()-11-COUNTBLANK($D$12:D145))</f>
        <v>DMHT_81</v>
      </c>
      <c r="B145" s="245" t="s">
        <v>1611</v>
      </c>
      <c r="C145" s="245" t="s">
        <v>1612</v>
      </c>
      <c r="D145" s="245" t="s">
        <v>1613</v>
      </c>
      <c r="E145" s="245" t="s">
        <v>1372</v>
      </c>
      <c r="F145" s="251"/>
      <c r="G145" s="252"/>
    </row>
    <row r="146" spans="1:7" s="225" customFormat="1" ht="93.6">
      <c r="A146" s="240" t="str">
        <f>IF(AND(D146="",D146=""),"",$B$3&amp;"_"&amp;ROW()-11-COUNTBLANK($D$12:D146))</f>
        <v>DMHT_82</v>
      </c>
      <c r="B146" s="245" t="s">
        <v>1614</v>
      </c>
      <c r="C146" s="245" t="s">
        <v>1615</v>
      </c>
      <c r="D146" s="245" t="s">
        <v>1378</v>
      </c>
      <c r="E146" s="245" t="s">
        <v>1379</v>
      </c>
      <c r="F146" s="251"/>
      <c r="G146" s="252"/>
    </row>
    <row r="147" spans="1:7" s="244" customFormat="1">
      <c r="A147" s="240" t="str">
        <f>IF(AND(D147="",D147=""),"",$B$3&amp;"_"&amp;ROW()-11-COUNTBLANK($D$12:D147))</f>
        <v/>
      </c>
      <c r="B147" s="316" t="s">
        <v>1616</v>
      </c>
      <c r="C147" s="317"/>
      <c r="D147" s="241"/>
      <c r="E147" s="241"/>
      <c r="F147" s="242"/>
      <c r="G147" s="243"/>
    </row>
    <row r="148" spans="1:7" s="225" customFormat="1" ht="78">
      <c r="A148" s="240" t="str">
        <f>IF(AND(D148="",D148=""),"",$B$3&amp;"_"&amp;ROW()-11-COUNTBLANK($D$12:D148))</f>
        <v>DMHT_83</v>
      </c>
      <c r="B148" s="245" t="s">
        <v>1617</v>
      </c>
      <c r="C148" s="245" t="s">
        <v>1618</v>
      </c>
      <c r="D148" s="245" t="s">
        <v>1383</v>
      </c>
      <c r="E148" s="245" t="s">
        <v>121</v>
      </c>
      <c r="F148" s="251"/>
      <c r="G148" s="252"/>
    </row>
    <row r="149" spans="1:7" s="244" customFormat="1">
      <c r="A149" s="240" t="str">
        <f>IF(AND(D149="",D149=""),"",$B$3&amp;"_"&amp;ROW()-11-COUNTBLANK($D$12:D149))</f>
        <v/>
      </c>
      <c r="B149" s="314" t="s">
        <v>1619</v>
      </c>
      <c r="C149" s="315"/>
      <c r="D149" s="241"/>
      <c r="E149" s="241"/>
      <c r="F149" s="242"/>
      <c r="G149" s="243"/>
    </row>
    <row r="150" spans="1:7" s="225" customFormat="1" ht="46.8">
      <c r="A150" s="240" t="str">
        <f>IF(AND(D150="",D150=""),"",$B$3&amp;"_"&amp;ROW()-11-COUNTBLANK($D$12:D150))</f>
        <v>DMHT_84</v>
      </c>
      <c r="B150" s="245" t="s">
        <v>1620</v>
      </c>
      <c r="C150" s="245" t="s">
        <v>1621</v>
      </c>
      <c r="D150" s="245" t="s">
        <v>1387</v>
      </c>
      <c r="E150" s="253" t="s">
        <v>126</v>
      </c>
      <c r="F150" s="251"/>
      <c r="G150" s="252"/>
    </row>
    <row r="151" spans="1:7" s="244" customFormat="1">
      <c r="A151" s="240" t="str">
        <f>IF(AND(D151="",D151=""),"",$B$3&amp;"_"&amp;ROW()-11-COUNTBLANK($D$12:D151))</f>
        <v/>
      </c>
      <c r="B151" s="316" t="s">
        <v>1622</v>
      </c>
      <c r="C151" s="317"/>
      <c r="D151" s="241"/>
      <c r="E151" s="241"/>
      <c r="F151" s="242"/>
      <c r="G151" s="243"/>
    </row>
    <row r="152" spans="1:7" s="225" customFormat="1" ht="156">
      <c r="A152" s="240" t="str">
        <f>IF(AND(D152="",D152=""),"",$B$3&amp;"_"&amp;ROW()-11-COUNTBLANK($D$12:D152))</f>
        <v>DMHT_85</v>
      </c>
      <c r="B152" s="245" t="s">
        <v>1623</v>
      </c>
      <c r="C152" s="245" t="s">
        <v>1624</v>
      </c>
      <c r="D152" s="245" t="s">
        <v>1625</v>
      </c>
      <c r="E152" s="245" t="s">
        <v>1372</v>
      </c>
      <c r="F152" s="251"/>
      <c r="G152" s="252"/>
    </row>
    <row r="153" spans="1:7" s="225" customFormat="1" ht="93.6">
      <c r="A153" s="240" t="str">
        <f>IF(AND(D153="",D153=""),"",$B$3&amp;"_"&amp;ROW()-11-COUNTBLANK($D$12:D153))</f>
        <v>DMHT_86</v>
      </c>
      <c r="B153" s="245" t="s">
        <v>1626</v>
      </c>
      <c r="C153" s="245" t="s">
        <v>1627</v>
      </c>
      <c r="D153" s="245" t="s">
        <v>1628</v>
      </c>
      <c r="E153" s="245" t="s">
        <v>1372</v>
      </c>
      <c r="F153" s="251"/>
      <c r="G153" s="252"/>
    </row>
    <row r="154" spans="1:7" s="225" customFormat="1" ht="109.2">
      <c r="A154" s="240" t="str">
        <f>IF(AND(D154="",D154=""),"",$B$3&amp;"_"&amp;ROW()-11-COUNTBLANK($D$12:D154))</f>
        <v>DMHT_87</v>
      </c>
      <c r="B154" s="245" t="s">
        <v>1629</v>
      </c>
      <c r="C154" s="245" t="s">
        <v>1630</v>
      </c>
      <c r="D154" s="245" t="s">
        <v>1378</v>
      </c>
      <c r="E154" s="245" t="s">
        <v>1379</v>
      </c>
      <c r="F154" s="251"/>
      <c r="G154" s="252"/>
    </row>
    <row r="155" spans="1:7" s="244" customFormat="1">
      <c r="A155" s="240" t="str">
        <f>IF(AND(D155="",D155=""),"",$B$3&amp;"_"&amp;ROW()-11-COUNTBLANK($D$12:D155))</f>
        <v/>
      </c>
      <c r="B155" s="316" t="s">
        <v>1631</v>
      </c>
      <c r="C155" s="317"/>
      <c r="D155" s="241"/>
      <c r="E155" s="241"/>
      <c r="F155" s="242"/>
      <c r="G155" s="243"/>
    </row>
    <row r="156" spans="1:7" s="225" customFormat="1" ht="78">
      <c r="A156" s="240" t="str">
        <f>IF(AND(D156="",D156=""),"",$B$3&amp;"_"&amp;ROW()-11-COUNTBLANK($D$12:D156))</f>
        <v>DMHT_88</v>
      </c>
      <c r="B156" s="245" t="s">
        <v>1632</v>
      </c>
      <c r="C156" s="245" t="s">
        <v>1633</v>
      </c>
      <c r="D156" s="245" t="s">
        <v>1383</v>
      </c>
      <c r="E156" s="245" t="s">
        <v>121</v>
      </c>
      <c r="F156" s="251"/>
      <c r="G156" s="252"/>
    </row>
    <row r="157" spans="1:7" s="244" customFormat="1">
      <c r="A157" s="240" t="str">
        <f>IF(AND(D157="",D157=""),"",$B$3&amp;"_"&amp;ROW()-11-COUNTBLANK($D$12:D157))</f>
        <v/>
      </c>
      <c r="B157" s="314" t="s">
        <v>1634</v>
      </c>
      <c r="C157" s="315"/>
      <c r="D157" s="241"/>
      <c r="E157" s="241"/>
      <c r="F157" s="242"/>
      <c r="G157" s="243"/>
    </row>
    <row r="158" spans="1:7" s="225" customFormat="1" ht="46.8">
      <c r="A158" s="240" t="str">
        <f>IF(AND(D158="",D158=""),"",$B$3&amp;"_"&amp;ROW()-11-COUNTBLANK($D$12:D158))</f>
        <v>DMHT_89</v>
      </c>
      <c r="B158" s="245" t="s">
        <v>1635</v>
      </c>
      <c r="C158" s="245" t="s">
        <v>1636</v>
      </c>
      <c r="D158" s="245" t="s">
        <v>1387</v>
      </c>
      <c r="E158" s="253" t="s">
        <v>126</v>
      </c>
      <c r="F158" s="251"/>
      <c r="G158" s="252"/>
    </row>
    <row r="159" spans="1:7" s="244" customFormat="1">
      <c r="A159" s="240" t="str">
        <f>IF(AND(D159="",D159=""),"",$B$3&amp;"_"&amp;ROW()-11-COUNTBLANK($D$12:D159))</f>
        <v/>
      </c>
      <c r="B159" s="316" t="s">
        <v>1637</v>
      </c>
      <c r="C159" s="317"/>
      <c r="D159" s="241"/>
      <c r="E159" s="241"/>
      <c r="F159" s="242"/>
      <c r="G159" s="243"/>
    </row>
    <row r="160" spans="1:7" s="225" customFormat="1" ht="140.4">
      <c r="A160" s="240" t="str">
        <f>IF(AND(D160="",D160=""),"",$B$3&amp;"_"&amp;ROW()-11-COUNTBLANK($D$12:D160))</f>
        <v>DMHT_90</v>
      </c>
      <c r="B160" s="245" t="s">
        <v>1638</v>
      </c>
      <c r="C160" s="245" t="s">
        <v>1639</v>
      </c>
      <c r="D160" s="245" t="s">
        <v>1640</v>
      </c>
      <c r="E160" s="245" t="s">
        <v>1372</v>
      </c>
      <c r="F160" s="251"/>
      <c r="G160" s="252"/>
    </row>
    <row r="161" spans="1:7" s="225" customFormat="1" ht="78">
      <c r="A161" s="240" t="str">
        <f>IF(AND(D161="",D161=""),"",$B$3&amp;"_"&amp;ROW()-11-COUNTBLANK($D$12:D161))</f>
        <v>DMHT_91</v>
      </c>
      <c r="B161" s="245" t="s">
        <v>1641</v>
      </c>
      <c r="C161" s="245" t="s">
        <v>1642</v>
      </c>
      <c r="D161" s="245" t="s">
        <v>1643</v>
      </c>
      <c r="E161" s="245" t="s">
        <v>1372</v>
      </c>
      <c r="F161" s="251"/>
      <c r="G161" s="252"/>
    </row>
    <row r="162" spans="1:7" s="225" customFormat="1" ht="93.6">
      <c r="A162" s="240" t="str">
        <f>IF(AND(D162="",D162=""),"",$B$3&amp;"_"&amp;ROW()-11-COUNTBLANK($D$12:D162))</f>
        <v>DMHT_92</v>
      </c>
      <c r="B162" s="245" t="s">
        <v>1644</v>
      </c>
      <c r="C162" s="245" t="s">
        <v>1645</v>
      </c>
      <c r="D162" s="245" t="s">
        <v>1378</v>
      </c>
      <c r="E162" s="245" t="s">
        <v>1379</v>
      </c>
      <c r="F162" s="251"/>
      <c r="G162" s="252"/>
    </row>
    <row r="163" spans="1:7" s="244" customFormat="1">
      <c r="A163" s="240" t="str">
        <f>IF(AND(D163="",D163=""),"",$B$3&amp;"_"&amp;ROW()-11-COUNTBLANK($D$12:D163))</f>
        <v/>
      </c>
      <c r="B163" s="316" t="s">
        <v>1646</v>
      </c>
      <c r="C163" s="317"/>
      <c r="D163" s="241"/>
      <c r="E163" s="241"/>
      <c r="F163" s="242"/>
      <c r="G163" s="243"/>
    </row>
    <row r="164" spans="1:7" s="225" customFormat="1" ht="78">
      <c r="A164" s="240" t="str">
        <f>IF(AND(D164="",D164=""),"",$B$3&amp;"_"&amp;ROW()-11-COUNTBLANK($D$12:D164))</f>
        <v>DMHT_93</v>
      </c>
      <c r="B164" s="245" t="s">
        <v>1647</v>
      </c>
      <c r="C164" s="245" t="s">
        <v>1648</v>
      </c>
      <c r="D164" s="245" t="s">
        <v>1383</v>
      </c>
      <c r="E164" s="245" t="s">
        <v>121</v>
      </c>
      <c r="F164" s="251"/>
      <c r="G164" s="252"/>
    </row>
    <row r="165" spans="1:7" s="244" customFormat="1">
      <c r="A165" s="240" t="str">
        <f>IF(AND(D165="",D165=""),"",$B$3&amp;"_"&amp;ROW()-11-COUNTBLANK($D$12:D165))</f>
        <v/>
      </c>
      <c r="B165" s="314" t="s">
        <v>1649</v>
      </c>
      <c r="C165" s="315"/>
      <c r="D165" s="241"/>
      <c r="E165" s="241"/>
      <c r="F165" s="242"/>
      <c r="G165" s="243"/>
    </row>
    <row r="166" spans="1:7" s="225" customFormat="1" ht="46.8">
      <c r="A166" s="240" t="str">
        <f>IF(AND(D166="",D166=""),"",$B$3&amp;"_"&amp;ROW()-11-COUNTBLANK($D$12:D166))</f>
        <v>DMHT_94</v>
      </c>
      <c r="B166" s="245" t="s">
        <v>1650</v>
      </c>
      <c r="C166" s="245" t="s">
        <v>1651</v>
      </c>
      <c r="D166" s="245" t="s">
        <v>1387</v>
      </c>
      <c r="E166" s="253" t="s">
        <v>126</v>
      </c>
      <c r="F166" s="251"/>
      <c r="G166" s="252"/>
    </row>
    <row r="167" spans="1:7" s="244" customFormat="1">
      <c r="A167" s="240" t="str">
        <f>IF(AND(D167="",D167=""),"",$B$3&amp;"_"&amp;ROW()-11-COUNTBLANK($D$12:D167))</f>
        <v/>
      </c>
      <c r="B167" s="312" t="s">
        <v>1652</v>
      </c>
      <c r="C167" s="313"/>
      <c r="D167" s="241"/>
      <c r="E167" s="241"/>
      <c r="F167" s="242"/>
      <c r="G167" s="243"/>
    </row>
    <row r="168" spans="1:7" ht="109.2">
      <c r="A168" s="240" t="str">
        <f>IF(AND(D168="",D168=""),"",$B$3&amp;"_"&amp;ROW()-11-COUNTBLANK($D$12:D168))</f>
        <v>DMHT_95</v>
      </c>
      <c r="B168" s="245" t="s">
        <v>1653</v>
      </c>
      <c r="C168" s="245" t="s">
        <v>1654</v>
      </c>
      <c r="D168" s="245" t="s">
        <v>1655</v>
      </c>
      <c r="E168" s="246" t="s">
        <v>109</v>
      </c>
      <c r="F168" s="248"/>
      <c r="G168" s="252"/>
    </row>
    <row r="169" spans="1:7" s="244" customFormat="1">
      <c r="A169" s="240" t="str">
        <f>IF(AND(D169="",D169=""),"",$B$3&amp;"_"&amp;ROW()-11-COUNTBLANK($D$12:D169))</f>
        <v/>
      </c>
      <c r="B169" s="316" t="s">
        <v>1656</v>
      </c>
      <c r="C169" s="317"/>
      <c r="D169" s="241"/>
      <c r="E169" s="241"/>
      <c r="F169" s="242"/>
      <c r="G169" s="243"/>
    </row>
    <row r="170" spans="1:7" s="225" customFormat="1" ht="140.4">
      <c r="A170" s="240" t="str">
        <f>IF(AND(D170="",D170=""),"",$B$3&amp;"_"&amp;ROW()-11-COUNTBLANK($D$12:D170))</f>
        <v>DMHT_96</v>
      </c>
      <c r="B170" s="245" t="s">
        <v>1657</v>
      </c>
      <c r="C170" s="245" t="s">
        <v>1658</v>
      </c>
      <c r="D170" s="245" t="s">
        <v>1659</v>
      </c>
      <c r="E170" s="245" t="s">
        <v>1372</v>
      </c>
      <c r="F170" s="251"/>
      <c r="G170" s="252"/>
    </row>
    <row r="171" spans="1:7" s="225" customFormat="1" ht="78">
      <c r="A171" s="240" t="str">
        <f>IF(AND(D171="",D171=""),"",$B$3&amp;"_"&amp;ROW()-11-COUNTBLANK($D$12:D171))</f>
        <v>DMHT_97</v>
      </c>
      <c r="B171" s="245" t="s">
        <v>1660</v>
      </c>
      <c r="C171" s="245" t="s">
        <v>1661</v>
      </c>
      <c r="D171" s="245" t="s">
        <v>1662</v>
      </c>
      <c r="E171" s="245" t="s">
        <v>1372</v>
      </c>
      <c r="F171" s="251"/>
      <c r="G171" s="252"/>
    </row>
    <row r="172" spans="1:7" s="225" customFormat="1" ht="93.6">
      <c r="A172" s="240" t="str">
        <f>IF(AND(D172="",D172=""),"",$B$3&amp;"_"&amp;ROW()-11-COUNTBLANK($D$12:D172))</f>
        <v>DMHT_98</v>
      </c>
      <c r="B172" s="245" t="s">
        <v>1663</v>
      </c>
      <c r="C172" s="245" t="s">
        <v>1664</v>
      </c>
      <c r="D172" s="245" t="s">
        <v>1378</v>
      </c>
      <c r="E172" s="245" t="s">
        <v>1379</v>
      </c>
      <c r="F172" s="251"/>
      <c r="G172" s="252"/>
    </row>
    <row r="173" spans="1:7" s="244" customFormat="1">
      <c r="A173" s="240" t="str">
        <f>IF(AND(D173="",D173=""),"",$B$3&amp;"_"&amp;ROW()-11-COUNTBLANK($D$12:D173))</f>
        <v/>
      </c>
      <c r="B173" s="316" t="s">
        <v>1665</v>
      </c>
      <c r="C173" s="317"/>
      <c r="D173" s="241"/>
      <c r="E173" s="241"/>
      <c r="F173" s="242"/>
      <c r="G173" s="243"/>
    </row>
    <row r="174" spans="1:7" s="225" customFormat="1" ht="78">
      <c r="A174" s="240" t="str">
        <f>IF(AND(D174="",D174=""),"",$B$3&amp;"_"&amp;ROW()-11-COUNTBLANK($D$12:D174))</f>
        <v>DMHT_99</v>
      </c>
      <c r="B174" s="245" t="s">
        <v>1666</v>
      </c>
      <c r="C174" s="245" t="s">
        <v>1667</v>
      </c>
      <c r="D174" s="245" t="s">
        <v>1383</v>
      </c>
      <c r="E174" s="245" t="s">
        <v>121</v>
      </c>
      <c r="F174" s="251"/>
      <c r="G174" s="252"/>
    </row>
    <row r="175" spans="1:7" s="244" customFormat="1">
      <c r="A175" s="240" t="str">
        <f>IF(AND(D175="",D175=""),"",$B$3&amp;"_"&amp;ROW()-11-COUNTBLANK($D$12:D175))</f>
        <v/>
      </c>
      <c r="B175" s="314" t="s">
        <v>1668</v>
      </c>
      <c r="C175" s="315"/>
      <c r="D175" s="241"/>
      <c r="E175" s="241"/>
      <c r="F175" s="242"/>
      <c r="G175" s="243"/>
    </row>
    <row r="176" spans="1:7" s="225" customFormat="1" ht="46.8">
      <c r="A176" s="240" t="str">
        <f>IF(AND(D176="",D176=""),"",$B$3&amp;"_"&amp;ROW()-11-COUNTBLANK($D$12:D176))</f>
        <v>DMHT_100</v>
      </c>
      <c r="B176" s="245" t="s">
        <v>1669</v>
      </c>
      <c r="C176" s="245" t="s">
        <v>1670</v>
      </c>
      <c r="D176" s="245" t="s">
        <v>1387</v>
      </c>
      <c r="E176" s="253" t="s">
        <v>126</v>
      </c>
      <c r="F176" s="251"/>
      <c r="G176" s="252"/>
    </row>
    <row r="177" spans="1:7" s="244" customFormat="1">
      <c r="A177" s="240" t="str">
        <f>IF(AND(D177="",D177=""),"",$B$3&amp;"_"&amp;ROW()-11-COUNTBLANK($D$12:D177))</f>
        <v/>
      </c>
      <c r="B177" s="316" t="s">
        <v>1671</v>
      </c>
      <c r="C177" s="317"/>
      <c r="D177" s="241"/>
      <c r="E177" s="241"/>
      <c r="F177" s="242"/>
      <c r="G177" s="243"/>
    </row>
    <row r="178" spans="1:7" s="225" customFormat="1" ht="109.2">
      <c r="A178" s="240" t="str">
        <f>IF(AND(D178="",D178=""),"",$B$3&amp;"_"&amp;ROW()-11-COUNTBLANK($D$12:D178))</f>
        <v>DMHT_101</v>
      </c>
      <c r="B178" s="245" t="s">
        <v>1672</v>
      </c>
      <c r="C178" s="245" t="s">
        <v>1673</v>
      </c>
      <c r="D178" s="245" t="s">
        <v>1674</v>
      </c>
      <c r="E178" s="245" t="s">
        <v>1372</v>
      </c>
      <c r="F178" s="251"/>
      <c r="G178" s="252"/>
    </row>
    <row r="179" spans="1:7" s="225" customFormat="1" ht="78">
      <c r="A179" s="240" t="str">
        <f>IF(AND(D179="",D179=""),"",$B$3&amp;"_"&amp;ROW()-11-COUNTBLANK($D$12:D179))</f>
        <v>DMHT_102</v>
      </c>
      <c r="B179" s="245" t="s">
        <v>1675</v>
      </c>
      <c r="C179" s="245" t="s">
        <v>1676</v>
      </c>
      <c r="D179" s="245" t="s">
        <v>1677</v>
      </c>
      <c r="E179" s="245" t="s">
        <v>1372</v>
      </c>
      <c r="F179" s="251"/>
      <c r="G179" s="252"/>
    </row>
    <row r="180" spans="1:7" s="225" customFormat="1" ht="93.6">
      <c r="A180" s="240" t="str">
        <f>IF(AND(D180="",D180=""),"",$B$3&amp;"_"&amp;ROW()-11-COUNTBLANK($D$12:D180))</f>
        <v>DMHT_103</v>
      </c>
      <c r="B180" s="245" t="s">
        <v>1678</v>
      </c>
      <c r="C180" s="245" t="s">
        <v>1679</v>
      </c>
      <c r="D180" s="245" t="s">
        <v>1378</v>
      </c>
      <c r="E180" s="245" t="s">
        <v>1379</v>
      </c>
      <c r="F180" s="251"/>
      <c r="G180" s="252"/>
    </row>
    <row r="181" spans="1:7" s="244" customFormat="1">
      <c r="A181" s="240" t="str">
        <f>IF(AND(D181="",D181=""),"",$B$3&amp;"_"&amp;ROW()-11-COUNTBLANK($D$12:D181))</f>
        <v/>
      </c>
      <c r="B181" s="316" t="s">
        <v>1680</v>
      </c>
      <c r="C181" s="317"/>
      <c r="D181" s="241"/>
      <c r="E181" s="241"/>
      <c r="F181" s="242"/>
      <c r="G181" s="243"/>
    </row>
    <row r="182" spans="1:7" s="225" customFormat="1" ht="78">
      <c r="A182" s="240" t="str">
        <f>IF(AND(D182="",D182=""),"",$B$3&amp;"_"&amp;ROW()-11-COUNTBLANK($D$12:D182))</f>
        <v>DMHT_104</v>
      </c>
      <c r="B182" s="245" t="s">
        <v>1681</v>
      </c>
      <c r="C182" s="245" t="s">
        <v>1682</v>
      </c>
      <c r="D182" s="245" t="s">
        <v>1383</v>
      </c>
      <c r="E182" s="245" t="s">
        <v>121</v>
      </c>
      <c r="F182" s="251"/>
      <c r="G182" s="252"/>
    </row>
    <row r="183" spans="1:7" s="244" customFormat="1">
      <c r="A183" s="240" t="str">
        <f>IF(AND(D183="",D183=""),"",$B$3&amp;"_"&amp;ROW()-11-COUNTBLANK($D$12:D183))</f>
        <v/>
      </c>
      <c r="B183" s="314" t="s">
        <v>1683</v>
      </c>
      <c r="C183" s="315"/>
      <c r="D183" s="241"/>
      <c r="E183" s="241"/>
      <c r="F183" s="242"/>
      <c r="G183" s="243"/>
    </row>
    <row r="184" spans="1:7" s="225" customFormat="1" ht="46.8">
      <c r="A184" s="240" t="str">
        <f>IF(AND(D184="",D184=""),"",$B$3&amp;"_"&amp;ROW()-11-COUNTBLANK($D$12:D184))</f>
        <v>DMHT_105</v>
      </c>
      <c r="B184" s="245" t="s">
        <v>1684</v>
      </c>
      <c r="C184" s="245" t="s">
        <v>1685</v>
      </c>
      <c r="D184" s="245" t="s">
        <v>1387</v>
      </c>
      <c r="E184" s="253" t="s">
        <v>126</v>
      </c>
      <c r="F184" s="251"/>
      <c r="G184" s="252"/>
    </row>
    <row r="185" spans="1:7" s="244" customFormat="1">
      <c r="A185" s="240" t="str">
        <f>IF(AND(D185="",D185=""),"",$B$3&amp;"_"&amp;ROW()-11-COUNTBLANK($D$12:D185))</f>
        <v/>
      </c>
      <c r="B185" s="312" t="s">
        <v>1686</v>
      </c>
      <c r="C185" s="313"/>
      <c r="D185" s="241"/>
      <c r="E185" s="241"/>
      <c r="F185" s="242"/>
      <c r="G185" s="243"/>
    </row>
    <row r="186" spans="1:7" ht="109.2">
      <c r="A186" s="240" t="str">
        <f>IF(AND(D186="",D186=""),"",$B$3&amp;"_"&amp;ROW()-11-COUNTBLANK($D$12:D186))</f>
        <v>DMHT_106</v>
      </c>
      <c r="B186" s="245" t="s">
        <v>1687</v>
      </c>
      <c r="C186" s="245" t="s">
        <v>1688</v>
      </c>
      <c r="D186" s="245" t="s">
        <v>1689</v>
      </c>
      <c r="E186" s="246" t="s">
        <v>109</v>
      </c>
      <c r="F186" s="248"/>
      <c r="G186" s="252"/>
    </row>
    <row r="187" spans="1:7" s="244" customFormat="1">
      <c r="A187" s="240" t="str">
        <f>IF(AND(D187="",D187=""),"",$B$3&amp;"_"&amp;ROW()-11-COUNTBLANK($D$12:D187))</f>
        <v/>
      </c>
      <c r="B187" s="316" t="s">
        <v>1690</v>
      </c>
      <c r="C187" s="317"/>
      <c r="D187" s="241"/>
      <c r="E187" s="241"/>
      <c r="F187" s="242"/>
      <c r="G187" s="243"/>
    </row>
    <row r="188" spans="1:7" s="260" customFormat="1" ht="140.4">
      <c r="A188" s="240" t="str">
        <f>IF(AND(D188="",D188=""),"",$B$3&amp;"_"&amp;ROW()-11-COUNTBLANK($D$12:D188))</f>
        <v>DMHT_107</v>
      </c>
      <c r="B188" s="254" t="s">
        <v>1691</v>
      </c>
      <c r="C188" s="254" t="s">
        <v>1692</v>
      </c>
      <c r="D188" s="254" t="s">
        <v>1693</v>
      </c>
      <c r="E188" s="254" t="s">
        <v>1372</v>
      </c>
      <c r="F188" s="259"/>
      <c r="G188" s="256"/>
    </row>
    <row r="189" spans="1:7" s="225" customFormat="1" ht="78">
      <c r="A189" s="240" t="str">
        <f>IF(AND(D189="",D189=""),"",$B$3&amp;"_"&amp;ROW()-11-COUNTBLANK($D$12:D189))</f>
        <v>DMHT_108</v>
      </c>
      <c r="B189" s="245" t="s">
        <v>1694</v>
      </c>
      <c r="C189" s="245" t="s">
        <v>1695</v>
      </c>
      <c r="D189" s="245" t="s">
        <v>1696</v>
      </c>
      <c r="E189" s="245" t="s">
        <v>1372</v>
      </c>
      <c r="F189" s="251"/>
      <c r="G189" s="252"/>
    </row>
    <row r="190" spans="1:7" s="225" customFormat="1" ht="93.6">
      <c r="A190" s="240" t="str">
        <f>IF(AND(D190="",D190=""),"",$B$3&amp;"_"&amp;ROW()-11-COUNTBLANK($D$12:D190))</f>
        <v>DMHT_109</v>
      </c>
      <c r="B190" s="245" t="s">
        <v>1697</v>
      </c>
      <c r="C190" s="245" t="s">
        <v>1698</v>
      </c>
      <c r="D190" s="245" t="s">
        <v>1378</v>
      </c>
      <c r="E190" s="245" t="s">
        <v>1379</v>
      </c>
      <c r="F190" s="251"/>
      <c r="G190" s="252"/>
    </row>
    <row r="191" spans="1:7" s="244" customFormat="1">
      <c r="A191" s="240" t="str">
        <f>IF(AND(D191="",D191=""),"",$B$3&amp;"_"&amp;ROW()-11-COUNTBLANK($D$12:D191))</f>
        <v/>
      </c>
      <c r="B191" s="316" t="s">
        <v>1699</v>
      </c>
      <c r="C191" s="317"/>
      <c r="D191" s="241"/>
      <c r="E191" s="241"/>
      <c r="F191" s="242"/>
      <c r="G191" s="243"/>
    </row>
    <row r="192" spans="1:7" s="225" customFormat="1" ht="78">
      <c r="A192" s="240" t="str">
        <f>IF(AND(D192="",D192=""),"",$B$3&amp;"_"&amp;ROW()-11-COUNTBLANK($D$12:D192))</f>
        <v>DMHT_110</v>
      </c>
      <c r="B192" s="245" t="s">
        <v>1700</v>
      </c>
      <c r="C192" s="245" t="s">
        <v>1701</v>
      </c>
      <c r="D192" s="245" t="s">
        <v>1383</v>
      </c>
      <c r="E192" s="245" t="s">
        <v>121</v>
      </c>
      <c r="F192" s="251"/>
      <c r="G192" s="252"/>
    </row>
    <row r="193" spans="1:7" s="244" customFormat="1">
      <c r="A193" s="240" t="str">
        <f>IF(AND(D193="",D193=""),"",$B$3&amp;"_"&amp;ROW()-11-COUNTBLANK($D$12:D193))</f>
        <v/>
      </c>
      <c r="B193" s="314" t="s">
        <v>1702</v>
      </c>
      <c r="C193" s="315"/>
      <c r="D193" s="241"/>
      <c r="E193" s="241"/>
      <c r="F193" s="242"/>
      <c r="G193" s="243"/>
    </row>
    <row r="194" spans="1:7" s="225" customFormat="1" ht="46.8">
      <c r="A194" s="240" t="str">
        <f>IF(AND(D194="",D194=""),"",$B$3&amp;"_"&amp;ROW()-11-COUNTBLANK($D$12:D194))</f>
        <v>DMHT_111</v>
      </c>
      <c r="B194" s="245" t="s">
        <v>1703</v>
      </c>
      <c r="C194" s="245" t="s">
        <v>1704</v>
      </c>
      <c r="D194" s="245" t="s">
        <v>1387</v>
      </c>
      <c r="E194" s="253" t="s">
        <v>126</v>
      </c>
      <c r="F194" s="251"/>
      <c r="G194" s="252"/>
    </row>
    <row r="195" spans="1:7" s="244" customFormat="1">
      <c r="A195" s="240" t="str">
        <f>IF(AND(D195="",D195=""),"",$B$3&amp;"_"&amp;ROW()-11-COUNTBLANK($D$12:D195))</f>
        <v/>
      </c>
      <c r="B195" s="316" t="s">
        <v>1705</v>
      </c>
      <c r="C195" s="317"/>
      <c r="D195" s="241"/>
      <c r="E195" s="241"/>
      <c r="F195" s="242"/>
      <c r="G195" s="243"/>
    </row>
    <row r="196" spans="1:7" s="225" customFormat="1" ht="140.4">
      <c r="A196" s="240" t="str">
        <f>IF(AND(D196="",D196=""),"",$B$3&amp;"_"&amp;ROW()-11-COUNTBLANK($D$12:D196))</f>
        <v>DMHT_112</v>
      </c>
      <c r="B196" s="245" t="s">
        <v>1706</v>
      </c>
      <c r="C196" s="245" t="s">
        <v>1707</v>
      </c>
      <c r="D196" s="245" t="s">
        <v>1708</v>
      </c>
      <c r="E196" s="245" t="s">
        <v>1372</v>
      </c>
      <c r="F196" s="251"/>
      <c r="G196" s="252"/>
    </row>
    <row r="197" spans="1:7" s="225" customFormat="1" ht="78">
      <c r="A197" s="240" t="str">
        <f>IF(AND(D197="",D197=""),"",$B$3&amp;"_"&amp;ROW()-11-COUNTBLANK($D$12:D197))</f>
        <v>DMHT_113</v>
      </c>
      <c r="B197" s="245" t="s">
        <v>1709</v>
      </c>
      <c r="C197" s="245" t="s">
        <v>1710</v>
      </c>
      <c r="D197" s="245" t="s">
        <v>1711</v>
      </c>
      <c r="E197" s="245" t="s">
        <v>1372</v>
      </c>
      <c r="F197" s="251"/>
      <c r="G197" s="252"/>
    </row>
    <row r="198" spans="1:7" s="225" customFormat="1" ht="93.6">
      <c r="A198" s="240" t="str">
        <f>IF(AND(D198="",D198=""),"",$B$3&amp;"_"&amp;ROW()-11-COUNTBLANK($D$12:D198))</f>
        <v>DMHT_114</v>
      </c>
      <c r="B198" s="245" t="s">
        <v>1712</v>
      </c>
      <c r="C198" s="245" t="s">
        <v>1713</v>
      </c>
      <c r="D198" s="245" t="s">
        <v>1378</v>
      </c>
      <c r="E198" s="245" t="s">
        <v>1379</v>
      </c>
      <c r="F198" s="251"/>
      <c r="G198" s="252"/>
    </row>
    <row r="199" spans="1:7" s="244" customFormat="1">
      <c r="A199" s="240" t="str">
        <f>IF(AND(D199="",D199=""),"",$B$3&amp;"_"&amp;ROW()-11-COUNTBLANK($D$12:D199))</f>
        <v/>
      </c>
      <c r="B199" s="316" t="s">
        <v>1714</v>
      </c>
      <c r="C199" s="317"/>
      <c r="D199" s="241"/>
      <c r="E199" s="241"/>
      <c r="F199" s="242"/>
      <c r="G199" s="243"/>
    </row>
    <row r="200" spans="1:7" s="225" customFormat="1" ht="78">
      <c r="A200" s="240" t="str">
        <f>IF(AND(D200="",D200=""),"",$B$3&amp;"_"&amp;ROW()-11-COUNTBLANK($D$12:D200))</f>
        <v>DMHT_115</v>
      </c>
      <c r="B200" s="245" t="s">
        <v>1715</v>
      </c>
      <c r="C200" s="245" t="s">
        <v>1716</v>
      </c>
      <c r="D200" s="245" t="s">
        <v>1383</v>
      </c>
      <c r="E200" s="245" t="s">
        <v>121</v>
      </c>
      <c r="F200" s="251"/>
      <c r="G200" s="252"/>
    </row>
    <row r="201" spans="1:7" s="244" customFormat="1">
      <c r="A201" s="240" t="str">
        <f>IF(AND(D201="",D201=""),"",$B$3&amp;"_"&amp;ROW()-11-COUNTBLANK($D$12:D201))</f>
        <v/>
      </c>
      <c r="B201" s="314" t="s">
        <v>1717</v>
      </c>
      <c r="C201" s="315"/>
      <c r="D201" s="241"/>
      <c r="E201" s="241"/>
      <c r="F201" s="242"/>
      <c r="G201" s="243"/>
    </row>
    <row r="202" spans="1:7" s="225" customFormat="1" ht="46.8">
      <c r="A202" s="240" t="str">
        <f>IF(AND(D202="",D202=""),"",$B$3&amp;"_"&amp;ROW()-11-COUNTBLANK($D$12:D202))</f>
        <v>DMHT_116</v>
      </c>
      <c r="B202" s="245" t="s">
        <v>1718</v>
      </c>
      <c r="C202" s="245" t="s">
        <v>1719</v>
      </c>
      <c r="D202" s="245" t="s">
        <v>1387</v>
      </c>
      <c r="E202" s="253" t="s">
        <v>126</v>
      </c>
      <c r="F202" s="251"/>
      <c r="G202" s="252"/>
    </row>
    <row r="203" spans="1:7" s="244" customFormat="1">
      <c r="A203" s="240" t="str">
        <f>IF(AND(D203="",D203=""),"",$B$3&amp;"_"&amp;ROW()-11-COUNTBLANK($D$12:D203))</f>
        <v/>
      </c>
      <c r="B203" s="314" t="s">
        <v>1720</v>
      </c>
      <c r="C203" s="315"/>
      <c r="D203" s="241"/>
      <c r="E203" s="241"/>
      <c r="F203" s="242"/>
      <c r="G203" s="243"/>
    </row>
    <row r="204" spans="1:7" s="225" customFormat="1" ht="62.4">
      <c r="A204" s="240" t="str">
        <f>IF(AND(D204="",D204=""),"",$B$3&amp;"_"&amp;ROW()-11-COUNTBLANK($D$12:D204))</f>
        <v>DMHT_117</v>
      </c>
      <c r="B204" s="245" t="s">
        <v>1721</v>
      </c>
      <c r="C204" s="245" t="s">
        <v>1722</v>
      </c>
      <c r="D204" s="245" t="s">
        <v>1723</v>
      </c>
      <c r="E204" s="253" t="s">
        <v>925</v>
      </c>
      <c r="F204" s="251"/>
      <c r="G204" s="252"/>
    </row>
    <row r="205" spans="1:7" s="244" customFormat="1">
      <c r="A205" s="240" t="str">
        <f>IF(AND(D205="",D205=""),"",$B$3&amp;"_"&amp;ROW()-11-COUNTBLANK($D$12:D205))</f>
        <v/>
      </c>
      <c r="B205" s="314" t="s">
        <v>1724</v>
      </c>
      <c r="C205" s="315"/>
      <c r="D205" s="241"/>
      <c r="E205" s="241"/>
      <c r="F205" s="242"/>
      <c r="G205" s="243"/>
    </row>
    <row r="206" spans="1:7" s="225" customFormat="1" ht="62.4">
      <c r="A206" s="240" t="str">
        <f>IF(AND(D206="",D206=""),"",$B$3&amp;"_"&amp;ROW()-11-COUNTBLANK($D$12:D206))</f>
        <v>DMHT_118</v>
      </c>
      <c r="B206" s="245" t="s">
        <v>1725</v>
      </c>
      <c r="C206" s="245" t="s">
        <v>1726</v>
      </c>
      <c r="D206" s="245" t="s">
        <v>217</v>
      </c>
      <c r="E206" s="253" t="s">
        <v>925</v>
      </c>
      <c r="F206" s="251"/>
      <c r="G206" s="252"/>
    </row>
    <row r="207" spans="1:7" s="225" customFormat="1">
      <c r="A207" s="237" t="str">
        <f>IF(AND(D207="",D207=""),"",$B$3&amp;"_"&amp;ROW()-11-COUNTBLANK($D$12:D207))</f>
        <v/>
      </c>
      <c r="B207" s="236" t="s">
        <v>1727</v>
      </c>
      <c r="C207" s="237"/>
      <c r="D207" s="237"/>
      <c r="E207" s="237"/>
      <c r="F207" s="238"/>
      <c r="G207" s="239"/>
    </row>
    <row r="208" spans="1:7" s="260" customFormat="1" ht="156">
      <c r="A208" s="240" t="str">
        <f>IF(AND(D208="",D208=""),"",$B$3&amp;"_"&amp;ROW()-11-COUNTBLANK($D$12:D208))</f>
        <v>DMHT_119</v>
      </c>
      <c r="B208" s="254" t="s">
        <v>1728</v>
      </c>
      <c r="C208" s="254" t="s">
        <v>1729</v>
      </c>
      <c r="D208" s="254" t="s">
        <v>1730</v>
      </c>
      <c r="E208" s="254" t="s">
        <v>1042</v>
      </c>
      <c r="F208" s="259"/>
      <c r="G208" s="256"/>
    </row>
    <row r="209" spans="1:7" s="225" customFormat="1" ht="109.2">
      <c r="A209" s="240" t="str">
        <f>IF(AND(D209="",D209=""),"",$B$3&amp;"_"&amp;ROW()-11-COUNTBLANK($D$12:D209))</f>
        <v>DMHT_120</v>
      </c>
      <c r="B209" s="245" t="s">
        <v>1731</v>
      </c>
      <c r="C209" s="246" t="s">
        <v>1732</v>
      </c>
      <c r="D209" s="245" t="s">
        <v>1733</v>
      </c>
      <c r="E209" s="245" t="s">
        <v>1734</v>
      </c>
      <c r="F209" s="251"/>
      <c r="G209" s="252"/>
    </row>
    <row r="210" spans="1:7" s="225" customFormat="1" ht="109.2">
      <c r="A210" s="240" t="str">
        <f>IF(AND(D210="",D210=""),"",$B$3&amp;"_"&amp;ROW()-11-COUNTBLANK($D$12:D210))</f>
        <v>DMHT_121</v>
      </c>
      <c r="B210" s="245" t="s">
        <v>1735</v>
      </c>
      <c r="C210" s="246" t="s">
        <v>1736</v>
      </c>
      <c r="D210" s="245" t="s">
        <v>1733</v>
      </c>
      <c r="E210" s="245" t="s">
        <v>1734</v>
      </c>
      <c r="F210" s="251"/>
      <c r="G210" s="252"/>
    </row>
    <row r="211" spans="1:7" s="225" customFormat="1" ht="109.2">
      <c r="A211" s="240" t="str">
        <f>IF(AND(D211="",D211=""),"",$B$3&amp;"_"&amp;ROW()-11-COUNTBLANK($D$12:D211))</f>
        <v>DMHT_122</v>
      </c>
      <c r="B211" s="245" t="s">
        <v>1737</v>
      </c>
      <c r="C211" s="246" t="s">
        <v>1738</v>
      </c>
      <c r="D211" s="245" t="s">
        <v>1378</v>
      </c>
      <c r="E211" s="245" t="s">
        <v>1379</v>
      </c>
      <c r="F211" s="251"/>
      <c r="G211" s="252"/>
    </row>
    <row r="212" spans="1:7" s="225" customFormat="1" ht="93.6">
      <c r="A212" s="240" t="str">
        <f>IF(AND(D212="",D212=""),"",$B$3&amp;"_"&amp;ROW()-11-COUNTBLANK($D$12:D212))</f>
        <v>DMHT_123</v>
      </c>
      <c r="B212" s="245" t="s">
        <v>1739</v>
      </c>
      <c r="C212" s="245" t="s">
        <v>1740</v>
      </c>
      <c r="D212" s="245" t="s">
        <v>1741</v>
      </c>
      <c r="E212" s="245" t="s">
        <v>121</v>
      </c>
      <c r="F212" s="251"/>
      <c r="G212" s="252"/>
    </row>
    <row r="213" spans="1:7" s="225" customFormat="1" ht="46.8">
      <c r="A213" s="240" t="str">
        <f>IF(AND(D213="",D213=""),"",$B$3&amp;"_"&amp;ROW()-11-COUNTBLANK($D$12:D213))</f>
        <v>DMHT_124</v>
      </c>
      <c r="B213" s="245" t="s">
        <v>1742</v>
      </c>
      <c r="C213" s="253" t="s">
        <v>1743</v>
      </c>
      <c r="D213" s="245" t="s">
        <v>1387</v>
      </c>
      <c r="E213" s="253" t="s">
        <v>126</v>
      </c>
      <c r="F213" s="251"/>
      <c r="G213" s="252"/>
    </row>
    <row r="214" spans="1:7" s="225" customFormat="1" ht="46.8">
      <c r="A214" s="240" t="str">
        <f>IF(AND(D214="",D214=""),"",$B$3&amp;"_"&amp;ROW()-11-COUNTBLANK($D$12:D214))</f>
        <v>DMHT_125</v>
      </c>
      <c r="B214" s="245" t="s">
        <v>1744</v>
      </c>
      <c r="C214" s="245" t="s">
        <v>1745</v>
      </c>
      <c r="D214" s="245" t="s">
        <v>1746</v>
      </c>
      <c r="E214" s="253" t="s">
        <v>1747</v>
      </c>
      <c r="F214" s="251"/>
      <c r="G214" s="252"/>
    </row>
    <row r="215" spans="1:7" s="225" customFormat="1" ht="93.6">
      <c r="A215" s="240" t="str">
        <f>IF(AND(D215="",D215=""),"",$B$3&amp;"_"&amp;ROW()-11-COUNTBLANK($D$12:D215))</f>
        <v>DMHT_126</v>
      </c>
      <c r="B215" s="245" t="s">
        <v>1748</v>
      </c>
      <c r="C215" s="246" t="s">
        <v>1749</v>
      </c>
      <c r="D215" s="245" t="s">
        <v>1733</v>
      </c>
      <c r="E215" s="245" t="s">
        <v>1734</v>
      </c>
      <c r="F215" s="251"/>
      <c r="G215" s="252"/>
    </row>
    <row r="216" spans="1:7" s="225" customFormat="1" ht="93.6">
      <c r="A216" s="240" t="str">
        <f>IF(AND(D216="",D216=""),"",$B$3&amp;"_"&amp;ROW()-11-COUNTBLANK($D$12:D216))</f>
        <v>DMHT_127</v>
      </c>
      <c r="B216" s="245" t="s">
        <v>1750</v>
      </c>
      <c r="C216" s="246" t="s">
        <v>1749</v>
      </c>
      <c r="D216" s="245" t="s">
        <v>1733</v>
      </c>
      <c r="E216" s="245" t="s">
        <v>1734</v>
      </c>
      <c r="F216" s="251"/>
      <c r="G216" s="252"/>
    </row>
    <row r="217" spans="1:7" s="225" customFormat="1" ht="109.2">
      <c r="A217" s="240" t="str">
        <f>IF(AND(D217="",D217=""),"",$B$3&amp;"_"&amp;ROW()-11-COUNTBLANK($D$12:D217))</f>
        <v>DMHT_128</v>
      </c>
      <c r="B217" s="245" t="s">
        <v>1751</v>
      </c>
      <c r="C217" s="246" t="s">
        <v>1752</v>
      </c>
      <c r="D217" s="245" t="s">
        <v>1378</v>
      </c>
      <c r="E217" s="245" t="s">
        <v>1379</v>
      </c>
      <c r="F217" s="251"/>
      <c r="G217" s="252"/>
    </row>
    <row r="218" spans="1:7" s="225" customFormat="1" ht="93.6">
      <c r="A218" s="240" t="str">
        <f>IF(AND(D218="",D218=""),"",$B$3&amp;"_"&amp;ROW()-11-COUNTBLANK($D$12:D218))</f>
        <v>DMHT_129</v>
      </c>
      <c r="B218" s="245" t="s">
        <v>1753</v>
      </c>
      <c r="C218" s="245" t="s">
        <v>1740</v>
      </c>
      <c r="D218" s="245" t="s">
        <v>1741</v>
      </c>
      <c r="E218" s="245" t="s">
        <v>121</v>
      </c>
      <c r="F218" s="251"/>
      <c r="G218" s="252"/>
    </row>
    <row r="219" spans="1:7" s="225" customFormat="1" ht="46.8">
      <c r="A219" s="240" t="str">
        <f>IF(AND(D219="",D219=""),"",$B$3&amp;"_"&amp;ROW()-11-COUNTBLANK($D$12:D219))</f>
        <v>DMHT_130</v>
      </c>
      <c r="B219" s="245" t="s">
        <v>1754</v>
      </c>
      <c r="C219" s="253" t="s">
        <v>1743</v>
      </c>
      <c r="D219" s="245" t="s">
        <v>1387</v>
      </c>
      <c r="E219" s="253" t="s">
        <v>126</v>
      </c>
      <c r="F219" s="251"/>
      <c r="G219" s="252"/>
    </row>
    <row r="220" spans="1:7" s="225" customFormat="1" ht="46.8">
      <c r="A220" s="240" t="str">
        <f>IF(AND(D220="",D220=""),"",$B$3&amp;"_"&amp;ROW()-11-COUNTBLANK($D$12:D220))</f>
        <v>DMHT_131</v>
      </c>
      <c r="B220" s="245" t="s">
        <v>1755</v>
      </c>
      <c r="C220" s="245" t="s">
        <v>1745</v>
      </c>
      <c r="D220" s="245" t="s">
        <v>1746</v>
      </c>
      <c r="E220" s="253" t="s">
        <v>1747</v>
      </c>
      <c r="F220" s="251"/>
      <c r="G220" s="252"/>
    </row>
    <row r="221" spans="1:7" s="225" customFormat="1">
      <c r="A221" s="237" t="str">
        <f>IF(AND(D221="",D221=""),"",$B$3&amp;"_"&amp;ROW()-11-COUNTBLANK($D$12:D221))</f>
        <v/>
      </c>
      <c r="B221" s="236" t="s">
        <v>1756</v>
      </c>
      <c r="C221" s="237"/>
      <c r="D221" s="237"/>
      <c r="E221" s="237"/>
      <c r="F221" s="238"/>
      <c r="G221" s="239"/>
    </row>
    <row r="222" spans="1:7" s="244" customFormat="1">
      <c r="A222" s="240" t="str">
        <f>IF(AND(D222="",D222=""),"",$B$3&amp;"_"&amp;ROW()-11-COUNTBLANK($D$12:D222))</f>
        <v/>
      </c>
      <c r="B222" s="316" t="s">
        <v>1757</v>
      </c>
      <c r="C222" s="317"/>
      <c r="D222" s="241"/>
      <c r="E222" s="241"/>
      <c r="F222" s="242"/>
      <c r="G222" s="243"/>
    </row>
    <row r="223" spans="1:7" s="225" customFormat="1" ht="140.4">
      <c r="A223" s="240" t="str">
        <f>IF(AND(D223="",D223=""),"",$B$3&amp;"_"&amp;ROW()-11-COUNTBLANK($D$12:D223))</f>
        <v>DMHT_132</v>
      </c>
      <c r="B223" s="245" t="s">
        <v>1465</v>
      </c>
      <c r="C223" s="245" t="s">
        <v>1758</v>
      </c>
      <c r="D223" s="245" t="s">
        <v>1759</v>
      </c>
      <c r="E223" s="245" t="s">
        <v>1042</v>
      </c>
      <c r="F223" s="251"/>
      <c r="G223" s="252"/>
    </row>
    <row r="224" spans="1:7" s="225" customFormat="1" ht="78">
      <c r="A224" s="240" t="str">
        <f>IF(AND(D224="",D224=""),"",$B$3&amp;"_"&amp;ROW()-11-COUNTBLANK($D$12:D224))</f>
        <v>DMHT_133</v>
      </c>
      <c r="B224" s="245" t="s">
        <v>1468</v>
      </c>
      <c r="C224" s="245" t="s">
        <v>1760</v>
      </c>
      <c r="D224" s="245" t="s">
        <v>1470</v>
      </c>
      <c r="E224" s="245" t="s">
        <v>1042</v>
      </c>
      <c r="F224" s="251"/>
      <c r="G224" s="252"/>
    </row>
    <row r="225" spans="1:7" s="225" customFormat="1" ht="93.6">
      <c r="A225" s="240" t="str">
        <f>IF(AND(D225="",D225=""),"",$B$3&amp;"_"&amp;ROW()-11-COUNTBLANK($D$12:D225))</f>
        <v>DMHT_134</v>
      </c>
      <c r="B225" s="245" t="s">
        <v>1471</v>
      </c>
      <c r="C225" s="245" t="s">
        <v>1761</v>
      </c>
      <c r="D225" s="245" t="s">
        <v>1378</v>
      </c>
      <c r="E225" s="245" t="s">
        <v>1379</v>
      </c>
      <c r="F225" s="251"/>
      <c r="G225" s="252"/>
    </row>
    <row r="226" spans="1:7" s="244" customFormat="1">
      <c r="A226" s="240" t="str">
        <f>IF(AND(D226="",D226=""),"",$B$3&amp;"_"&amp;ROW()-11-COUNTBLANK($D$12:D226))</f>
        <v/>
      </c>
      <c r="B226" s="316" t="s">
        <v>1762</v>
      </c>
      <c r="C226" s="317"/>
      <c r="D226" s="241"/>
      <c r="E226" s="241"/>
      <c r="F226" s="242"/>
      <c r="G226" s="243"/>
    </row>
    <row r="227" spans="1:7" s="225" customFormat="1" ht="78">
      <c r="A227" s="240" t="str">
        <f>IF(AND(D227="",D227=""),"",$B$3&amp;"_"&amp;ROW()-11-COUNTBLANK($D$12:D227))</f>
        <v>DMHT_135</v>
      </c>
      <c r="B227" s="245" t="s">
        <v>1474</v>
      </c>
      <c r="C227" s="245" t="s">
        <v>1763</v>
      </c>
      <c r="D227" s="245" t="s">
        <v>1383</v>
      </c>
      <c r="E227" s="245" t="s">
        <v>121</v>
      </c>
      <c r="F227" s="251"/>
      <c r="G227" s="252"/>
    </row>
    <row r="228" spans="1:7" s="244" customFormat="1">
      <c r="A228" s="240" t="str">
        <f>IF(AND(D228="",D228=""),"",$B$3&amp;"_"&amp;ROW()-11-COUNTBLANK($D$12:D228))</f>
        <v/>
      </c>
      <c r="B228" s="314" t="s">
        <v>1764</v>
      </c>
      <c r="C228" s="315"/>
      <c r="D228" s="241"/>
      <c r="E228" s="241"/>
      <c r="F228" s="242"/>
      <c r="G228" s="243"/>
    </row>
    <row r="229" spans="1:7" s="225" customFormat="1" ht="62.4">
      <c r="A229" s="240" t="str">
        <f>IF(AND(D229="",D229=""),"",$B$3&amp;"_"&amp;ROW()-11-COUNTBLANK($D$12:D229))</f>
        <v>DMHT_136</v>
      </c>
      <c r="B229" s="245" t="s">
        <v>1477</v>
      </c>
      <c r="C229" s="245" t="s">
        <v>1765</v>
      </c>
      <c r="D229" s="245" t="s">
        <v>1387</v>
      </c>
      <c r="E229" s="253" t="s">
        <v>126</v>
      </c>
      <c r="F229" s="251"/>
      <c r="G229" s="252"/>
    </row>
    <row r="230" spans="1:7" s="244" customFormat="1">
      <c r="A230" s="240" t="str">
        <f>IF(AND(D230="",D230=""),"",$B$3&amp;"_"&amp;ROW()-11-COUNTBLANK($D$12:D230))</f>
        <v/>
      </c>
      <c r="B230" s="312" t="s">
        <v>1766</v>
      </c>
      <c r="C230" s="313"/>
      <c r="D230" s="241"/>
      <c r="E230" s="241"/>
      <c r="F230" s="242"/>
      <c r="G230" s="243"/>
    </row>
    <row r="231" spans="1:7" ht="109.2">
      <c r="A231" s="240" t="str">
        <f>IF(AND(D231="",D231=""),"",$B$3&amp;"_"&amp;ROW()-11-COUNTBLANK($D$12:D231))</f>
        <v>DMHT_137</v>
      </c>
      <c r="B231" s="245" t="s">
        <v>1767</v>
      </c>
      <c r="C231" s="245" t="s">
        <v>1768</v>
      </c>
      <c r="D231" s="245" t="s">
        <v>1769</v>
      </c>
      <c r="E231" s="246" t="s">
        <v>109</v>
      </c>
      <c r="F231" s="248"/>
      <c r="G231" s="252"/>
    </row>
    <row r="232" spans="1:7" s="244" customFormat="1">
      <c r="A232" s="240" t="str">
        <f>IF(AND(D232="",D232=""),"",$B$3&amp;"_"&amp;ROW()-11-COUNTBLANK($D$12:D232))</f>
        <v/>
      </c>
      <c r="B232" s="316" t="s">
        <v>1770</v>
      </c>
      <c r="C232" s="317"/>
      <c r="D232" s="241"/>
      <c r="E232" s="241"/>
      <c r="F232" s="242"/>
      <c r="G232" s="243"/>
    </row>
    <row r="233" spans="1:7" s="225" customFormat="1" ht="140.4">
      <c r="A233" s="240" t="str">
        <f>IF(AND(D233="",D233=""),"",$B$3&amp;"_"&amp;ROW()-11-COUNTBLANK($D$12:D233))</f>
        <v>DMHT_138</v>
      </c>
      <c r="B233" s="245" t="s">
        <v>1771</v>
      </c>
      <c r="C233" s="245" t="s">
        <v>1772</v>
      </c>
      <c r="D233" s="245" t="s">
        <v>1773</v>
      </c>
      <c r="E233" s="245" t="s">
        <v>121</v>
      </c>
      <c r="F233" s="251"/>
      <c r="G233" s="252"/>
    </row>
    <row r="234" spans="1:7" s="225" customFormat="1" ht="78">
      <c r="A234" s="240" t="str">
        <f>IF(AND(D234="",D234=""),"",$B$3&amp;"_"&amp;ROW()-11-COUNTBLANK($D$12:D234))</f>
        <v>DMHT_139</v>
      </c>
      <c r="B234" s="245" t="s">
        <v>1774</v>
      </c>
      <c r="C234" s="245" t="s">
        <v>1775</v>
      </c>
      <c r="D234" s="245" t="s">
        <v>1776</v>
      </c>
      <c r="E234" s="245" t="s">
        <v>121</v>
      </c>
      <c r="F234" s="251"/>
      <c r="G234" s="252"/>
    </row>
    <row r="235" spans="1:7" s="225" customFormat="1" ht="93.6">
      <c r="A235" s="240" t="str">
        <f>IF(AND(D235="",D235=""),"",$B$3&amp;"_"&amp;ROW()-11-COUNTBLANK($D$12:D235))</f>
        <v>DMHT_140</v>
      </c>
      <c r="B235" s="245" t="s">
        <v>1777</v>
      </c>
      <c r="C235" s="245" t="s">
        <v>1778</v>
      </c>
      <c r="D235" s="245" t="s">
        <v>1378</v>
      </c>
      <c r="E235" s="245" t="s">
        <v>1379</v>
      </c>
      <c r="F235" s="251"/>
      <c r="G235" s="252"/>
    </row>
    <row r="236" spans="1:7" s="244" customFormat="1">
      <c r="A236" s="240" t="str">
        <f>IF(AND(D236="",D236=""),"",$B$3&amp;"_"&amp;ROW()-11-COUNTBLANK($D$12:D236))</f>
        <v/>
      </c>
      <c r="B236" s="316" t="s">
        <v>1779</v>
      </c>
      <c r="C236" s="317"/>
      <c r="D236" s="241"/>
      <c r="E236" s="241"/>
      <c r="F236" s="242"/>
      <c r="G236" s="243"/>
    </row>
    <row r="237" spans="1:7" s="225" customFormat="1" ht="78">
      <c r="A237" s="240" t="str">
        <f>IF(AND(D237="",D237=""),"",$B$3&amp;"_"&amp;ROW()-11-COUNTBLANK($D$12:D237))</f>
        <v>DMHT_141</v>
      </c>
      <c r="B237" s="245" t="s">
        <v>1780</v>
      </c>
      <c r="C237" s="245" t="s">
        <v>1781</v>
      </c>
      <c r="D237" s="245" t="s">
        <v>1383</v>
      </c>
      <c r="E237" s="245" t="s">
        <v>121</v>
      </c>
      <c r="F237" s="251"/>
      <c r="G237" s="252"/>
    </row>
    <row r="238" spans="1:7" s="244" customFormat="1">
      <c r="A238" s="240" t="str">
        <f>IF(AND(D238="",D238=""),"",$B$3&amp;"_"&amp;ROW()-11-COUNTBLANK($D$12:D238))</f>
        <v/>
      </c>
      <c r="B238" s="314" t="s">
        <v>1782</v>
      </c>
      <c r="C238" s="315"/>
      <c r="D238" s="241"/>
      <c r="E238" s="241"/>
      <c r="F238" s="242"/>
      <c r="G238" s="243"/>
    </row>
    <row r="239" spans="1:7" s="225" customFormat="1" ht="46.8">
      <c r="A239" s="240" t="str">
        <f>IF(AND(D239="",D239=""),"",$B$3&amp;"_"&amp;ROW()-11-COUNTBLANK($D$12:D239))</f>
        <v>DMHT_142</v>
      </c>
      <c r="B239" s="245" t="s">
        <v>1783</v>
      </c>
      <c r="C239" s="245" t="s">
        <v>1784</v>
      </c>
      <c r="D239" s="245" t="s">
        <v>1387</v>
      </c>
      <c r="E239" s="253" t="s">
        <v>126</v>
      </c>
      <c r="F239" s="251"/>
      <c r="G239" s="252"/>
    </row>
    <row r="240" spans="1:7" s="225" customFormat="1">
      <c r="A240" s="237" t="str">
        <f>IF(AND(D240="",D240=""),"",$B$3&amp;"_"&amp;ROW()-11-COUNTBLANK($D$12:D240))</f>
        <v/>
      </c>
      <c r="B240" s="236" t="s">
        <v>1785</v>
      </c>
      <c r="C240" s="237"/>
      <c r="D240" s="237"/>
      <c r="E240" s="237"/>
      <c r="F240" s="238"/>
      <c r="G240" s="239"/>
    </row>
    <row r="241" spans="1:7" s="225" customFormat="1" ht="78">
      <c r="A241" s="240" t="str">
        <f>IF(AND(D241="",D241=""),"",$B$3&amp;"_"&amp;ROW()-11-COUNTBLANK($D$12:D241))</f>
        <v>DMHT_143</v>
      </c>
      <c r="B241" s="245" t="s">
        <v>1786</v>
      </c>
      <c r="C241" s="245" t="s">
        <v>1787</v>
      </c>
      <c r="D241" s="245" t="s">
        <v>1788</v>
      </c>
      <c r="E241" s="245" t="s">
        <v>1789</v>
      </c>
      <c r="F241" s="251"/>
      <c r="G241" s="252"/>
    </row>
    <row r="242" spans="1:7" s="225" customFormat="1" ht="78">
      <c r="A242" s="240" t="str">
        <f>IF(AND(D242="",D242=""),"",$B$3&amp;"_"&amp;ROW()-11-COUNTBLANK($D$12:D242))</f>
        <v>DMHT_144</v>
      </c>
      <c r="B242" s="245" t="s">
        <v>1790</v>
      </c>
      <c r="C242" s="245" t="s">
        <v>1791</v>
      </c>
      <c r="D242" s="245" t="s">
        <v>1788</v>
      </c>
      <c r="E242" s="245" t="s">
        <v>1789</v>
      </c>
      <c r="F242" s="251"/>
      <c r="G242" s="252"/>
    </row>
    <row r="243" spans="1:7" s="225" customFormat="1" ht="93.6">
      <c r="A243" s="240" t="str">
        <f>IF(AND(D243="",D243=""),"",$B$3&amp;"_"&amp;ROW()-11-COUNTBLANK($D$12:D243))</f>
        <v>DMHT_145</v>
      </c>
      <c r="B243" s="245" t="s">
        <v>1751</v>
      </c>
      <c r="C243" s="245" t="s">
        <v>1792</v>
      </c>
      <c r="D243" s="245" t="s">
        <v>1378</v>
      </c>
      <c r="E243" s="245" t="s">
        <v>1379</v>
      </c>
      <c r="F243" s="251"/>
      <c r="G243" s="252"/>
    </row>
    <row r="244" spans="1:7" s="225" customFormat="1" ht="93.6">
      <c r="A244" s="240" t="str">
        <f>IF(AND(D244="",D244=""),"",$B$3&amp;"_"&amp;ROW()-11-COUNTBLANK($D$12:D244))</f>
        <v>DMHT_146</v>
      </c>
      <c r="B244" s="245" t="s">
        <v>1793</v>
      </c>
      <c r="C244" s="245" t="s">
        <v>1794</v>
      </c>
      <c r="D244" s="245" t="s">
        <v>1795</v>
      </c>
      <c r="E244" s="245" t="s">
        <v>121</v>
      </c>
      <c r="F244" s="251"/>
      <c r="G244" s="252"/>
    </row>
    <row r="245" spans="1:7" s="225" customFormat="1" ht="46.8">
      <c r="A245" s="240" t="str">
        <f>IF(AND(D245="",D245=""),"",$B$3&amp;"_"&amp;ROW()-11-COUNTBLANK($D$12:D245))</f>
        <v>DMHT_147</v>
      </c>
      <c r="B245" s="245" t="s">
        <v>1796</v>
      </c>
      <c r="C245" s="253" t="s">
        <v>1797</v>
      </c>
      <c r="D245" s="245" t="s">
        <v>1387</v>
      </c>
      <c r="E245" s="253" t="s">
        <v>126</v>
      </c>
      <c r="F245" s="251"/>
      <c r="G245" s="252"/>
    </row>
    <row r="246" spans="1:7" s="225" customFormat="1" ht="46.8">
      <c r="A246" s="240" t="str">
        <f>IF(AND(D246="",D246=""),"",$B$3&amp;"_"&amp;ROW()-11-COUNTBLANK($D$12:D246))</f>
        <v>DMHT_148</v>
      </c>
      <c r="B246" s="245" t="s">
        <v>1798</v>
      </c>
      <c r="C246" s="245" t="s">
        <v>1745</v>
      </c>
      <c r="D246" s="245" t="s">
        <v>1799</v>
      </c>
      <c r="E246" s="253" t="s">
        <v>1747</v>
      </c>
      <c r="F246" s="251"/>
      <c r="G246" s="252"/>
    </row>
    <row r="247" spans="1:7" s="225" customFormat="1">
      <c r="A247" s="237" t="str">
        <f>IF(AND(D247="",D247=""),"",$B$3&amp;"_"&amp;ROW()-11-COUNTBLANK($D$12:D247))</f>
        <v/>
      </c>
      <c r="B247" s="236" t="s">
        <v>1800</v>
      </c>
      <c r="C247" s="237"/>
      <c r="D247" s="237"/>
      <c r="E247" s="237"/>
      <c r="F247" s="238"/>
      <c r="G247" s="239"/>
    </row>
    <row r="248" spans="1:7" s="225" customFormat="1" ht="62.4">
      <c r="A248" s="240" t="str">
        <f>IF(AND(D248="",D248=""),"",$B$3&amp;"_"&amp;ROW()-11-COUNTBLANK($D$12:D248))</f>
        <v>DMHT_149</v>
      </c>
      <c r="B248" s="245" t="s">
        <v>1801</v>
      </c>
      <c r="C248" s="245" t="s">
        <v>1802</v>
      </c>
      <c r="D248" s="245" t="s">
        <v>1803</v>
      </c>
      <c r="E248" s="245" t="s">
        <v>1804</v>
      </c>
      <c r="F248" s="251"/>
      <c r="G248" s="252"/>
    </row>
    <row r="249" spans="1:7" s="225" customFormat="1" ht="93.6">
      <c r="A249" s="240" t="str">
        <f>IF(AND(D249="",D249=""),"",$B$3&amp;"_"&amp;ROW()-11-COUNTBLANK($D$12:D249))</f>
        <v>DMHT_150</v>
      </c>
      <c r="B249" s="245" t="s">
        <v>1751</v>
      </c>
      <c r="C249" s="245" t="s">
        <v>1805</v>
      </c>
      <c r="D249" s="245" t="s">
        <v>1378</v>
      </c>
      <c r="E249" s="245" t="s">
        <v>1379</v>
      </c>
      <c r="F249" s="251"/>
      <c r="G249" s="252"/>
    </row>
    <row r="250" spans="1:7" s="225" customFormat="1" ht="93.6">
      <c r="A250" s="240" t="str">
        <f>IF(AND(D250="",D250=""),"",$B$3&amp;"_"&amp;ROW()-11-COUNTBLANK($D$12:D250))</f>
        <v>DMHT_151</v>
      </c>
      <c r="B250" s="245" t="s">
        <v>1806</v>
      </c>
      <c r="C250" s="245" t="s">
        <v>1807</v>
      </c>
      <c r="D250" s="245" t="s">
        <v>1808</v>
      </c>
      <c r="E250" s="245" t="s">
        <v>121</v>
      </c>
      <c r="F250" s="251"/>
      <c r="G250" s="252"/>
    </row>
    <row r="251" spans="1:7" s="225" customFormat="1" ht="46.8">
      <c r="A251" s="240" t="str">
        <f>IF(AND(D251="",D251=""),"",$B$3&amp;"_"&amp;ROW()-11-COUNTBLANK($D$12:D251))</f>
        <v>DMHT_152</v>
      </c>
      <c r="B251" s="245" t="s">
        <v>1809</v>
      </c>
      <c r="C251" s="253" t="s">
        <v>1797</v>
      </c>
      <c r="D251" s="245" t="s">
        <v>1387</v>
      </c>
      <c r="E251" s="253" t="s">
        <v>126</v>
      </c>
      <c r="F251" s="251"/>
      <c r="G251" s="252"/>
    </row>
    <row r="252" spans="1:7" s="225" customFormat="1" ht="46.8">
      <c r="A252" s="240" t="str">
        <f>IF(AND(D252="",D252=""),"",$B$3&amp;"_"&amp;ROW()-11-COUNTBLANK($D$12:D252))</f>
        <v>DMHT_153</v>
      </c>
      <c r="B252" s="245" t="s">
        <v>1810</v>
      </c>
      <c r="C252" s="245" t="s">
        <v>1745</v>
      </c>
      <c r="D252" s="245" t="s">
        <v>1811</v>
      </c>
      <c r="E252" s="253" t="s">
        <v>1747</v>
      </c>
      <c r="F252" s="251"/>
      <c r="G252" s="252"/>
    </row>
    <row r="253" spans="1:7" s="225" customFormat="1" ht="30" customHeight="1">
      <c r="A253" s="237" t="str">
        <f>IF(AND(D253="",D253=""),"",$B$3&amp;"_"&amp;ROW()-11-COUNTBLANK($D$12:D253))</f>
        <v/>
      </c>
      <c r="B253" s="236" t="s">
        <v>1812</v>
      </c>
      <c r="C253" s="237"/>
      <c r="D253" s="237"/>
      <c r="E253" s="237"/>
      <c r="F253" s="238"/>
      <c r="G253" s="239"/>
    </row>
    <row r="254" spans="1:7" s="244" customFormat="1">
      <c r="A254" s="240" t="str">
        <f>IF(AND(D254="",D254=""),"",$B$3&amp;"_"&amp;ROW()-11-COUNTBLANK($D$12:D254))</f>
        <v/>
      </c>
      <c r="B254" s="312" t="s">
        <v>1813</v>
      </c>
      <c r="C254" s="313"/>
      <c r="D254" s="241"/>
      <c r="E254" s="241"/>
      <c r="F254" s="242"/>
      <c r="G254" s="243"/>
    </row>
    <row r="255" spans="1:7" ht="109.2">
      <c r="A255" s="240" t="str">
        <f>IF(AND(D255="",D255=""),"",$B$3&amp;"_"&amp;ROW()-11-COUNTBLANK($D$12:D255))</f>
        <v>DMHT_154</v>
      </c>
      <c r="B255" s="245" t="s">
        <v>1814</v>
      </c>
      <c r="C255" s="245" t="s">
        <v>1815</v>
      </c>
      <c r="D255" s="245" t="s">
        <v>1816</v>
      </c>
      <c r="E255" s="246" t="s">
        <v>109</v>
      </c>
      <c r="F255" s="248"/>
      <c r="G255" s="252"/>
    </row>
    <row r="256" spans="1:7" s="244" customFormat="1">
      <c r="A256" s="240" t="str">
        <f>IF(AND(D256="",D256=""),"",$B$3&amp;"_"&amp;ROW()-11-COUNTBLANK($D$12:D256))</f>
        <v/>
      </c>
      <c r="B256" s="316" t="s">
        <v>1817</v>
      </c>
      <c r="C256" s="317"/>
      <c r="D256" s="241"/>
      <c r="E256" s="241"/>
      <c r="F256" s="242"/>
      <c r="G256" s="243"/>
    </row>
    <row r="257" spans="1:7" s="225" customFormat="1" ht="78">
      <c r="A257" s="240" t="str">
        <f>IF(AND(D257="",D257=""),"",$B$3&amp;"_"&amp;ROW()-11-COUNTBLANK($D$12:D257))</f>
        <v>DMHT_155</v>
      </c>
      <c r="B257" s="245" t="s">
        <v>1818</v>
      </c>
      <c r="C257" s="245" t="s">
        <v>1819</v>
      </c>
      <c r="D257" s="245" t="s">
        <v>1820</v>
      </c>
      <c r="E257" s="245" t="s">
        <v>121</v>
      </c>
      <c r="F257" s="251"/>
      <c r="G257" s="252"/>
    </row>
    <row r="258" spans="1:7" s="225" customFormat="1" ht="78">
      <c r="A258" s="240" t="str">
        <f>IF(AND(D258="",D258=""),"",$B$3&amp;"_"&amp;ROW()-11-COUNTBLANK($D$12:D258))</f>
        <v>DMHT_156</v>
      </c>
      <c r="B258" s="245" t="s">
        <v>1821</v>
      </c>
      <c r="C258" s="245" t="s">
        <v>1822</v>
      </c>
      <c r="D258" s="245" t="s">
        <v>1823</v>
      </c>
      <c r="E258" s="245" t="s">
        <v>121</v>
      </c>
      <c r="F258" s="251"/>
      <c r="G258" s="252"/>
    </row>
    <row r="259" spans="1:7" s="225" customFormat="1" ht="93.6">
      <c r="A259" s="240" t="str">
        <f>IF(AND(D259="",D259=""),"",$B$3&amp;"_"&amp;ROW()-11-COUNTBLANK($D$12:D259))</f>
        <v>DMHT_157</v>
      </c>
      <c r="B259" s="245" t="s">
        <v>1824</v>
      </c>
      <c r="C259" s="245" t="s">
        <v>1825</v>
      </c>
      <c r="D259" s="245" t="s">
        <v>1378</v>
      </c>
      <c r="E259" s="245" t="s">
        <v>1379</v>
      </c>
      <c r="F259" s="251"/>
      <c r="G259" s="252"/>
    </row>
    <row r="260" spans="1:7" s="244" customFormat="1">
      <c r="A260" s="240" t="str">
        <f>IF(AND(D260="",D260=""),"",$B$3&amp;"_"&amp;ROW()-11-COUNTBLANK($D$12:D260))</f>
        <v/>
      </c>
      <c r="B260" s="316" t="s">
        <v>1826</v>
      </c>
      <c r="C260" s="317"/>
      <c r="D260" s="241"/>
      <c r="E260" s="241"/>
      <c r="F260" s="242"/>
      <c r="G260" s="243"/>
    </row>
    <row r="261" spans="1:7" s="225" customFormat="1" ht="78">
      <c r="A261" s="240" t="str">
        <f>IF(AND(D261="",D261=""),"",$B$3&amp;"_"&amp;ROW()-11-COUNTBLANK($D$12:D261))</f>
        <v>DMHT_158</v>
      </c>
      <c r="B261" s="245" t="s">
        <v>1827</v>
      </c>
      <c r="C261" s="245" t="s">
        <v>1828</v>
      </c>
      <c r="D261" s="245" t="s">
        <v>1383</v>
      </c>
      <c r="E261" s="245" t="s">
        <v>121</v>
      </c>
      <c r="F261" s="251"/>
      <c r="G261" s="252"/>
    </row>
    <row r="262" spans="1:7" s="244" customFormat="1">
      <c r="A262" s="240" t="str">
        <f>IF(AND(D262="",D262=""),"",$B$3&amp;"_"&amp;ROW()-11-COUNTBLANK($D$12:D262))</f>
        <v/>
      </c>
      <c r="B262" s="314" t="s">
        <v>1829</v>
      </c>
      <c r="C262" s="315"/>
      <c r="D262" s="241"/>
      <c r="E262" s="241"/>
      <c r="F262" s="242"/>
      <c r="G262" s="243"/>
    </row>
    <row r="263" spans="1:7" s="225" customFormat="1" ht="46.8">
      <c r="A263" s="240" t="str">
        <f>IF(AND(D263="",D263=""),"",$B$3&amp;"_"&amp;ROW()-11-COUNTBLANK($D$12:D263))</f>
        <v>DMHT_159</v>
      </c>
      <c r="B263" s="245" t="s">
        <v>1830</v>
      </c>
      <c r="C263" s="245" t="s">
        <v>1831</v>
      </c>
      <c r="D263" s="245" t="s">
        <v>1387</v>
      </c>
      <c r="E263" s="253" t="s">
        <v>126</v>
      </c>
      <c r="F263" s="251"/>
      <c r="G263" s="252"/>
    </row>
    <row r="264" spans="1:7" s="225" customFormat="1">
      <c r="A264" s="237" t="str">
        <f>IF(AND(D264="",D264=""),"",$B$3&amp;"_"&amp;ROW()-11-COUNTBLANK($D$12:D264))</f>
        <v/>
      </c>
      <c r="B264" s="236" t="s">
        <v>1832</v>
      </c>
      <c r="C264" s="237"/>
      <c r="D264" s="237"/>
      <c r="E264" s="237"/>
      <c r="F264" s="238"/>
      <c r="G264" s="239"/>
    </row>
    <row r="265" spans="1:7" s="244" customFormat="1">
      <c r="A265" s="240" t="str">
        <f>IF(AND(D265="",D265=""),"",$B$3&amp;"_"&amp;ROW()-11-COUNTBLANK($D$12:D265))</f>
        <v/>
      </c>
      <c r="B265" s="316" t="s">
        <v>1833</v>
      </c>
      <c r="C265" s="317"/>
      <c r="D265" s="241"/>
      <c r="E265" s="241"/>
      <c r="F265" s="242"/>
      <c r="G265" s="243"/>
    </row>
    <row r="266" spans="1:7" s="225" customFormat="1" ht="78">
      <c r="A266" s="240" t="str">
        <f>IF(AND(D266="",D266=""),"",$B$3&amp;"_"&amp;ROW()-11-COUNTBLANK($D$12:D266))</f>
        <v>DMHT_160</v>
      </c>
      <c r="B266" s="245" t="s">
        <v>1834</v>
      </c>
      <c r="C266" s="245" t="s">
        <v>1835</v>
      </c>
      <c r="D266" s="245" t="s">
        <v>1836</v>
      </c>
      <c r="E266" s="245" t="s">
        <v>121</v>
      </c>
      <c r="F266" s="251"/>
      <c r="G266" s="252"/>
    </row>
    <row r="267" spans="1:7" s="225" customFormat="1" ht="78">
      <c r="A267" s="240" t="str">
        <f>IF(AND(D267="",D267=""),"",$B$3&amp;"_"&amp;ROW()-11-COUNTBLANK($D$12:D267))</f>
        <v>DMHT_161</v>
      </c>
      <c r="B267" s="245" t="s">
        <v>1837</v>
      </c>
      <c r="C267" s="245" t="s">
        <v>1838</v>
      </c>
      <c r="D267" s="245" t="s">
        <v>1839</v>
      </c>
      <c r="E267" s="245" t="s">
        <v>121</v>
      </c>
      <c r="F267" s="251"/>
      <c r="G267" s="252"/>
    </row>
    <row r="268" spans="1:7" s="225" customFormat="1" ht="93.6">
      <c r="A268" s="240" t="str">
        <f>IF(AND(D268="",D268=""),"",$B$3&amp;"_"&amp;ROW()-11-COUNTBLANK($D$12:D268))</f>
        <v>DMHT_162</v>
      </c>
      <c r="B268" s="245" t="s">
        <v>1840</v>
      </c>
      <c r="C268" s="245" t="s">
        <v>1841</v>
      </c>
      <c r="D268" s="245" t="s">
        <v>1378</v>
      </c>
      <c r="E268" s="245" t="s">
        <v>1379</v>
      </c>
      <c r="F268" s="251"/>
      <c r="G268" s="252"/>
    </row>
    <row r="269" spans="1:7" s="244" customFormat="1">
      <c r="A269" s="240" t="str">
        <f>IF(AND(D269="",D269=""),"",$B$3&amp;"_"&amp;ROW()-11-COUNTBLANK($D$12:D269))</f>
        <v/>
      </c>
      <c r="B269" s="316" t="s">
        <v>1842</v>
      </c>
      <c r="C269" s="317"/>
      <c r="D269" s="241"/>
      <c r="E269" s="241"/>
      <c r="F269" s="242"/>
      <c r="G269" s="243"/>
    </row>
    <row r="270" spans="1:7" s="225" customFormat="1" ht="78">
      <c r="A270" s="240" t="str">
        <f>IF(AND(D270="",D270=""),"",$B$3&amp;"_"&amp;ROW()-11-COUNTBLANK($D$12:D270))</f>
        <v>DMHT_163</v>
      </c>
      <c r="B270" s="245" t="s">
        <v>1843</v>
      </c>
      <c r="C270" s="245" t="s">
        <v>1844</v>
      </c>
      <c r="D270" s="245" t="s">
        <v>1383</v>
      </c>
      <c r="E270" s="245" t="s">
        <v>121</v>
      </c>
      <c r="F270" s="251"/>
      <c r="G270" s="252"/>
    </row>
    <row r="271" spans="1:7" s="244" customFormat="1">
      <c r="A271" s="240" t="str">
        <f>IF(AND(D271="",D271=""),"",$B$3&amp;"_"&amp;ROW()-11-COUNTBLANK($D$12:D271))</f>
        <v/>
      </c>
      <c r="B271" s="314" t="s">
        <v>1845</v>
      </c>
      <c r="C271" s="315"/>
      <c r="D271" s="241"/>
      <c r="E271" s="241"/>
      <c r="F271" s="242"/>
      <c r="G271" s="243"/>
    </row>
    <row r="272" spans="1:7" s="225" customFormat="1" ht="46.8">
      <c r="A272" s="240" t="str">
        <f>IF(AND(D272="",D272=""),"",$B$3&amp;"_"&amp;ROW()-11-COUNTBLANK($D$12:D272))</f>
        <v>DMHT_164</v>
      </c>
      <c r="B272" s="245" t="s">
        <v>1846</v>
      </c>
      <c r="C272" s="245" t="s">
        <v>1847</v>
      </c>
      <c r="D272" s="245" t="s">
        <v>1387</v>
      </c>
      <c r="E272" s="253" t="s">
        <v>126</v>
      </c>
      <c r="F272" s="251"/>
      <c r="G272" s="252"/>
    </row>
    <row r="273" spans="1:7" s="225" customFormat="1" ht="62.4">
      <c r="A273" s="240" t="str">
        <f>IF(AND(D273="",D273=""),"",$B$3&amp;"_"&amp;ROW()-11-COUNTBLANK($D$12:D273))</f>
        <v>DMHT_165</v>
      </c>
      <c r="B273" s="245" t="s">
        <v>1848</v>
      </c>
      <c r="C273" s="253" t="s">
        <v>1849</v>
      </c>
      <c r="D273" s="245" t="s">
        <v>1811</v>
      </c>
      <c r="E273" s="253" t="s">
        <v>1850</v>
      </c>
      <c r="F273" s="251"/>
      <c r="G273" s="252"/>
    </row>
    <row r="274" spans="1:7" s="225" customFormat="1">
      <c r="A274" s="237" t="str">
        <f>IF(AND(D274="",D274=""),"",$B$3&amp;"_"&amp;ROW()-11-COUNTBLANK($D$12:D274))</f>
        <v/>
      </c>
      <c r="B274" s="236" t="s">
        <v>1851</v>
      </c>
      <c r="C274" s="237"/>
      <c r="D274" s="237"/>
      <c r="E274" s="237"/>
      <c r="F274" s="238"/>
      <c r="G274" s="239"/>
    </row>
    <row r="275" spans="1:7" s="244" customFormat="1">
      <c r="A275" s="240" t="str">
        <f>IF(AND(D275="",D275=""),"",$B$3&amp;"_"&amp;ROW()-11-COUNTBLANK($D$12:D275))</f>
        <v/>
      </c>
      <c r="B275" s="312" t="s">
        <v>1852</v>
      </c>
      <c r="C275" s="313"/>
      <c r="D275" s="241"/>
      <c r="E275" s="241"/>
      <c r="F275" s="242"/>
      <c r="G275" s="243"/>
    </row>
    <row r="276" spans="1:7" ht="109.2">
      <c r="A276" s="240" t="str">
        <f>IF(AND(D276="",D276=""),"",$B$3&amp;"_"&amp;ROW()-11-COUNTBLANK($D$12:D276))</f>
        <v>DMHT_166</v>
      </c>
      <c r="B276" s="245" t="s">
        <v>1853</v>
      </c>
      <c r="C276" s="245" t="s">
        <v>1854</v>
      </c>
      <c r="D276" s="245" t="s">
        <v>1391</v>
      </c>
      <c r="E276" s="246" t="s">
        <v>109</v>
      </c>
      <c r="F276" s="248"/>
      <c r="G276" s="252"/>
    </row>
    <row r="277" spans="1:7" s="244" customFormat="1">
      <c r="A277" s="240" t="str">
        <f>IF(AND(D277="",D277=""),"",$B$3&amp;"_"&amp;ROW()-11-COUNTBLANK($D$12:D277))</f>
        <v/>
      </c>
      <c r="B277" s="316" t="s">
        <v>1855</v>
      </c>
      <c r="C277" s="317"/>
      <c r="D277" s="241"/>
      <c r="E277" s="241"/>
      <c r="F277" s="242"/>
      <c r="G277" s="243"/>
    </row>
    <row r="278" spans="1:7" s="225" customFormat="1" ht="124.8">
      <c r="A278" s="240" t="str">
        <f>IF(AND(D278="",D278=""),"",$B$3&amp;"_"&amp;ROW()-11-COUNTBLANK($D$12:D278))</f>
        <v>DMHT_167</v>
      </c>
      <c r="B278" s="245" t="s">
        <v>1856</v>
      </c>
      <c r="C278" s="245" t="s">
        <v>1857</v>
      </c>
      <c r="D278" s="245" t="s">
        <v>1858</v>
      </c>
      <c r="E278" s="245" t="s">
        <v>121</v>
      </c>
      <c r="F278" s="251"/>
      <c r="G278" s="252"/>
    </row>
    <row r="279" spans="1:7" s="225" customFormat="1" ht="78">
      <c r="A279" s="240" t="str">
        <f>IF(AND(D279="",D279=""),"",$B$3&amp;"_"&amp;ROW()-11-COUNTBLANK($D$12:D279))</f>
        <v>DMHT_168</v>
      </c>
      <c r="B279" s="245" t="s">
        <v>1859</v>
      </c>
      <c r="C279" s="245" t="s">
        <v>1860</v>
      </c>
      <c r="D279" s="245" t="s">
        <v>1861</v>
      </c>
      <c r="E279" s="245" t="s">
        <v>1042</v>
      </c>
      <c r="F279" s="251"/>
      <c r="G279" s="252"/>
    </row>
    <row r="280" spans="1:7" s="225" customFormat="1" ht="93.6">
      <c r="A280" s="240" t="str">
        <f>IF(AND(D280="",D280=""),"",$B$3&amp;"_"&amp;ROW()-11-COUNTBLANK($D$12:D280))</f>
        <v>DMHT_169</v>
      </c>
      <c r="B280" s="245" t="s">
        <v>1862</v>
      </c>
      <c r="C280" s="245" t="s">
        <v>1863</v>
      </c>
      <c r="D280" s="245" t="s">
        <v>1378</v>
      </c>
      <c r="E280" s="245" t="s">
        <v>1379</v>
      </c>
      <c r="F280" s="251"/>
      <c r="G280" s="252"/>
    </row>
    <row r="281" spans="1:7" s="244" customFormat="1">
      <c r="A281" s="240" t="str">
        <f>IF(AND(D281="",D281=""),"",$B$3&amp;"_"&amp;ROW()-11-COUNTBLANK($D$12:D281))</f>
        <v/>
      </c>
      <c r="B281" s="316" t="s">
        <v>1864</v>
      </c>
      <c r="C281" s="317"/>
      <c r="D281" s="241"/>
      <c r="E281" s="241"/>
      <c r="F281" s="242"/>
      <c r="G281" s="243"/>
    </row>
    <row r="282" spans="1:7" s="225" customFormat="1" ht="93.6">
      <c r="A282" s="240" t="str">
        <f>IF(AND(D282="",D282=""),"",$B$3&amp;"_"&amp;ROW()-11-COUNTBLANK($D$12:D282))</f>
        <v>DMHT_170</v>
      </c>
      <c r="B282" s="245" t="s">
        <v>1865</v>
      </c>
      <c r="C282" s="245" t="s">
        <v>1866</v>
      </c>
      <c r="D282" s="245" t="s">
        <v>1383</v>
      </c>
      <c r="E282" s="245" t="s">
        <v>121</v>
      </c>
      <c r="F282" s="251"/>
      <c r="G282" s="252"/>
    </row>
    <row r="283" spans="1:7" s="244" customFormat="1">
      <c r="A283" s="240" t="str">
        <f>IF(AND(D283="",D283=""),"",$B$3&amp;"_"&amp;ROW()-11-COUNTBLANK($D$12:D283))</f>
        <v/>
      </c>
      <c r="B283" s="314" t="s">
        <v>1867</v>
      </c>
      <c r="C283" s="315"/>
      <c r="D283" s="241"/>
      <c r="E283" s="241"/>
      <c r="F283" s="242"/>
      <c r="G283" s="243"/>
    </row>
    <row r="284" spans="1:7" s="225" customFormat="1" ht="78">
      <c r="A284" s="240" t="str">
        <f>IF(AND(D284="",D284=""),"",$B$3&amp;"_"&amp;ROW()-11-COUNTBLANK($D$12:D284))</f>
        <v>DMHT_171</v>
      </c>
      <c r="B284" s="245" t="s">
        <v>1868</v>
      </c>
      <c r="C284" s="245" t="s">
        <v>1869</v>
      </c>
      <c r="D284" s="245" t="s">
        <v>1387</v>
      </c>
      <c r="E284" s="253" t="s">
        <v>126</v>
      </c>
      <c r="F284" s="251"/>
      <c r="G284" s="252"/>
    </row>
    <row r="285" spans="1:7" s="225" customFormat="1" ht="62.4">
      <c r="A285" s="240" t="str">
        <f>IF(AND(D285="",D285=""),"",$B$3&amp;"_"&amp;ROW()-11-COUNTBLANK($D$12:D285))</f>
        <v>DMHT_172</v>
      </c>
      <c r="B285" s="245" t="s">
        <v>1870</v>
      </c>
      <c r="C285" s="245" t="s">
        <v>1871</v>
      </c>
      <c r="D285" s="245" t="s">
        <v>1811</v>
      </c>
      <c r="E285" s="253" t="s">
        <v>1747</v>
      </c>
      <c r="F285" s="251"/>
      <c r="G285" s="252"/>
    </row>
    <row r="286" spans="1:7" s="244" customFormat="1">
      <c r="A286" s="240" t="str">
        <f>IF(AND(D286="",D286=""),"",$B$3&amp;"_"&amp;ROW()-11-COUNTBLANK($D$12:D286))</f>
        <v/>
      </c>
      <c r="B286" s="316" t="s">
        <v>1872</v>
      </c>
      <c r="C286" s="317"/>
      <c r="D286" s="241"/>
      <c r="E286" s="241"/>
      <c r="F286" s="242"/>
      <c r="G286" s="243"/>
    </row>
    <row r="287" spans="1:7" s="260" customFormat="1" ht="78">
      <c r="A287" s="240" t="str">
        <f>IF(AND(D287="",D287=""),"",$B$3&amp;"_"&amp;ROW()-11-COUNTBLANK($D$12:D287))</f>
        <v>DMHT_173</v>
      </c>
      <c r="B287" s="254" t="s">
        <v>1873</v>
      </c>
      <c r="C287" s="254" t="s">
        <v>1874</v>
      </c>
      <c r="D287" s="254" t="s">
        <v>1875</v>
      </c>
      <c r="E287" s="254" t="s">
        <v>121</v>
      </c>
      <c r="F287" s="259"/>
      <c r="G287" s="256"/>
    </row>
    <row r="288" spans="1:7" s="225" customFormat="1" ht="78">
      <c r="A288" s="240" t="str">
        <f>IF(AND(D288="",D288=""),"",$B$3&amp;"_"&amp;ROW()-11-COUNTBLANK($D$12:D288))</f>
        <v>DMHT_174</v>
      </c>
      <c r="B288" s="245" t="s">
        <v>1876</v>
      </c>
      <c r="C288" s="245" t="s">
        <v>1877</v>
      </c>
      <c r="D288" s="245" t="s">
        <v>1878</v>
      </c>
      <c r="E288" s="245" t="s">
        <v>1042</v>
      </c>
      <c r="F288" s="251"/>
      <c r="G288" s="252"/>
    </row>
    <row r="289" spans="1:7" s="244" customFormat="1">
      <c r="A289" s="240" t="str">
        <f>IF(AND(D289="",D289=""),"",$B$3&amp;"_"&amp;ROW()-11-COUNTBLANK($D$12:D289))</f>
        <v/>
      </c>
      <c r="B289" s="316" t="s">
        <v>1879</v>
      </c>
      <c r="C289" s="317"/>
      <c r="D289" s="241"/>
      <c r="E289" s="241"/>
      <c r="F289" s="242"/>
      <c r="G289" s="243"/>
    </row>
    <row r="290" spans="1:7" s="225" customFormat="1" ht="78">
      <c r="A290" s="240" t="str">
        <f>IF(AND(D290="",D290=""),"",$B$3&amp;"_"&amp;ROW()-11-COUNTBLANK($D$12:D290))</f>
        <v>DMHT_175</v>
      </c>
      <c r="B290" s="245" t="s">
        <v>1880</v>
      </c>
      <c r="C290" s="245" t="s">
        <v>1881</v>
      </c>
      <c r="D290" s="245" t="s">
        <v>1882</v>
      </c>
      <c r="E290" s="245" t="s">
        <v>121</v>
      </c>
      <c r="F290" s="251"/>
      <c r="G290" s="252"/>
    </row>
    <row r="291" spans="1:7" s="244" customFormat="1">
      <c r="A291" s="240" t="str">
        <f>IF(AND(D291="",D291=""),"",$B$3&amp;"_"&amp;ROW()-11-COUNTBLANK($D$12:D291))</f>
        <v/>
      </c>
      <c r="B291" s="314" t="s">
        <v>1883</v>
      </c>
      <c r="C291" s="315"/>
      <c r="D291" s="241"/>
      <c r="E291" s="241"/>
      <c r="F291" s="242"/>
      <c r="G291" s="243"/>
    </row>
    <row r="292" spans="1:7" s="225" customFormat="1" ht="62.4">
      <c r="A292" s="240" t="str">
        <f>IF(AND(D292="",D292=""),"",$B$3&amp;"_"&amp;ROW()-11-COUNTBLANK($D$12:D292))</f>
        <v>DMHT_176</v>
      </c>
      <c r="B292" s="245" t="s">
        <v>1884</v>
      </c>
      <c r="C292" s="245" t="s">
        <v>1885</v>
      </c>
      <c r="D292" s="245" t="s">
        <v>1387</v>
      </c>
      <c r="E292" s="253" t="s">
        <v>126</v>
      </c>
      <c r="F292" s="251"/>
      <c r="G292" s="252"/>
    </row>
    <row r="293" spans="1:7" s="225" customFormat="1">
      <c r="A293" s="237" t="str">
        <f>IF(AND(D293="",D293=""),"",$B$3&amp;"_"&amp;ROW()-11-COUNTBLANK($D$12:D293))</f>
        <v/>
      </c>
      <c r="B293" s="236" t="s">
        <v>1886</v>
      </c>
      <c r="C293" s="237"/>
      <c r="D293" s="237"/>
      <c r="E293" s="237"/>
      <c r="F293" s="238"/>
      <c r="G293" s="239"/>
    </row>
    <row r="294" spans="1:7" s="225" customFormat="1" ht="109.2">
      <c r="A294" s="240" t="str">
        <f>IF(AND(D294="",D294=""),"",$B$3&amp;"_"&amp;ROW()-11-COUNTBLANK($D$12:D294))</f>
        <v>DMHT_177</v>
      </c>
      <c r="B294" s="245" t="s">
        <v>1887</v>
      </c>
      <c r="C294" s="246" t="s">
        <v>1888</v>
      </c>
      <c r="D294" s="245" t="s">
        <v>1889</v>
      </c>
      <c r="E294" s="245" t="s">
        <v>1890</v>
      </c>
      <c r="F294" s="251"/>
      <c r="G294" s="252"/>
    </row>
    <row r="295" spans="1:7" s="225" customFormat="1" ht="109.2">
      <c r="A295" s="240" t="str">
        <f>IF(AND(D295="",D295=""),"",$B$3&amp;"_"&amp;ROW()-11-COUNTBLANK($D$12:D295))</f>
        <v>DMHT_178</v>
      </c>
      <c r="B295" s="245" t="s">
        <v>1891</v>
      </c>
      <c r="C295" s="246" t="s">
        <v>1888</v>
      </c>
      <c r="D295" s="245" t="s">
        <v>1889</v>
      </c>
      <c r="E295" s="245" t="s">
        <v>1890</v>
      </c>
      <c r="F295" s="251"/>
      <c r="G295" s="252"/>
    </row>
    <row r="296" spans="1:7" s="225" customFormat="1" ht="109.2">
      <c r="A296" s="240" t="str">
        <f>IF(AND(D296="",D296=""),"",$B$3&amp;"_"&amp;ROW()-11-COUNTBLANK($D$12:D296))</f>
        <v>DMHT_179</v>
      </c>
      <c r="B296" s="245" t="s">
        <v>1892</v>
      </c>
      <c r="C296" s="246" t="s">
        <v>1893</v>
      </c>
      <c r="D296" s="245" t="s">
        <v>1894</v>
      </c>
      <c r="E296" s="245" t="s">
        <v>1379</v>
      </c>
      <c r="F296" s="251"/>
      <c r="G296" s="252"/>
    </row>
    <row r="297" spans="1:7" s="225" customFormat="1" ht="93.6">
      <c r="A297" s="240" t="str">
        <f>IF(AND(D297="",D297=""),"",$B$3&amp;"_"&amp;ROW()-11-COUNTBLANK($D$12:D297))</f>
        <v>DMHT_180</v>
      </c>
      <c r="B297" s="245" t="s">
        <v>1895</v>
      </c>
      <c r="C297" s="245" t="s">
        <v>1896</v>
      </c>
      <c r="D297" s="245" t="s">
        <v>1897</v>
      </c>
      <c r="E297" s="245" t="s">
        <v>121</v>
      </c>
      <c r="F297" s="251"/>
      <c r="G297" s="252"/>
    </row>
    <row r="298" spans="1:7" s="225" customFormat="1" ht="46.8">
      <c r="A298" s="240" t="str">
        <f>IF(AND(D298="",D298=""),"",$B$3&amp;"_"&amp;ROW()-11-COUNTBLANK($D$12:D298))</f>
        <v>DMHT_181</v>
      </c>
      <c r="B298" s="245" t="s">
        <v>1898</v>
      </c>
      <c r="C298" s="253" t="s">
        <v>1743</v>
      </c>
      <c r="D298" s="245" t="s">
        <v>1387</v>
      </c>
      <c r="E298" s="253" t="s">
        <v>126</v>
      </c>
      <c r="F298" s="251"/>
      <c r="G298" s="252"/>
    </row>
    <row r="299" spans="1:7" s="225" customFormat="1" ht="46.8">
      <c r="A299" s="240" t="str">
        <f>IF(AND(D299="",D299=""),"",$B$3&amp;"_"&amp;ROW()-11-COUNTBLANK($D$12:D299))</f>
        <v>DMHT_182</v>
      </c>
      <c r="B299" s="245" t="s">
        <v>1899</v>
      </c>
      <c r="C299" s="245" t="s">
        <v>1745</v>
      </c>
      <c r="D299" s="245" t="s">
        <v>1900</v>
      </c>
      <c r="E299" s="253" t="s">
        <v>1747</v>
      </c>
      <c r="F299" s="251"/>
      <c r="G299" s="252"/>
    </row>
    <row r="300" spans="1:7" s="244" customFormat="1">
      <c r="A300" s="240" t="str">
        <f>IF(AND(D300="",D300=""),"",$B$3&amp;"_"&amp;ROW()-11-COUNTBLANK($D$12:D300))</f>
        <v/>
      </c>
      <c r="B300" s="316" t="s">
        <v>1901</v>
      </c>
      <c r="C300" s="317"/>
      <c r="D300" s="241"/>
      <c r="E300" s="241"/>
      <c r="F300" s="242"/>
      <c r="G300" s="243"/>
    </row>
    <row r="301" spans="1:7" s="225" customFormat="1" ht="93.6">
      <c r="A301" s="240" t="str">
        <f>IF(AND(D301="",D301=""),"",$B$3&amp;"_"&amp;ROW()-11-COUNTBLANK($D$12:D301))</f>
        <v>DMHT_183</v>
      </c>
      <c r="B301" s="245" t="s">
        <v>1902</v>
      </c>
      <c r="C301" s="246" t="s">
        <v>1903</v>
      </c>
      <c r="D301" s="245" t="s">
        <v>1904</v>
      </c>
      <c r="E301" s="245" t="s">
        <v>1890</v>
      </c>
      <c r="F301" s="251"/>
      <c r="G301" s="252"/>
    </row>
    <row r="302" spans="1:7" s="225" customFormat="1" ht="93.6">
      <c r="A302" s="240" t="str">
        <f>IF(AND(D302="",D302=""),"",$B$3&amp;"_"&amp;ROW()-11-COUNTBLANK($D$12:D302))</f>
        <v>DMHT_184</v>
      </c>
      <c r="B302" s="245" t="s">
        <v>1905</v>
      </c>
      <c r="C302" s="246" t="s">
        <v>1903</v>
      </c>
      <c r="D302" s="245" t="s">
        <v>1904</v>
      </c>
      <c r="E302" s="245" t="s">
        <v>1890</v>
      </c>
      <c r="F302" s="251"/>
      <c r="G302" s="252"/>
    </row>
    <row r="303" spans="1:7" s="225" customFormat="1" ht="93.6">
      <c r="A303" s="240" t="str">
        <f>IF(AND(D303="",D303=""),"",$B$3&amp;"_"&amp;ROW()-11-COUNTBLANK($D$12:D303))</f>
        <v>DMHT_185</v>
      </c>
      <c r="B303" s="245" t="s">
        <v>1906</v>
      </c>
      <c r="C303" s="246" t="s">
        <v>1903</v>
      </c>
      <c r="D303" s="245" t="s">
        <v>1378</v>
      </c>
      <c r="E303" s="245" t="s">
        <v>1379</v>
      </c>
      <c r="F303" s="251"/>
      <c r="G303" s="252"/>
    </row>
    <row r="304" spans="1:7" s="244" customFormat="1">
      <c r="A304" s="240" t="str">
        <f>IF(AND(D304="",D304=""),"",$B$3&amp;"_"&amp;ROW()-11-COUNTBLANK($D$12:D304))</f>
        <v/>
      </c>
      <c r="B304" s="316" t="s">
        <v>1907</v>
      </c>
      <c r="C304" s="317"/>
      <c r="D304" s="241"/>
      <c r="E304" s="241"/>
      <c r="F304" s="242"/>
      <c r="G304" s="243"/>
    </row>
    <row r="305" spans="1:7" s="225" customFormat="1" ht="93.6">
      <c r="A305" s="240" t="str">
        <f>IF(AND(D305="",D305=""),"",$B$3&amp;"_"&amp;ROW()-11-COUNTBLANK($D$12:D305))</f>
        <v>DMHT_186</v>
      </c>
      <c r="B305" s="245" t="s">
        <v>1895</v>
      </c>
      <c r="C305" s="245" t="s">
        <v>1896</v>
      </c>
      <c r="D305" s="245" t="s">
        <v>1897</v>
      </c>
      <c r="E305" s="245" t="s">
        <v>121</v>
      </c>
      <c r="F305" s="251"/>
      <c r="G305" s="252"/>
    </row>
    <row r="306" spans="1:7" s="244" customFormat="1">
      <c r="A306" s="240" t="str">
        <f>IF(AND(D306="",D306=""),"",$B$3&amp;"_"&amp;ROW()-11-COUNTBLANK($D$12:D306))</f>
        <v/>
      </c>
      <c r="B306" s="316" t="s">
        <v>1908</v>
      </c>
      <c r="C306" s="317"/>
      <c r="D306" s="241"/>
      <c r="E306" s="241"/>
      <c r="F306" s="242"/>
      <c r="G306" s="243"/>
    </row>
    <row r="307" spans="1:7" s="225" customFormat="1" ht="46.8">
      <c r="A307" s="240" t="str">
        <f>IF(AND(D307="",D307=""),"",$B$3&amp;"_"&amp;ROW()-11-COUNTBLANK($D$12:D307))</f>
        <v>DMHT_187</v>
      </c>
      <c r="B307" s="245" t="s">
        <v>1909</v>
      </c>
      <c r="C307" s="253" t="s">
        <v>1743</v>
      </c>
      <c r="D307" s="245" t="s">
        <v>1387</v>
      </c>
      <c r="E307" s="253" t="s">
        <v>126</v>
      </c>
      <c r="F307" s="251"/>
      <c r="G307" s="252"/>
    </row>
    <row r="308" spans="1:7" s="225" customFormat="1" ht="46.8">
      <c r="A308" s="240" t="str">
        <f>IF(AND(D308="",D308=""),"",$B$3&amp;"_"&amp;ROW()-11-COUNTBLANK($D$12:D308))</f>
        <v>DMHT_188</v>
      </c>
      <c r="B308" s="245" t="s">
        <v>1910</v>
      </c>
      <c r="C308" s="245" t="s">
        <v>1745</v>
      </c>
      <c r="D308" s="245" t="s">
        <v>1911</v>
      </c>
      <c r="E308" s="253" t="s">
        <v>1747</v>
      </c>
      <c r="F308" s="251"/>
      <c r="G308" s="252"/>
    </row>
    <row r="309" spans="1:7" s="225" customFormat="1">
      <c r="A309" s="237" t="str">
        <f>IF(AND(D309="",D309=""),"",$B$3&amp;"_"&amp;ROW()-11-COUNTBLANK($D$12:D309))</f>
        <v/>
      </c>
      <c r="B309" s="236" t="s">
        <v>1912</v>
      </c>
      <c r="C309" s="237"/>
      <c r="D309" s="237"/>
      <c r="E309" s="237"/>
      <c r="F309" s="238"/>
      <c r="G309" s="239"/>
    </row>
    <row r="310" spans="1:7" s="244" customFormat="1">
      <c r="A310" s="240" t="str">
        <f>IF(AND(D310="",D310=""),"",$B$3&amp;"_"&amp;ROW()-11-COUNTBLANK($D$12:D310))</f>
        <v/>
      </c>
      <c r="B310" s="316" t="s">
        <v>1913</v>
      </c>
      <c r="C310" s="317"/>
      <c r="D310" s="241"/>
      <c r="E310" s="241"/>
      <c r="F310" s="242"/>
      <c r="G310" s="243"/>
    </row>
    <row r="311" spans="1:7" s="225" customFormat="1" ht="78">
      <c r="A311" s="240" t="str">
        <f>IF(AND(D311="",D311=""),"",$B$3&amp;"_"&amp;ROW()-11-COUNTBLANK($D$12:D311))</f>
        <v>DMHT_189</v>
      </c>
      <c r="B311" s="245" t="s">
        <v>1914</v>
      </c>
      <c r="C311" s="245" t="s">
        <v>1915</v>
      </c>
      <c r="D311" s="245" t="s">
        <v>1916</v>
      </c>
      <c r="E311" s="245" t="s">
        <v>1917</v>
      </c>
      <c r="F311" s="251"/>
      <c r="G311" s="252"/>
    </row>
    <row r="312" spans="1:7" s="225" customFormat="1" ht="109.2">
      <c r="A312" s="240" t="str">
        <f>IF(AND(D312="",D312=""),"",$B$3&amp;"_"&amp;ROW()-11-COUNTBLANK($D$12:D312))</f>
        <v>DMHT_190</v>
      </c>
      <c r="B312" s="245" t="s">
        <v>1751</v>
      </c>
      <c r="C312" s="245" t="s">
        <v>1918</v>
      </c>
      <c r="D312" s="245" t="s">
        <v>1378</v>
      </c>
      <c r="E312" s="245" t="s">
        <v>1379</v>
      </c>
      <c r="F312" s="251"/>
      <c r="G312" s="252"/>
    </row>
    <row r="313" spans="1:7" s="244" customFormat="1">
      <c r="A313" s="240" t="str">
        <f>IF(AND(D313="",D313=""),"",$B$3&amp;"_"&amp;ROW()-11-COUNTBLANK($D$12:D313))</f>
        <v/>
      </c>
      <c r="B313" s="316" t="s">
        <v>1919</v>
      </c>
      <c r="C313" s="317"/>
      <c r="D313" s="241"/>
      <c r="E313" s="241"/>
      <c r="F313" s="242"/>
      <c r="G313" s="243"/>
    </row>
    <row r="314" spans="1:7" s="225" customFormat="1" ht="93.6">
      <c r="A314" s="240" t="str">
        <f>IF(AND(D314="",D314=""),"",$B$3&amp;"_"&amp;ROW()-11-COUNTBLANK($D$12:D314))</f>
        <v>DMHT_191</v>
      </c>
      <c r="B314" s="245" t="s">
        <v>1920</v>
      </c>
      <c r="C314" s="245" t="s">
        <v>1921</v>
      </c>
      <c r="D314" s="245" t="s">
        <v>1922</v>
      </c>
      <c r="E314" s="245" t="s">
        <v>121</v>
      </c>
      <c r="F314" s="251"/>
      <c r="G314" s="252"/>
    </row>
    <row r="315" spans="1:7" s="244" customFormat="1">
      <c r="A315" s="240" t="str">
        <f>IF(AND(D315="",D315=""),"",$B$3&amp;"_"&amp;ROW()-11-COUNTBLANK($D$12:D315))</f>
        <v/>
      </c>
      <c r="B315" s="316" t="s">
        <v>1923</v>
      </c>
      <c r="C315" s="317"/>
      <c r="D315" s="241"/>
      <c r="E315" s="241"/>
      <c r="F315" s="242"/>
      <c r="G315" s="243"/>
    </row>
    <row r="316" spans="1:7" s="225" customFormat="1" ht="46.8">
      <c r="A316" s="240" t="str">
        <f>IF(AND(D316="",D316=""),"",$B$3&amp;"_"&amp;ROW()-11-COUNTBLANK($D$12:D316))</f>
        <v>DMHT_192</v>
      </c>
      <c r="B316" s="245" t="s">
        <v>1924</v>
      </c>
      <c r="C316" s="253" t="s">
        <v>1797</v>
      </c>
      <c r="D316" s="245" t="s">
        <v>1387</v>
      </c>
      <c r="E316" s="253" t="s">
        <v>126</v>
      </c>
      <c r="F316" s="251"/>
      <c r="G316" s="252"/>
    </row>
    <row r="317" spans="1:7" s="225" customFormat="1" ht="46.8">
      <c r="A317" s="240" t="str">
        <f>IF(AND(D317="",D317=""),"",$B$3&amp;"_"&amp;ROW()-11-COUNTBLANK($D$12:D317))</f>
        <v>DMHT_193</v>
      </c>
      <c r="B317" s="245" t="s">
        <v>1925</v>
      </c>
      <c r="C317" s="245" t="s">
        <v>1745</v>
      </c>
      <c r="D317" s="245" t="s">
        <v>1811</v>
      </c>
      <c r="E317" s="253" t="s">
        <v>1747</v>
      </c>
      <c r="F317" s="251"/>
      <c r="G317" s="252"/>
    </row>
    <row r="318" spans="1:7" s="244" customFormat="1">
      <c r="A318" s="240" t="str">
        <f>IF(AND(D318="",D318=""),"",$B$3&amp;"_"&amp;ROW()-11-COUNTBLANK($D$12:D318))</f>
        <v/>
      </c>
      <c r="B318" s="314" t="s">
        <v>1926</v>
      </c>
      <c r="C318" s="315"/>
      <c r="D318" s="241"/>
      <c r="E318" s="241"/>
      <c r="F318" s="242"/>
      <c r="G318" s="243"/>
    </row>
    <row r="319" spans="1:7" s="225" customFormat="1" ht="62.4">
      <c r="A319" s="240" t="str">
        <f>IF(AND(D319="",D319=""),"",$B$3&amp;"_"&amp;ROW()-11-COUNTBLANK($D$12:D319))</f>
        <v>DMHT_194</v>
      </c>
      <c r="B319" s="245" t="s">
        <v>1927</v>
      </c>
      <c r="C319" s="245" t="s">
        <v>1928</v>
      </c>
      <c r="D319" s="245" t="s">
        <v>1929</v>
      </c>
      <c r="E319" s="253" t="s">
        <v>925</v>
      </c>
      <c r="F319" s="251"/>
      <c r="G319" s="252"/>
    </row>
    <row r="320" spans="1:7" s="244" customFormat="1">
      <c r="A320" s="240" t="str">
        <f>IF(AND(D320="",D320=""),"",$B$3&amp;"_"&amp;ROW()-11-COUNTBLANK($D$12:D320))</f>
        <v/>
      </c>
      <c r="B320" s="316" t="s">
        <v>1930</v>
      </c>
      <c r="C320" s="317"/>
      <c r="D320" s="241"/>
      <c r="E320" s="241"/>
      <c r="F320" s="242"/>
      <c r="G320" s="243"/>
    </row>
    <row r="321" spans="1:7" s="264" customFormat="1" ht="93.6">
      <c r="A321" s="258" t="str">
        <f>IF(AND(D321="",D321=""),"",$B$3&amp;"_"&amp;ROW()-11-COUNTBLANK($D$12:D321))</f>
        <v>DMHT_195</v>
      </c>
      <c r="B321" s="261" t="s">
        <v>1931</v>
      </c>
      <c r="C321" s="261" t="s">
        <v>1932</v>
      </c>
      <c r="D321" s="261" t="s">
        <v>1933</v>
      </c>
      <c r="E321" s="261" t="s">
        <v>1917</v>
      </c>
      <c r="F321" s="262"/>
      <c r="G321" s="263"/>
    </row>
    <row r="322" spans="1:7" s="244" customFormat="1">
      <c r="A322" s="240" t="str">
        <f>IF(AND(D322="",D322=""),"",$B$3&amp;"_"&amp;ROW()-11-COUNTBLANK($D$12:D322))</f>
        <v/>
      </c>
      <c r="B322" s="316" t="s">
        <v>1934</v>
      </c>
      <c r="C322" s="317"/>
      <c r="D322" s="241"/>
      <c r="E322" s="241"/>
      <c r="F322" s="242"/>
      <c r="G322" s="243"/>
    </row>
    <row r="323" spans="1:7" s="225" customFormat="1" ht="109.2">
      <c r="A323" s="240" t="str">
        <f>IF(AND(D323="",D323=""),"",$B$3&amp;"_"&amp;ROW()-11-COUNTBLANK($D$12:D323))</f>
        <v>DMHT_196</v>
      </c>
      <c r="B323" s="245" t="s">
        <v>1935</v>
      </c>
      <c r="C323" s="245" t="s">
        <v>1936</v>
      </c>
      <c r="D323" s="245" t="s">
        <v>1922</v>
      </c>
      <c r="E323" s="245" t="s">
        <v>121</v>
      </c>
      <c r="F323" s="251"/>
      <c r="G323" s="252"/>
    </row>
    <row r="324" spans="1:7" s="244" customFormat="1">
      <c r="A324" s="240" t="str">
        <f>IF(AND(D324="",D324=""),"",$B$3&amp;"_"&amp;ROW()-11-COUNTBLANK($D$12:D324))</f>
        <v/>
      </c>
      <c r="B324" s="316" t="s">
        <v>1937</v>
      </c>
      <c r="C324" s="317"/>
      <c r="D324" s="241"/>
      <c r="E324" s="241"/>
      <c r="F324" s="242"/>
      <c r="G324" s="243"/>
    </row>
    <row r="325" spans="1:7" s="225" customFormat="1" ht="46.8">
      <c r="A325" s="240" t="str">
        <f>IF(AND(D325="",D325=""),"",$B$3&amp;"_"&amp;ROW()-11-COUNTBLANK($D$12:D325))</f>
        <v>DMHT_197</v>
      </c>
      <c r="B325" s="245" t="s">
        <v>1924</v>
      </c>
      <c r="C325" s="253" t="s">
        <v>1797</v>
      </c>
      <c r="D325" s="245" t="s">
        <v>1387</v>
      </c>
      <c r="E325" s="253" t="s">
        <v>126</v>
      </c>
      <c r="F325" s="251"/>
      <c r="G325" s="252"/>
    </row>
    <row r="326" spans="1:7" s="225" customFormat="1" ht="46.8">
      <c r="A326" s="240" t="str">
        <f>IF(AND(D326="",D326=""),"",$B$3&amp;"_"&amp;ROW()-11-COUNTBLANK($D$12:D326))</f>
        <v>DMHT_198</v>
      </c>
      <c r="B326" s="245" t="s">
        <v>1925</v>
      </c>
      <c r="C326" s="245" t="s">
        <v>1745</v>
      </c>
      <c r="D326" s="245" t="s">
        <v>1811</v>
      </c>
      <c r="E326" s="253" t="s">
        <v>1747</v>
      </c>
      <c r="F326" s="251"/>
      <c r="G326" s="252"/>
    </row>
    <row r="327" spans="1:7" s="225" customFormat="1">
      <c r="A327" s="237" t="str">
        <f>IF(AND(D327="",D327=""),"",$B$3&amp;"_"&amp;ROW()-11-COUNTBLANK($D$12:D327))</f>
        <v/>
      </c>
      <c r="B327" s="236" t="s">
        <v>1938</v>
      </c>
      <c r="C327" s="237"/>
      <c r="D327" s="237"/>
      <c r="E327" s="237"/>
      <c r="F327" s="238"/>
      <c r="G327" s="239"/>
    </row>
    <row r="328" spans="1:7" s="225" customFormat="1" ht="62.4">
      <c r="A328" s="240" t="str">
        <f>IF(AND(D328="",D328=""),"",$B$3&amp;"_"&amp;ROW()-11-COUNTBLANK($D$12:D328))</f>
        <v>DMHT_199</v>
      </c>
      <c r="B328" s="245" t="s">
        <v>1939</v>
      </c>
      <c r="C328" s="245" t="s">
        <v>1940</v>
      </c>
      <c r="D328" s="245" t="s">
        <v>1941</v>
      </c>
      <c r="E328" s="245" t="s">
        <v>1942</v>
      </c>
      <c r="F328" s="251"/>
      <c r="G328" s="252"/>
    </row>
    <row r="329" spans="1:7" s="225" customFormat="1" ht="93.6">
      <c r="A329" s="240" t="str">
        <f>IF(AND(D329="",D329=""),"",$B$3&amp;"_"&amp;ROW()-11-COUNTBLANK($D$12:D329))</f>
        <v>DMHT_200</v>
      </c>
      <c r="B329" s="245" t="s">
        <v>1751</v>
      </c>
      <c r="C329" s="245" t="s">
        <v>1943</v>
      </c>
      <c r="D329" s="245" t="s">
        <v>1378</v>
      </c>
      <c r="E329" s="245" t="s">
        <v>1379</v>
      </c>
      <c r="F329" s="251"/>
      <c r="G329" s="252"/>
    </row>
    <row r="330" spans="1:7" s="225" customFormat="1" ht="93.6">
      <c r="A330" s="240" t="str">
        <f>IF(AND(D330="",D330=""),"",$B$3&amp;"_"&amp;ROW()-11-COUNTBLANK($D$12:D330))</f>
        <v>DMHT_201</v>
      </c>
      <c r="B330" s="245" t="s">
        <v>1944</v>
      </c>
      <c r="C330" s="245" t="s">
        <v>1945</v>
      </c>
      <c r="D330" s="245" t="s">
        <v>1946</v>
      </c>
      <c r="E330" s="245" t="s">
        <v>121</v>
      </c>
      <c r="F330" s="251"/>
      <c r="G330" s="252"/>
    </row>
    <row r="331" spans="1:7" s="225" customFormat="1" ht="46.8">
      <c r="A331" s="240" t="str">
        <f>IF(AND(D331="",D331=""),"",$B$3&amp;"_"&amp;ROW()-11-COUNTBLANK($D$12:D331))</f>
        <v>DMHT_202</v>
      </c>
      <c r="B331" s="245" t="s">
        <v>1947</v>
      </c>
      <c r="C331" s="253" t="s">
        <v>1797</v>
      </c>
      <c r="D331" s="245" t="s">
        <v>1387</v>
      </c>
      <c r="E331" s="253" t="s">
        <v>126</v>
      </c>
      <c r="F331" s="251"/>
      <c r="G331" s="252"/>
    </row>
    <row r="332" spans="1:7" s="225" customFormat="1" ht="46.8">
      <c r="A332" s="240" t="str">
        <f>IF(AND(D332="",D332=""),"",$B$3&amp;"_"&amp;ROW()-11-COUNTBLANK($D$12:D332))</f>
        <v>DMHT_203</v>
      </c>
      <c r="B332" s="245" t="s">
        <v>1948</v>
      </c>
      <c r="C332" s="245" t="s">
        <v>1745</v>
      </c>
      <c r="D332" s="245" t="s">
        <v>1811</v>
      </c>
      <c r="E332" s="253" t="s">
        <v>1747</v>
      </c>
      <c r="F332" s="251"/>
      <c r="G332" s="252"/>
    </row>
    <row r="333" spans="1:7" s="225" customFormat="1">
      <c r="A333" s="237" t="str">
        <f>IF(AND(D333="",D333=""),"",$B$3&amp;"_"&amp;ROW()-11-COUNTBLANK($D$12:D333))</f>
        <v/>
      </c>
      <c r="B333" s="236" t="s">
        <v>1949</v>
      </c>
      <c r="C333" s="237"/>
      <c r="D333" s="237"/>
      <c r="E333" s="237"/>
      <c r="F333" s="238"/>
      <c r="G333" s="239"/>
    </row>
    <row r="334" spans="1:7" s="244" customFormat="1">
      <c r="A334" s="240" t="str">
        <f>IF(AND(D334="",D334=""),"",$B$3&amp;"_"&amp;ROW()-11-COUNTBLANK($D$12:D334))</f>
        <v/>
      </c>
      <c r="B334" s="312" t="s">
        <v>1950</v>
      </c>
      <c r="C334" s="313"/>
      <c r="D334" s="241"/>
      <c r="E334" s="241"/>
      <c r="F334" s="242"/>
      <c r="G334" s="243"/>
    </row>
    <row r="335" spans="1:7" ht="62.4">
      <c r="A335" s="240" t="str">
        <f>IF(AND(D335="",D335=""),"",$B$3&amp;"_"&amp;ROW()-11-COUNTBLANK($D$12:D335))</f>
        <v>DMHT_204</v>
      </c>
      <c r="B335" s="245" t="s">
        <v>1951</v>
      </c>
      <c r="C335" s="245" t="s">
        <v>1952</v>
      </c>
      <c r="D335" s="245" t="s">
        <v>1953</v>
      </c>
      <c r="E335" s="246" t="s">
        <v>109</v>
      </c>
      <c r="F335" s="248"/>
      <c r="G335" s="252"/>
    </row>
    <row r="336" spans="1:7" s="225" customFormat="1" ht="62.4">
      <c r="A336" s="240" t="str">
        <f>IF(AND(D336="",D336=""),"",$B$3&amp;"_"&amp;ROW()-11-COUNTBLANK($D$12:D336))</f>
        <v>DMHT_205</v>
      </c>
      <c r="B336" s="245" t="s">
        <v>1954</v>
      </c>
      <c r="C336" s="245" t="s">
        <v>1955</v>
      </c>
      <c r="D336" s="245" t="s">
        <v>1956</v>
      </c>
      <c r="E336" s="245" t="s">
        <v>1957</v>
      </c>
      <c r="F336" s="251"/>
      <c r="G336" s="252"/>
    </row>
    <row r="337" spans="1:7" s="225" customFormat="1" ht="93.6">
      <c r="A337" s="240" t="str">
        <f>IF(AND(D337="",D337=""),"",$B$3&amp;"_"&amp;ROW()-11-COUNTBLANK($D$12:D337))</f>
        <v>DMHT_206</v>
      </c>
      <c r="B337" s="245" t="s">
        <v>1751</v>
      </c>
      <c r="C337" s="245" t="s">
        <v>1958</v>
      </c>
      <c r="D337" s="245" t="s">
        <v>1378</v>
      </c>
      <c r="E337" s="245" t="s">
        <v>1379</v>
      </c>
      <c r="F337" s="251"/>
      <c r="G337" s="252"/>
    </row>
    <row r="338" spans="1:7" s="225" customFormat="1" ht="93.6">
      <c r="A338" s="240" t="str">
        <f>IF(AND(D338="",D338=""),"",$B$3&amp;"_"&amp;ROW()-11-COUNTBLANK($D$12:D338))</f>
        <v>DMHT_207</v>
      </c>
      <c r="B338" s="245" t="s">
        <v>1959</v>
      </c>
      <c r="C338" s="245" t="s">
        <v>1960</v>
      </c>
      <c r="D338" s="245" t="s">
        <v>1961</v>
      </c>
      <c r="E338" s="245" t="s">
        <v>121</v>
      </c>
      <c r="F338" s="251"/>
      <c r="G338" s="252"/>
    </row>
    <row r="339" spans="1:7" s="225" customFormat="1" ht="46.8">
      <c r="A339" s="240" t="str">
        <f>IF(AND(D339="",D339=""),"",$B$3&amp;"_"&amp;ROW()-11-COUNTBLANK($D$12:D339))</f>
        <v>DMHT_208</v>
      </c>
      <c r="B339" s="245" t="s">
        <v>1962</v>
      </c>
      <c r="C339" s="253" t="s">
        <v>1797</v>
      </c>
      <c r="D339" s="245" t="s">
        <v>1387</v>
      </c>
      <c r="E339" s="253" t="s">
        <v>126</v>
      </c>
      <c r="F339" s="251"/>
      <c r="G339" s="252"/>
    </row>
    <row r="340" spans="1:7" s="225" customFormat="1" ht="46.8">
      <c r="A340" s="240" t="str">
        <f>IF(AND(D340="",D340=""),"",$B$3&amp;"_"&amp;ROW()-11-COUNTBLANK($D$12:D340))</f>
        <v>DMHT_209</v>
      </c>
      <c r="B340" s="245" t="s">
        <v>1963</v>
      </c>
      <c r="C340" s="245" t="s">
        <v>1745</v>
      </c>
      <c r="D340" s="245" t="s">
        <v>1811</v>
      </c>
      <c r="E340" s="253" t="s">
        <v>1747</v>
      </c>
      <c r="F340" s="251"/>
      <c r="G340" s="252"/>
    </row>
    <row r="341" spans="1:7" s="225" customFormat="1">
      <c r="A341" s="237" t="str">
        <f>IF(AND(D341="",D341=""),"",$B$3&amp;"_"&amp;ROW()-11-COUNTBLANK($D$12:D341))</f>
        <v/>
      </c>
      <c r="B341" s="236" t="s">
        <v>1964</v>
      </c>
      <c r="C341" s="237"/>
      <c r="D341" s="237"/>
      <c r="E341" s="237"/>
      <c r="F341" s="238"/>
      <c r="G341" s="239"/>
    </row>
    <row r="342" spans="1:7" s="244" customFormat="1">
      <c r="A342" s="240" t="str">
        <f>IF(AND(D342="",D342=""),"",$B$3&amp;"_"&amp;ROW()-11-COUNTBLANK($D$12:D342))</f>
        <v/>
      </c>
      <c r="B342" s="312" t="s">
        <v>1965</v>
      </c>
      <c r="C342" s="313"/>
      <c r="D342" s="241"/>
      <c r="E342" s="241"/>
      <c r="F342" s="242"/>
      <c r="G342" s="243"/>
    </row>
    <row r="343" spans="1:7" s="225" customFormat="1" ht="62.4">
      <c r="A343" s="240" t="str">
        <f>IF(AND(D343="",D343=""),"",$B$3&amp;"_"&amp;ROW()-11-COUNTBLANK($D$12:D343))</f>
        <v>DMHT_210</v>
      </c>
      <c r="B343" s="245" t="s">
        <v>1966</v>
      </c>
      <c r="C343" s="245" t="s">
        <v>1967</v>
      </c>
      <c r="D343" s="245" t="s">
        <v>1968</v>
      </c>
      <c r="E343" s="245" t="s">
        <v>1969</v>
      </c>
      <c r="F343" s="251"/>
      <c r="G343" s="252"/>
    </row>
    <row r="344" spans="1:7" s="225" customFormat="1" ht="93.6">
      <c r="A344" s="240" t="str">
        <f>IF(AND(D344="",D344=""),"",$B$3&amp;"_"&amp;ROW()-11-COUNTBLANK($D$12:D344))</f>
        <v>DMHT_211</v>
      </c>
      <c r="B344" s="245" t="s">
        <v>1751</v>
      </c>
      <c r="C344" s="245" t="s">
        <v>1970</v>
      </c>
      <c r="D344" s="245" t="s">
        <v>1378</v>
      </c>
      <c r="E344" s="245" t="s">
        <v>1379</v>
      </c>
      <c r="F344" s="251"/>
      <c r="G344" s="252"/>
    </row>
    <row r="345" spans="1:7" s="244" customFormat="1">
      <c r="A345" s="240" t="str">
        <f>IF(AND(D345="",D345=""),"",$B$3&amp;"_"&amp;ROW()-11-COUNTBLANK($D$12:D345))</f>
        <v/>
      </c>
      <c r="B345" s="312" t="s">
        <v>1971</v>
      </c>
      <c r="C345" s="313"/>
      <c r="D345" s="241"/>
      <c r="E345" s="241"/>
      <c r="F345" s="242"/>
      <c r="G345" s="243"/>
    </row>
    <row r="346" spans="1:7" s="225" customFormat="1" ht="93.6">
      <c r="A346" s="240" t="str">
        <f>IF(AND(D346="",D346=""),"",$B$3&amp;"_"&amp;ROW()-11-COUNTBLANK($D$12:D346))</f>
        <v>DMHT_212</v>
      </c>
      <c r="B346" s="245" t="s">
        <v>1972</v>
      </c>
      <c r="C346" s="245" t="s">
        <v>1973</v>
      </c>
      <c r="D346" s="245" t="s">
        <v>1974</v>
      </c>
      <c r="E346" s="245" t="s">
        <v>121</v>
      </c>
      <c r="F346" s="251"/>
      <c r="G346" s="252"/>
    </row>
    <row r="347" spans="1:7" s="244" customFormat="1">
      <c r="A347" s="240" t="str">
        <f>IF(AND(D347="",D347=""),"",$B$3&amp;"_"&amp;ROW()-11-COUNTBLANK($D$12:D347))</f>
        <v/>
      </c>
      <c r="B347" s="312" t="s">
        <v>1975</v>
      </c>
      <c r="C347" s="313"/>
      <c r="D347" s="241"/>
      <c r="E347" s="241"/>
      <c r="F347" s="242"/>
      <c r="G347" s="243"/>
    </row>
    <row r="348" spans="1:7" s="225" customFormat="1" ht="46.8">
      <c r="A348" s="240" t="str">
        <f>IF(AND(D348="",D348=""),"",$B$3&amp;"_"&amp;ROW()-11-COUNTBLANK($D$12:D348))</f>
        <v>DMHT_213</v>
      </c>
      <c r="B348" s="245" t="s">
        <v>1976</v>
      </c>
      <c r="C348" s="253" t="s">
        <v>1797</v>
      </c>
      <c r="D348" s="245" t="s">
        <v>1387</v>
      </c>
      <c r="E348" s="253" t="s">
        <v>126</v>
      </c>
      <c r="F348" s="251"/>
      <c r="G348" s="252"/>
    </row>
    <row r="349" spans="1:7" s="225" customFormat="1" ht="46.8">
      <c r="A349" s="240" t="str">
        <f>IF(AND(D349="",D349=""),"",$B$3&amp;"_"&amp;ROW()-11-COUNTBLANK($D$12:D349))</f>
        <v>DMHT_214</v>
      </c>
      <c r="B349" s="245" t="s">
        <v>1977</v>
      </c>
      <c r="C349" s="245" t="s">
        <v>1745</v>
      </c>
      <c r="D349" s="245" t="s">
        <v>1811</v>
      </c>
      <c r="E349" s="253" t="s">
        <v>1747</v>
      </c>
      <c r="F349" s="251"/>
      <c r="G349" s="252"/>
    </row>
    <row r="350" spans="1:7" s="244" customFormat="1">
      <c r="A350" s="240" t="str">
        <f>IF(AND(D350="",D350=""),"",$B$3&amp;"_"&amp;ROW()-11-COUNTBLANK($D$12:D350))</f>
        <v/>
      </c>
      <c r="B350" s="314" t="s">
        <v>1978</v>
      </c>
      <c r="C350" s="315"/>
      <c r="D350" s="241"/>
      <c r="E350" s="241"/>
      <c r="F350" s="242"/>
      <c r="G350" s="243"/>
    </row>
    <row r="351" spans="1:7" s="225" customFormat="1" ht="46.8">
      <c r="A351" s="240" t="str">
        <f>IF(AND(D351="",D351=""),"",$B$3&amp;"_"&amp;ROW()-11-COUNTBLANK($D$12:D351))</f>
        <v>DMHT_215</v>
      </c>
      <c r="B351" s="245" t="s">
        <v>1979</v>
      </c>
      <c r="C351" s="245" t="s">
        <v>1980</v>
      </c>
      <c r="D351" s="245" t="s">
        <v>1981</v>
      </c>
      <c r="E351" s="253" t="s">
        <v>925</v>
      </c>
      <c r="F351" s="251"/>
      <c r="G351" s="252"/>
    </row>
    <row r="352" spans="1:7" s="244" customFormat="1">
      <c r="A352" s="240" t="str">
        <f>IF(AND(D352="",D352=""),"",$B$3&amp;"_"&amp;ROW()-11-COUNTBLANK($D$12:D352))</f>
        <v/>
      </c>
      <c r="B352" s="314" t="s">
        <v>1982</v>
      </c>
      <c r="C352" s="315"/>
      <c r="D352" s="241"/>
      <c r="E352" s="241"/>
      <c r="F352" s="242"/>
      <c r="G352" s="243"/>
    </row>
    <row r="353" spans="1:7" s="225" customFormat="1" ht="109.2">
      <c r="A353" s="240" t="str">
        <f>IF(AND(D353="",D353=""),"",$B$3&amp;"_"&amp;ROW()-11-COUNTBLANK($D$12:D353))</f>
        <v>DMHT_216</v>
      </c>
      <c r="B353" s="245" t="s">
        <v>1983</v>
      </c>
      <c r="C353" s="245" t="s">
        <v>1984</v>
      </c>
      <c r="D353" s="245" t="s">
        <v>217</v>
      </c>
      <c r="E353" s="253" t="s">
        <v>925</v>
      </c>
      <c r="F353" s="251"/>
      <c r="G353" s="252"/>
    </row>
    <row r="354" spans="1:7" s="225" customFormat="1">
      <c r="A354" s="237" t="str">
        <f>IF(AND(D354="",D354=""),"",$B$3&amp;"_"&amp;ROW()-11-COUNTBLANK($D$12:D354))</f>
        <v/>
      </c>
      <c r="B354" s="236" t="s">
        <v>1985</v>
      </c>
      <c r="C354" s="237"/>
      <c r="D354" s="237"/>
      <c r="E354" s="237"/>
      <c r="F354" s="238"/>
      <c r="G354" s="239"/>
    </row>
    <row r="355" spans="1:7" s="225" customFormat="1" ht="62.4">
      <c r="A355" s="240" t="str">
        <f>IF(AND(D355="",D355=""),"",$B$3&amp;"_"&amp;ROW()-11-COUNTBLANK($D$12:D355))</f>
        <v>DMHT_217</v>
      </c>
      <c r="B355" s="245" t="s">
        <v>1986</v>
      </c>
      <c r="C355" s="245" t="s">
        <v>1987</v>
      </c>
      <c r="D355" s="245" t="s">
        <v>1988</v>
      </c>
      <c r="E355" s="245" t="s">
        <v>1989</v>
      </c>
      <c r="F355" s="251"/>
      <c r="G355" s="252"/>
    </row>
    <row r="356" spans="1:7" s="225" customFormat="1" ht="93.6">
      <c r="A356" s="240" t="str">
        <f>IF(AND(D356="",D356=""),"",$B$3&amp;"_"&amp;ROW()-11-COUNTBLANK($D$12:D356))</f>
        <v>DMHT_218</v>
      </c>
      <c r="B356" s="245" t="s">
        <v>1751</v>
      </c>
      <c r="C356" s="245" t="s">
        <v>1990</v>
      </c>
      <c r="D356" s="245" t="s">
        <v>1378</v>
      </c>
      <c r="E356" s="245" t="s">
        <v>1379</v>
      </c>
      <c r="F356" s="251"/>
      <c r="G356" s="252"/>
    </row>
    <row r="357" spans="1:7" s="225" customFormat="1" ht="93.6">
      <c r="A357" s="240" t="str">
        <f>IF(AND(D357="",D357=""),"",$B$3&amp;"_"&amp;ROW()-11-COUNTBLANK($D$12:D357))</f>
        <v>DMHT_219</v>
      </c>
      <c r="B357" s="245" t="s">
        <v>1991</v>
      </c>
      <c r="C357" s="245" t="s">
        <v>1992</v>
      </c>
      <c r="D357" s="245" t="s">
        <v>1993</v>
      </c>
      <c r="E357" s="245" t="s">
        <v>121</v>
      </c>
      <c r="F357" s="251"/>
      <c r="G357" s="252"/>
    </row>
    <row r="358" spans="1:7" s="225" customFormat="1" ht="46.8">
      <c r="A358" s="240" t="str">
        <f>IF(AND(D358="",D358=""),"",$B$3&amp;"_"&amp;ROW()-11-COUNTBLANK($D$12:D358))</f>
        <v>DMHT_220</v>
      </c>
      <c r="B358" s="245" t="s">
        <v>1994</v>
      </c>
      <c r="C358" s="253" t="s">
        <v>1797</v>
      </c>
      <c r="D358" s="245" t="s">
        <v>1387</v>
      </c>
      <c r="E358" s="253" t="s">
        <v>126</v>
      </c>
      <c r="F358" s="251"/>
      <c r="G358" s="252"/>
    </row>
    <row r="359" spans="1:7" s="225" customFormat="1" ht="46.8">
      <c r="A359" s="240" t="str">
        <f>IF(AND(D359="",D359=""),"",$B$3&amp;"_"&amp;ROW()-11-COUNTBLANK($D$12:D359))</f>
        <v>DMHT_221</v>
      </c>
      <c r="B359" s="245" t="s">
        <v>1995</v>
      </c>
      <c r="C359" s="245" t="s">
        <v>1745</v>
      </c>
      <c r="D359" s="245" t="s">
        <v>1811</v>
      </c>
      <c r="E359" s="253" t="s">
        <v>1747</v>
      </c>
      <c r="F359" s="251"/>
      <c r="G359" s="252"/>
    </row>
  </sheetData>
  <mergeCells count="120">
    <mergeCell ref="A9:A11"/>
    <mergeCell ref="B9:B11"/>
    <mergeCell ref="C9:C11"/>
    <mergeCell ref="D9:D11"/>
    <mergeCell ref="E9:E11"/>
    <mergeCell ref="F9:F11"/>
    <mergeCell ref="G9:G11"/>
    <mergeCell ref="B13:C13"/>
    <mergeCell ref="B23:C23"/>
    <mergeCell ref="B25:C25"/>
    <mergeCell ref="B29:C29"/>
    <mergeCell ref="B31:C31"/>
    <mergeCell ref="B2:G2"/>
    <mergeCell ref="B4:G4"/>
    <mergeCell ref="B5:G5"/>
    <mergeCell ref="B49:C49"/>
    <mergeCell ref="B51:C51"/>
    <mergeCell ref="B53:C53"/>
    <mergeCell ref="B57:C57"/>
    <mergeCell ref="B59:C59"/>
    <mergeCell ref="B61:C61"/>
    <mergeCell ref="B33:C33"/>
    <mergeCell ref="B37:C37"/>
    <mergeCell ref="B39:C39"/>
    <mergeCell ref="B41:C41"/>
    <mergeCell ref="B43:C43"/>
    <mergeCell ref="B47:C47"/>
    <mergeCell ref="B79:C79"/>
    <mergeCell ref="B81:C81"/>
    <mergeCell ref="B83:C83"/>
    <mergeCell ref="B87:C87"/>
    <mergeCell ref="B89:C89"/>
    <mergeCell ref="B91:C91"/>
    <mergeCell ref="B63:C63"/>
    <mergeCell ref="B67:C67"/>
    <mergeCell ref="B69:C69"/>
    <mergeCell ref="B71:C71"/>
    <mergeCell ref="B73:C73"/>
    <mergeCell ref="B77:C77"/>
    <mergeCell ref="B111:C111"/>
    <mergeCell ref="B113:C113"/>
    <mergeCell ref="B115:C115"/>
    <mergeCell ref="B119:C119"/>
    <mergeCell ref="B121:C121"/>
    <mergeCell ref="B123:C123"/>
    <mergeCell ref="B95:C95"/>
    <mergeCell ref="B97:C97"/>
    <mergeCell ref="B99:C99"/>
    <mergeCell ref="B103:C103"/>
    <mergeCell ref="B105:C105"/>
    <mergeCell ref="B107:C107"/>
    <mergeCell ref="B141:C141"/>
    <mergeCell ref="B143:C143"/>
    <mergeCell ref="B147:C147"/>
    <mergeCell ref="B149:C149"/>
    <mergeCell ref="B151:C151"/>
    <mergeCell ref="B155:C155"/>
    <mergeCell ref="B125:C125"/>
    <mergeCell ref="B129:C129"/>
    <mergeCell ref="B131:C131"/>
    <mergeCell ref="B133:C133"/>
    <mergeCell ref="B137:C137"/>
    <mergeCell ref="B139:C139"/>
    <mergeCell ref="B173:C173"/>
    <mergeCell ref="B175:C175"/>
    <mergeCell ref="B177:C177"/>
    <mergeCell ref="B181:C181"/>
    <mergeCell ref="B183:C183"/>
    <mergeCell ref="B185:C185"/>
    <mergeCell ref="B157:C157"/>
    <mergeCell ref="B159:C159"/>
    <mergeCell ref="B163:C163"/>
    <mergeCell ref="B165:C165"/>
    <mergeCell ref="B167:C167"/>
    <mergeCell ref="B169:C169"/>
    <mergeCell ref="B203:C203"/>
    <mergeCell ref="B205:C205"/>
    <mergeCell ref="B222:C222"/>
    <mergeCell ref="B226:C226"/>
    <mergeCell ref="B228:C228"/>
    <mergeCell ref="B230:C230"/>
    <mergeCell ref="B187:C187"/>
    <mergeCell ref="B191:C191"/>
    <mergeCell ref="B193:C193"/>
    <mergeCell ref="B195:C195"/>
    <mergeCell ref="B199:C199"/>
    <mergeCell ref="B201:C201"/>
    <mergeCell ref="B262:C262"/>
    <mergeCell ref="B265:C265"/>
    <mergeCell ref="B269:C269"/>
    <mergeCell ref="B271:C271"/>
    <mergeCell ref="B275:C275"/>
    <mergeCell ref="B277:C277"/>
    <mergeCell ref="B232:C232"/>
    <mergeCell ref="B236:C236"/>
    <mergeCell ref="B238:C238"/>
    <mergeCell ref="B254:C254"/>
    <mergeCell ref="B256:C256"/>
    <mergeCell ref="B260:C260"/>
    <mergeCell ref="B304:C304"/>
    <mergeCell ref="B306:C306"/>
    <mergeCell ref="B310:C310"/>
    <mergeCell ref="B313:C313"/>
    <mergeCell ref="B315:C315"/>
    <mergeCell ref="B318:C318"/>
    <mergeCell ref="B281:C281"/>
    <mergeCell ref="B283:C283"/>
    <mergeCell ref="B286:C286"/>
    <mergeCell ref="B289:C289"/>
    <mergeCell ref="B291:C291"/>
    <mergeCell ref="B300:C300"/>
    <mergeCell ref="B347:C347"/>
    <mergeCell ref="B350:C350"/>
    <mergeCell ref="B352:C352"/>
    <mergeCell ref="B320:C320"/>
    <mergeCell ref="B322:C322"/>
    <mergeCell ref="B324:C324"/>
    <mergeCell ref="B334:C334"/>
    <mergeCell ref="B342:C342"/>
    <mergeCell ref="B345:C345"/>
  </mergeCells>
  <dataValidations count="2">
    <dataValidation type="list" allowBlank="1" showErrorMessage="1" sqref="F355:F359 F208:F220 F223:F225 F241:F246 F248:F252 F263 F292 F328:F332 F336:F340 F307:F308 F325:F326 F16:F18 F20 F206 F30 F26:F28 F32 F282 F278:F280 F38 F34:F36 F22 F48 F44:F46 F40 F58 F54:F56 F50 F68 F64:F66 F60 F78 F74:F76 F70 F88 F84:F86 F90 F96 F92:F94 F98 F104 F100:F102 F106 F112 F108:F110 F114 F120 F116:F118 F80 F130 F126:F128 F132 F237 F233:F235 F239 F138 F134:F136 F229 F148 F144:F146 F150 F156 F152:F154 F158 F164 F160:F162 F140 F174 F170:F172 F166 F192 F188:F190 F194 F184 F196:F198 F200 F227 F122 F257:F259 F261 F266:F268 F270 F272:F273 F294:F299 F301:F303 F305 F311:F312 F314 F202 F316:F317 F319 F321 F323 F343:F344 F346 F348:F349 F284:F285 F290 F287:F288 F176 F182 F178:F180 F204 F351 F353" xr:uid="{00000000-0002-0000-0100-000000000000}">
      <formula1>"Đạt, Chưa đạt, Chưa kiểm tra"</formula1>
    </dataValidation>
    <dataValidation type="list" allowBlank="1" showErrorMessage="1" sqref="G8 G2:G3" xr:uid="{00000000-0002-0000-0100-000001000000}">
      <formula1>$I$2:$I$7</formula1>
      <formula2>0</formula2>
    </dataValidation>
  </dataValidations>
  <pageMargins left="0.7" right="0.7" top="0.75" bottom="0.75" header="0.3" footer="0.3"/>
  <pageSetup scale="56"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298"/>
  <sheetViews>
    <sheetView zoomScale="85" zoomScaleNormal="85" zoomScaleSheetLayoutView="85" workbookViewId="0">
      <selection activeCell="A208" sqref="A208:XFD208"/>
    </sheetView>
  </sheetViews>
  <sheetFormatPr defaultRowHeight="14.4"/>
  <cols>
    <col min="1" max="1" width="12.5546875" style="224" customWidth="1"/>
    <col min="2" max="2" width="25.88671875" style="224" customWidth="1"/>
    <col min="3" max="3" width="43.33203125" style="224" customWidth="1"/>
    <col min="4" max="4" width="42.44140625" style="224" customWidth="1"/>
    <col min="5" max="5" width="32.33203125" style="224" customWidth="1"/>
    <col min="6" max="6" width="12.6640625" style="224" customWidth="1"/>
    <col min="7" max="7" width="19" style="224" customWidth="1"/>
    <col min="8" max="16384" width="8.88671875" style="218"/>
  </cols>
  <sheetData>
    <row r="1" spans="1:7" s="189" customFormat="1" ht="13.8">
      <c r="A1" s="187"/>
      <c r="B1" s="187"/>
      <c r="C1" s="188"/>
      <c r="D1" s="187"/>
      <c r="E1" s="187"/>
      <c r="F1" s="188"/>
      <c r="G1" s="188"/>
    </row>
    <row r="2" spans="1:7" s="189" customFormat="1" ht="13.8">
      <c r="A2" s="190" t="s">
        <v>3</v>
      </c>
      <c r="B2" s="327" t="s">
        <v>1998</v>
      </c>
      <c r="C2" s="327"/>
      <c r="D2" s="327"/>
      <c r="E2" s="327"/>
      <c r="F2" s="327"/>
      <c r="G2" s="327"/>
    </row>
    <row r="3" spans="1:7" s="189" customFormat="1" ht="13.8">
      <c r="A3" s="190" t="s">
        <v>5</v>
      </c>
      <c r="B3" s="191" t="s">
        <v>1999</v>
      </c>
      <c r="C3" s="191"/>
      <c r="D3" s="191"/>
      <c r="E3" s="191"/>
      <c r="F3" s="191"/>
      <c r="G3" s="191"/>
    </row>
    <row r="4" spans="1:7" s="189" customFormat="1" ht="26.4">
      <c r="A4" s="190" t="s">
        <v>7</v>
      </c>
      <c r="B4" s="327"/>
      <c r="C4" s="327"/>
      <c r="D4" s="327"/>
      <c r="E4" s="327"/>
      <c r="F4" s="327"/>
      <c r="G4" s="327"/>
    </row>
    <row r="5" spans="1:7" s="189" customFormat="1" ht="53.25" customHeight="1">
      <c r="A5" s="190" t="s">
        <v>8</v>
      </c>
      <c r="B5" s="327" t="s">
        <v>2000</v>
      </c>
      <c r="C5" s="327"/>
      <c r="D5" s="327"/>
      <c r="E5" s="327"/>
      <c r="F5" s="327"/>
      <c r="G5" s="327"/>
    </row>
    <row r="6" spans="1:7" s="189" customFormat="1" ht="13.8">
      <c r="A6" s="192" t="s">
        <v>10</v>
      </c>
      <c r="B6" s="192" t="s">
        <v>11</v>
      </c>
      <c r="C6" s="192" t="s">
        <v>12</v>
      </c>
      <c r="D6" s="193" t="s">
        <v>13</v>
      </c>
      <c r="E6" s="193" t="s">
        <v>14</v>
      </c>
      <c r="F6" s="193"/>
      <c r="G6" s="193"/>
    </row>
    <row r="7" spans="1:7" s="189" customFormat="1" ht="13.8">
      <c r="A7" s="194"/>
      <c r="B7" s="195">
        <f>COUNTIF($F$11:$F2622,"Đạt")</f>
        <v>0</v>
      </c>
      <c r="C7" s="195">
        <f>COUNTIF($F$11:$F2622,"Chưa đạt")</f>
        <v>0</v>
      </c>
      <c r="D7" s="195">
        <f>E7-B7-C7</f>
        <v>165</v>
      </c>
      <c r="E7" s="196">
        <f>COUNTA($D$13:$D$1215)</f>
        <v>165</v>
      </c>
      <c r="F7" s="196"/>
      <c r="G7" s="196"/>
    </row>
    <row r="8" spans="1:7" s="189" customFormat="1" ht="13.8">
      <c r="A8" s="197"/>
      <c r="B8" s="197"/>
      <c r="C8" s="198"/>
      <c r="D8" s="199"/>
      <c r="E8" s="199"/>
      <c r="F8" s="199"/>
      <c r="G8" s="200"/>
    </row>
    <row r="9" spans="1:7" s="189" customFormat="1" ht="13.8">
      <c r="A9" s="328" t="s">
        <v>15</v>
      </c>
      <c r="B9" s="331" t="s">
        <v>16</v>
      </c>
      <c r="C9" s="331" t="s">
        <v>17</v>
      </c>
      <c r="D9" s="331" t="s">
        <v>2001</v>
      </c>
      <c r="E9" s="331" t="s">
        <v>19</v>
      </c>
      <c r="F9" s="332" t="s">
        <v>20</v>
      </c>
      <c r="G9" s="331" t="s">
        <v>21</v>
      </c>
    </row>
    <row r="10" spans="1:7" s="189" customFormat="1" ht="13.8">
      <c r="A10" s="329"/>
      <c r="B10" s="331"/>
      <c r="C10" s="331"/>
      <c r="D10" s="331"/>
      <c r="E10" s="331"/>
      <c r="F10" s="333"/>
      <c r="G10" s="331"/>
    </row>
    <row r="11" spans="1:7" s="189" customFormat="1" ht="13.8">
      <c r="A11" s="330"/>
      <c r="B11" s="331"/>
      <c r="C11" s="331"/>
      <c r="D11" s="331"/>
      <c r="E11" s="331"/>
      <c r="F11" s="334"/>
      <c r="G11" s="331"/>
    </row>
    <row r="12" spans="1:7" s="189" customFormat="1" ht="24" customHeight="1">
      <c r="A12" s="201"/>
      <c r="B12" s="202" t="s">
        <v>2002</v>
      </c>
      <c r="C12" s="203"/>
      <c r="D12" s="204"/>
      <c r="E12" s="204"/>
      <c r="F12" s="205"/>
      <c r="G12" s="206"/>
    </row>
    <row r="13" spans="1:7" s="209" customFormat="1" ht="24" customHeight="1">
      <c r="A13" s="64"/>
      <c r="B13" s="335" t="s">
        <v>2003</v>
      </c>
      <c r="C13" s="336"/>
      <c r="D13" s="207"/>
      <c r="E13" s="207"/>
      <c r="F13" s="208"/>
      <c r="G13" s="67"/>
    </row>
    <row r="14" spans="1:7" s="189" customFormat="1" ht="132">
      <c r="A14" s="210" t="str">
        <f>IF(AND(D14="",D14=""),"",$B$3&amp;"_"&amp;ROW()-11-COUNTBLANK($D$12:D14))</f>
        <v>CCVC_1</v>
      </c>
      <c r="B14" s="211" t="s">
        <v>2004</v>
      </c>
      <c r="C14" s="211" t="s">
        <v>2005</v>
      </c>
      <c r="D14" s="211" t="s">
        <v>1730</v>
      </c>
      <c r="E14" s="211" t="s">
        <v>1042</v>
      </c>
      <c r="F14" s="212"/>
      <c r="G14" s="213"/>
    </row>
    <row r="15" spans="1:7" s="189" customFormat="1" ht="105.6">
      <c r="A15" s="210" t="str">
        <f>IF(AND(D15="",D15=""),"",$B$3&amp;"_"&amp;ROW()-11-COUNTBLANK($D$12:D15))</f>
        <v>CCVC_2</v>
      </c>
      <c r="B15" s="211" t="s">
        <v>2006</v>
      </c>
      <c r="C15" s="211" t="s">
        <v>2007</v>
      </c>
      <c r="D15" s="211" t="s">
        <v>2008</v>
      </c>
      <c r="E15" s="211" t="s">
        <v>2009</v>
      </c>
      <c r="F15" s="212"/>
      <c r="G15" s="213"/>
    </row>
    <row r="16" spans="1:7" s="189" customFormat="1" ht="66">
      <c r="A16" s="210" t="str">
        <f>IF(AND(D16="",D16=""),"",$B$3&amp;"_"&amp;ROW()-11-COUNTBLANK($D$12:D16))</f>
        <v>CCVC_3</v>
      </c>
      <c r="B16" s="211" t="s">
        <v>2010</v>
      </c>
      <c r="C16" s="211" t="s">
        <v>2011</v>
      </c>
      <c r="D16" s="211" t="s">
        <v>2012</v>
      </c>
      <c r="E16" s="211" t="s">
        <v>2009</v>
      </c>
      <c r="F16" s="212"/>
      <c r="G16" s="213"/>
    </row>
    <row r="17" spans="1:7" s="189" customFormat="1" ht="66">
      <c r="A17" s="210" t="str">
        <f>IF(AND(D17="",D17=""),"",$B$3&amp;"_"&amp;ROW()-11-COUNTBLANK($D$12:D17))</f>
        <v>CCVC_4</v>
      </c>
      <c r="B17" s="211" t="s">
        <v>2013</v>
      </c>
      <c r="C17" s="211" t="s">
        <v>2014</v>
      </c>
      <c r="D17" s="211" t="s">
        <v>2015</v>
      </c>
      <c r="E17" s="211" t="s">
        <v>2016</v>
      </c>
      <c r="F17" s="212"/>
      <c r="G17" s="213"/>
    </row>
    <row r="18" spans="1:7" s="209" customFormat="1" ht="24" customHeight="1">
      <c r="A18" s="64"/>
      <c r="B18" s="335" t="s">
        <v>2017</v>
      </c>
      <c r="C18" s="336"/>
      <c r="D18" s="207"/>
      <c r="E18" s="207"/>
      <c r="F18" s="208"/>
      <c r="G18" s="67"/>
    </row>
    <row r="19" spans="1:7" s="189" customFormat="1" ht="115.5" customHeight="1">
      <c r="A19" s="210" t="str">
        <f>IF(AND(D19="",D19=""),"",$B$3&amp;"_"&amp;ROW()-11-COUNTBLANK($D$12:D19))</f>
        <v>CCVC_5</v>
      </c>
      <c r="B19" s="211" t="s">
        <v>2018</v>
      </c>
      <c r="C19" s="211" t="s">
        <v>2019</v>
      </c>
      <c r="D19" s="211" t="s">
        <v>2020</v>
      </c>
      <c r="E19" s="211" t="s">
        <v>121</v>
      </c>
      <c r="F19" s="212"/>
      <c r="G19" s="213"/>
    </row>
    <row r="20" spans="1:7" s="189" customFormat="1" ht="115.5" customHeight="1">
      <c r="A20" s="210" t="str">
        <f>IF(AND(D20="",D20=""),"",$B$3&amp;"_"&amp;ROW()-11-COUNTBLANK($D$12:D20))</f>
        <v>CCVC_6</v>
      </c>
      <c r="B20" s="211" t="s">
        <v>2021</v>
      </c>
      <c r="C20" s="211" t="s">
        <v>2022</v>
      </c>
      <c r="D20" s="211" t="s">
        <v>2023</v>
      </c>
      <c r="E20" s="211" t="s">
        <v>2024</v>
      </c>
      <c r="F20" s="212"/>
      <c r="G20" s="213"/>
    </row>
    <row r="21" spans="1:7" s="189" customFormat="1" ht="115.5" customHeight="1">
      <c r="A21" s="210" t="str">
        <f>IF(AND(D21="",D21=""),"",$B$3&amp;"_"&amp;ROW()-11-COUNTBLANK($D$12:D21))</f>
        <v>CCVC_7</v>
      </c>
      <c r="B21" s="211" t="s">
        <v>2025</v>
      </c>
      <c r="C21" s="211" t="s">
        <v>2022</v>
      </c>
      <c r="D21" s="211" t="s">
        <v>2026</v>
      </c>
      <c r="E21" s="211" t="s">
        <v>2024</v>
      </c>
      <c r="F21" s="212"/>
      <c r="G21" s="213"/>
    </row>
    <row r="22" spans="1:7" s="189" customFormat="1" ht="115.5" customHeight="1">
      <c r="A22" s="210" t="str">
        <f>IF(AND(D22="",D22=""),"",$B$3&amp;"_"&amp;ROW()-11-COUNTBLANK($D$12:D22))</f>
        <v>CCVC_8</v>
      </c>
      <c r="B22" s="211" t="s">
        <v>2027</v>
      </c>
      <c r="C22" s="211" t="s">
        <v>2022</v>
      </c>
      <c r="D22" s="211" t="s">
        <v>2028</v>
      </c>
      <c r="E22" s="211" t="s">
        <v>2029</v>
      </c>
      <c r="F22" s="212"/>
      <c r="G22" s="213"/>
    </row>
    <row r="23" spans="1:7" s="209" customFormat="1" ht="24" customHeight="1">
      <c r="A23" s="64"/>
      <c r="B23" s="335" t="s">
        <v>2030</v>
      </c>
      <c r="C23" s="336"/>
      <c r="D23" s="207"/>
      <c r="E23" s="207"/>
      <c r="F23" s="208"/>
      <c r="G23" s="67"/>
    </row>
    <row r="24" spans="1:7" s="189" customFormat="1" ht="119.4" customHeight="1">
      <c r="A24" s="210" t="str">
        <f>IF(AND(D24="",D24=""),"",$B$3&amp;"_"&amp;ROW()-11-COUNTBLANK($D$12:D24))</f>
        <v>CCVC_9</v>
      </c>
      <c r="B24" s="211" t="s">
        <v>2031</v>
      </c>
      <c r="C24" s="211" t="s">
        <v>2032</v>
      </c>
      <c r="D24" s="211" t="s">
        <v>2033</v>
      </c>
      <c r="E24" s="211" t="s">
        <v>121</v>
      </c>
      <c r="F24" s="212"/>
      <c r="G24" s="213"/>
    </row>
    <row r="25" spans="1:7" s="189" customFormat="1" ht="24" customHeight="1">
      <c r="A25" s="201"/>
      <c r="B25" s="202" t="s">
        <v>2034</v>
      </c>
      <c r="C25" s="203"/>
      <c r="D25" s="204"/>
      <c r="E25" s="204"/>
      <c r="F25" s="205"/>
      <c r="G25" s="206"/>
    </row>
    <row r="26" spans="1:7" s="209" customFormat="1" ht="31.5" customHeight="1">
      <c r="A26" s="64"/>
      <c r="B26" s="335" t="s">
        <v>2035</v>
      </c>
      <c r="C26" s="336"/>
      <c r="D26" s="207"/>
      <c r="E26" s="207"/>
      <c r="F26" s="208"/>
      <c r="G26" s="67"/>
    </row>
    <row r="27" spans="1:7" s="189" customFormat="1" ht="178.5" customHeight="1">
      <c r="A27" s="210" t="str">
        <f>IF(AND(D27="",D27=""),"",$B$3&amp;"_"&amp;ROW()-11-COUNTBLANK($D$12:D27))</f>
        <v>CCVC_10</v>
      </c>
      <c r="B27" s="211" t="s">
        <v>2036</v>
      </c>
      <c r="C27" s="211" t="s">
        <v>2037</v>
      </c>
      <c r="D27" s="211" t="s">
        <v>2038</v>
      </c>
      <c r="E27" s="211" t="s">
        <v>121</v>
      </c>
      <c r="F27" s="212"/>
      <c r="G27" s="213"/>
    </row>
    <row r="28" spans="1:7" s="189" customFormat="1" ht="212.25" customHeight="1">
      <c r="A28" s="210" t="str">
        <f>IF(AND(D28="",D28=""),"",$B$3&amp;"_"&amp;ROW()-11-COUNTBLANK($D$12:D28))</f>
        <v>CCVC_11</v>
      </c>
      <c r="B28" s="211" t="s">
        <v>2039</v>
      </c>
      <c r="C28" s="211" t="s">
        <v>2040</v>
      </c>
      <c r="D28" s="211" t="s">
        <v>2041</v>
      </c>
      <c r="E28" s="211" t="s">
        <v>121</v>
      </c>
      <c r="F28" s="212"/>
      <c r="G28" s="213"/>
    </row>
    <row r="29" spans="1:7" s="209" customFormat="1" ht="31.5" customHeight="1">
      <c r="A29" s="64"/>
      <c r="B29" s="335" t="s">
        <v>2042</v>
      </c>
      <c r="C29" s="336"/>
      <c r="D29" s="207"/>
      <c r="E29" s="207"/>
      <c r="F29" s="208"/>
      <c r="G29" s="67"/>
    </row>
    <row r="30" spans="1:7" s="189" customFormat="1" ht="118.8">
      <c r="A30" s="210" t="str">
        <f>IF(AND(D30="",D30=""),"",$B$3&amp;"_"&amp;ROW()-11-COUNTBLANK($D$12:D30))</f>
        <v>CCVC_12</v>
      </c>
      <c r="B30" s="211" t="s">
        <v>2043</v>
      </c>
      <c r="C30" s="211" t="s">
        <v>2044</v>
      </c>
      <c r="D30" s="211" t="s">
        <v>2045</v>
      </c>
      <c r="E30" s="211" t="s">
        <v>121</v>
      </c>
      <c r="F30" s="212"/>
      <c r="G30" s="213"/>
    </row>
    <row r="31" spans="1:7" s="209" customFormat="1" ht="31.5" customHeight="1">
      <c r="A31" s="64"/>
      <c r="B31" s="335" t="s">
        <v>2046</v>
      </c>
      <c r="C31" s="336"/>
      <c r="D31" s="207"/>
      <c r="E31" s="207"/>
      <c r="F31" s="208"/>
      <c r="G31" s="67"/>
    </row>
    <row r="32" spans="1:7" s="189" customFormat="1" ht="138.75" customHeight="1">
      <c r="A32" s="210" t="str">
        <f>IF(AND(D32="",D32=""),"",$B$3&amp;"_"&amp;ROW()-11-COUNTBLANK($D$12:D32))</f>
        <v>CCVC_13</v>
      </c>
      <c r="B32" s="211" t="s">
        <v>2047</v>
      </c>
      <c r="C32" s="211" t="s">
        <v>2048</v>
      </c>
      <c r="D32" s="211" t="s">
        <v>924</v>
      </c>
      <c r="E32" s="211" t="s">
        <v>121</v>
      </c>
      <c r="F32" s="212"/>
      <c r="G32" s="213"/>
    </row>
    <row r="33" spans="1:7" s="189" customFormat="1" ht="138.75" customHeight="1">
      <c r="A33" s="210" t="str">
        <f>IF(AND(D33="",D33=""),"",$B$3&amp;"_"&amp;ROW()-11-COUNTBLANK($D$12:D33))</f>
        <v>CCVC_14</v>
      </c>
      <c r="B33" s="211" t="s">
        <v>2049</v>
      </c>
      <c r="C33" s="211" t="s">
        <v>2050</v>
      </c>
      <c r="D33" s="211" t="s">
        <v>2051</v>
      </c>
      <c r="E33" s="211" t="s">
        <v>121</v>
      </c>
      <c r="F33" s="212"/>
      <c r="G33" s="213"/>
    </row>
    <row r="34" spans="1:7" s="209" customFormat="1" ht="31.5" customHeight="1">
      <c r="A34" s="64"/>
      <c r="B34" s="335" t="s">
        <v>2052</v>
      </c>
      <c r="C34" s="336"/>
      <c r="D34" s="207"/>
      <c r="E34" s="207"/>
      <c r="F34" s="208"/>
      <c r="G34" s="67"/>
    </row>
    <row r="35" spans="1:7" s="189" customFormat="1" ht="194.25" customHeight="1">
      <c r="A35" s="210" t="str">
        <f>IF(AND(D35="",D35=""),"",$B$3&amp;"_"&amp;ROW()-11-COUNTBLANK($D$12:D35))</f>
        <v>CCVC_15</v>
      </c>
      <c r="B35" s="211" t="s">
        <v>2053</v>
      </c>
      <c r="C35" s="211" t="s">
        <v>2054</v>
      </c>
      <c r="D35" s="211" t="s">
        <v>2055</v>
      </c>
      <c r="E35" s="211" t="s">
        <v>121</v>
      </c>
      <c r="F35" s="212"/>
      <c r="G35" s="213"/>
    </row>
    <row r="36" spans="1:7" s="189" customFormat="1" ht="212.25" customHeight="1">
      <c r="A36" s="210" t="str">
        <f>IF(AND(D36="",D36=""),"",$B$3&amp;"_"&amp;ROW()-11-COUNTBLANK($D$12:D36))</f>
        <v>CCVC_16</v>
      </c>
      <c r="B36" s="211" t="s">
        <v>2056</v>
      </c>
      <c r="C36" s="211" t="s">
        <v>2057</v>
      </c>
      <c r="D36" s="211" t="s">
        <v>2041</v>
      </c>
      <c r="E36" s="211" t="s">
        <v>121</v>
      </c>
      <c r="F36" s="212"/>
      <c r="G36" s="213"/>
    </row>
    <row r="37" spans="1:7" s="209" customFormat="1" ht="31.5" customHeight="1">
      <c r="A37" s="64"/>
      <c r="B37" s="335" t="s">
        <v>2058</v>
      </c>
      <c r="C37" s="336"/>
      <c r="D37" s="207"/>
      <c r="E37" s="207"/>
      <c r="F37" s="208"/>
      <c r="G37" s="67"/>
    </row>
    <row r="38" spans="1:7" s="189" customFormat="1" ht="118.8">
      <c r="A38" s="210" t="str">
        <f>IF(AND(D38="",D38=""),"",$B$3&amp;"_"&amp;ROW()-11-COUNTBLANK($D$12:D38))</f>
        <v>CCVC_17</v>
      </c>
      <c r="B38" s="211" t="s">
        <v>2059</v>
      </c>
      <c r="C38" s="211" t="s">
        <v>2060</v>
      </c>
      <c r="D38" s="211" t="s">
        <v>2045</v>
      </c>
      <c r="E38" s="211" t="s">
        <v>121</v>
      </c>
      <c r="F38" s="212"/>
      <c r="G38" s="213"/>
    </row>
    <row r="39" spans="1:7" s="209" customFormat="1" ht="31.5" customHeight="1">
      <c r="A39" s="64"/>
      <c r="B39" s="335" t="s">
        <v>2061</v>
      </c>
      <c r="C39" s="336"/>
      <c r="D39" s="207"/>
      <c r="E39" s="207"/>
      <c r="F39" s="208"/>
      <c r="G39" s="67"/>
    </row>
    <row r="40" spans="1:7" s="189" customFormat="1" ht="138.75" customHeight="1">
      <c r="A40" s="210" t="str">
        <f>IF(AND(D40="",D40=""),"",$B$3&amp;"_"&amp;ROW()-11-COUNTBLANK($D$12:D40))</f>
        <v>CCVC_18</v>
      </c>
      <c r="B40" s="211" t="s">
        <v>2062</v>
      </c>
      <c r="C40" s="211" t="s">
        <v>2063</v>
      </c>
      <c r="D40" s="211" t="s">
        <v>924</v>
      </c>
      <c r="E40" s="211" t="s">
        <v>121</v>
      </c>
      <c r="F40" s="212"/>
      <c r="G40" s="213"/>
    </row>
    <row r="41" spans="1:7" s="189" customFormat="1" ht="138.75" customHeight="1">
      <c r="A41" s="210" t="str">
        <f>IF(AND(D41="",D41=""),"",$B$3&amp;"_"&amp;ROW()-11-COUNTBLANK($D$12:D41))</f>
        <v>CCVC_19</v>
      </c>
      <c r="B41" s="211" t="s">
        <v>2064</v>
      </c>
      <c r="C41" s="211" t="s">
        <v>2065</v>
      </c>
      <c r="D41" s="211" t="s">
        <v>2066</v>
      </c>
      <c r="E41" s="211" t="s">
        <v>121</v>
      </c>
      <c r="F41" s="212"/>
      <c r="G41" s="213"/>
    </row>
    <row r="42" spans="1:7" s="209" customFormat="1" ht="31.5" customHeight="1">
      <c r="A42" s="64"/>
      <c r="B42" s="337" t="s">
        <v>2067</v>
      </c>
      <c r="C42" s="338"/>
      <c r="D42" s="207"/>
      <c r="E42" s="207"/>
      <c r="F42" s="208"/>
      <c r="G42" s="67"/>
    </row>
    <row r="43" spans="1:7" s="189" customFormat="1" ht="212.25" customHeight="1">
      <c r="A43" s="210" t="str">
        <f>IF(AND(D43="",D43=""),"",$B$3&amp;"_"&amp;ROW()-11-COUNTBLANK($D$12:D43))</f>
        <v>CCVC_20</v>
      </c>
      <c r="B43" s="211" t="s">
        <v>2068</v>
      </c>
      <c r="C43" s="211" t="s">
        <v>2069</v>
      </c>
      <c r="D43" s="211" t="s">
        <v>2070</v>
      </c>
      <c r="E43" s="211" t="s">
        <v>121</v>
      </c>
      <c r="F43" s="212"/>
      <c r="G43" s="213"/>
    </row>
    <row r="44" spans="1:7" s="189" customFormat="1" ht="212.25" customHeight="1">
      <c r="A44" s="210" t="str">
        <f>IF(AND(D44="",D44=""),"",$B$3&amp;"_"&amp;ROW()-11-COUNTBLANK($D$12:D44))</f>
        <v>CCVC_21</v>
      </c>
      <c r="B44" s="211" t="s">
        <v>2071</v>
      </c>
      <c r="C44" s="211" t="s">
        <v>2072</v>
      </c>
      <c r="D44" s="211" t="s">
        <v>2041</v>
      </c>
      <c r="E44" s="211" t="s">
        <v>121</v>
      </c>
      <c r="F44" s="212"/>
      <c r="G44" s="213"/>
    </row>
    <row r="45" spans="1:7" s="209" customFormat="1" ht="31.5" customHeight="1">
      <c r="A45" s="64"/>
      <c r="B45" s="337" t="s">
        <v>2073</v>
      </c>
      <c r="C45" s="338"/>
      <c r="D45" s="207"/>
      <c r="E45" s="207"/>
      <c r="F45" s="208"/>
      <c r="G45" s="67"/>
    </row>
    <row r="46" spans="1:7" s="189" customFormat="1" ht="92.4">
      <c r="A46" s="210" t="str">
        <f>IF(AND(D46="",D46=""),"",$B$3&amp;"_"&amp;ROW()-11-COUNTBLANK($D$12:D46))</f>
        <v>CCVC_22</v>
      </c>
      <c r="B46" s="211" t="s">
        <v>2074</v>
      </c>
      <c r="C46" s="211" t="s">
        <v>2075</v>
      </c>
      <c r="D46" s="211" t="s">
        <v>2045</v>
      </c>
      <c r="E46" s="211" t="s">
        <v>121</v>
      </c>
      <c r="F46" s="212"/>
      <c r="G46" s="213"/>
    </row>
    <row r="47" spans="1:7" s="209" customFormat="1" ht="31.5" customHeight="1">
      <c r="A47" s="64"/>
      <c r="B47" s="337" t="s">
        <v>2076</v>
      </c>
      <c r="C47" s="338"/>
      <c r="D47" s="207"/>
      <c r="E47" s="207"/>
      <c r="F47" s="208"/>
      <c r="G47" s="67"/>
    </row>
    <row r="48" spans="1:7" s="189" customFormat="1" ht="138.75" customHeight="1">
      <c r="A48" s="210" t="str">
        <f>IF(AND(D48="",D48=""),"",$B$3&amp;"_"&amp;ROW()-11-COUNTBLANK($D$12:D48))</f>
        <v>CCVC_23</v>
      </c>
      <c r="B48" s="211" t="s">
        <v>2077</v>
      </c>
      <c r="C48" s="211" t="s">
        <v>2078</v>
      </c>
      <c r="D48" s="211" t="s">
        <v>924</v>
      </c>
      <c r="E48" s="211" t="s">
        <v>121</v>
      </c>
      <c r="F48" s="212"/>
      <c r="G48" s="213"/>
    </row>
    <row r="49" spans="1:7" s="189" customFormat="1" ht="138.75" customHeight="1">
      <c r="A49" s="210" t="str">
        <f>IF(AND(D49="",D49=""),"",$B$3&amp;"_"&amp;ROW()-11-COUNTBLANK($D$12:D49))</f>
        <v>CCVC_24</v>
      </c>
      <c r="B49" s="211" t="s">
        <v>2079</v>
      </c>
      <c r="C49" s="211" t="s">
        <v>2080</v>
      </c>
      <c r="D49" s="211" t="s">
        <v>2081</v>
      </c>
      <c r="E49" s="211" t="s">
        <v>121</v>
      </c>
      <c r="F49" s="212"/>
      <c r="G49" s="213"/>
    </row>
    <row r="50" spans="1:7" s="209" customFormat="1" ht="31.5" customHeight="1">
      <c r="A50" s="64"/>
      <c r="B50" s="337" t="s">
        <v>2082</v>
      </c>
      <c r="C50" s="338"/>
      <c r="D50" s="207"/>
      <c r="E50" s="207"/>
      <c r="F50" s="208"/>
      <c r="G50" s="67"/>
    </row>
    <row r="51" spans="1:7" s="189" customFormat="1" ht="212.25" customHeight="1">
      <c r="A51" s="210" t="str">
        <f>IF(AND(D51="",D51=""),"",$B$3&amp;"_"&amp;ROW()-11-COUNTBLANK($D$12:D51))</f>
        <v>CCVC_25</v>
      </c>
      <c r="B51" s="211" t="s">
        <v>2083</v>
      </c>
      <c r="C51" s="211" t="s">
        <v>2084</v>
      </c>
      <c r="D51" s="211" t="s">
        <v>2085</v>
      </c>
      <c r="E51" s="211" t="s">
        <v>121</v>
      </c>
      <c r="F51" s="212"/>
      <c r="G51" s="213"/>
    </row>
    <row r="52" spans="1:7" s="189" customFormat="1" ht="212.25" customHeight="1">
      <c r="A52" s="210" t="str">
        <f>IF(AND(D52="",D52=""),"",$B$3&amp;"_"&amp;ROW()-11-COUNTBLANK($D$12:D52))</f>
        <v>CCVC_26</v>
      </c>
      <c r="B52" s="211" t="s">
        <v>2086</v>
      </c>
      <c r="C52" s="211" t="s">
        <v>2087</v>
      </c>
      <c r="D52" s="211" t="s">
        <v>2041</v>
      </c>
      <c r="E52" s="211" t="s">
        <v>121</v>
      </c>
      <c r="F52" s="212"/>
      <c r="G52" s="213"/>
    </row>
    <row r="53" spans="1:7" s="209" customFormat="1" ht="31.5" customHeight="1">
      <c r="A53" s="64"/>
      <c r="B53" s="337" t="s">
        <v>2088</v>
      </c>
      <c r="C53" s="338"/>
      <c r="D53" s="207"/>
      <c r="E53" s="207"/>
      <c r="F53" s="208"/>
      <c r="G53" s="67"/>
    </row>
    <row r="54" spans="1:7" s="189" customFormat="1" ht="92.4">
      <c r="A54" s="210" t="str">
        <f>IF(AND(D54="",D54=""),"",$B$3&amp;"_"&amp;ROW()-11-COUNTBLANK($D$12:D54))</f>
        <v>CCVC_27</v>
      </c>
      <c r="B54" s="211" t="s">
        <v>2089</v>
      </c>
      <c r="C54" s="211" t="s">
        <v>2090</v>
      </c>
      <c r="D54" s="211" t="s">
        <v>2045</v>
      </c>
      <c r="E54" s="211" t="s">
        <v>121</v>
      </c>
      <c r="F54" s="212"/>
      <c r="G54" s="213"/>
    </row>
    <row r="55" spans="1:7" s="209" customFormat="1" ht="31.5" customHeight="1">
      <c r="A55" s="64"/>
      <c r="B55" s="337" t="s">
        <v>2091</v>
      </c>
      <c r="C55" s="338"/>
      <c r="D55" s="207"/>
      <c r="E55" s="207"/>
      <c r="F55" s="208"/>
      <c r="G55" s="67"/>
    </row>
    <row r="56" spans="1:7" s="189" customFormat="1" ht="138.75" customHeight="1">
      <c r="A56" s="210" t="str">
        <f>IF(AND(D56="",D56=""),"",$B$3&amp;"_"&amp;ROW()-11-COUNTBLANK($D$12:D56))</f>
        <v>CCVC_28</v>
      </c>
      <c r="B56" s="211" t="s">
        <v>2092</v>
      </c>
      <c r="C56" s="211" t="s">
        <v>2093</v>
      </c>
      <c r="D56" s="211" t="s">
        <v>924</v>
      </c>
      <c r="E56" s="211" t="s">
        <v>121</v>
      </c>
      <c r="F56" s="212"/>
      <c r="G56" s="213"/>
    </row>
    <row r="57" spans="1:7" s="189" customFormat="1" ht="138.75" customHeight="1">
      <c r="A57" s="210" t="str">
        <f>IF(AND(D57="",D57=""),"",$B$3&amp;"_"&amp;ROW()-11-COUNTBLANK($D$12:D57))</f>
        <v>CCVC_29</v>
      </c>
      <c r="B57" s="211" t="s">
        <v>2094</v>
      </c>
      <c r="C57" s="211" t="s">
        <v>2095</v>
      </c>
      <c r="D57" s="211" t="s">
        <v>2096</v>
      </c>
      <c r="E57" s="211" t="s">
        <v>121</v>
      </c>
      <c r="F57" s="212"/>
      <c r="G57" s="213"/>
    </row>
    <row r="58" spans="1:7" s="209" customFormat="1" ht="31.5" customHeight="1">
      <c r="A58" s="64"/>
      <c r="B58" s="337" t="s">
        <v>2097</v>
      </c>
      <c r="C58" s="338"/>
      <c r="D58" s="207"/>
      <c r="E58" s="207"/>
      <c r="F58" s="208"/>
      <c r="G58" s="67"/>
    </row>
    <row r="59" spans="1:7" s="189" customFormat="1" ht="212.25" customHeight="1">
      <c r="A59" s="210" t="str">
        <f>IF(AND(D59="",D59=""),"",$B$3&amp;"_"&amp;ROW()-11-COUNTBLANK($D$12:D59))</f>
        <v>CCVC_30</v>
      </c>
      <c r="B59" s="211" t="s">
        <v>2098</v>
      </c>
      <c r="C59" s="211" t="s">
        <v>2099</v>
      </c>
      <c r="D59" s="211" t="s">
        <v>2100</v>
      </c>
      <c r="E59" s="211" t="s">
        <v>121</v>
      </c>
      <c r="F59" s="212"/>
      <c r="G59" s="213"/>
    </row>
    <row r="60" spans="1:7" s="189" customFormat="1" ht="212.25" customHeight="1">
      <c r="A60" s="210" t="str">
        <f>IF(AND(D60="",D60=""),"",$B$3&amp;"_"&amp;ROW()-11-COUNTBLANK($D$12:D60))</f>
        <v>CCVC_31</v>
      </c>
      <c r="B60" s="211" t="s">
        <v>2101</v>
      </c>
      <c r="C60" s="211" t="s">
        <v>2102</v>
      </c>
      <c r="D60" s="211" t="s">
        <v>2041</v>
      </c>
      <c r="E60" s="211" t="s">
        <v>121</v>
      </c>
      <c r="F60" s="212"/>
      <c r="G60" s="213"/>
    </row>
    <row r="61" spans="1:7" s="209" customFormat="1" ht="31.5" customHeight="1">
      <c r="A61" s="64"/>
      <c r="B61" s="337" t="s">
        <v>2103</v>
      </c>
      <c r="C61" s="338"/>
      <c r="D61" s="207"/>
      <c r="E61" s="207"/>
      <c r="F61" s="208"/>
      <c r="G61" s="67"/>
    </row>
    <row r="62" spans="1:7" s="189" customFormat="1" ht="92.4">
      <c r="A62" s="210" t="str">
        <f>IF(AND(D62="",D62=""),"",$B$3&amp;"_"&amp;ROW()-11-COUNTBLANK($D$12:D62))</f>
        <v>CCVC_32</v>
      </c>
      <c r="B62" s="211" t="s">
        <v>2104</v>
      </c>
      <c r="C62" s="211" t="s">
        <v>2105</v>
      </c>
      <c r="D62" s="211" t="s">
        <v>2045</v>
      </c>
      <c r="E62" s="211" t="s">
        <v>121</v>
      </c>
      <c r="F62" s="212"/>
      <c r="G62" s="213"/>
    </row>
    <row r="63" spans="1:7" s="209" customFormat="1" ht="31.5" customHeight="1">
      <c r="A63" s="64"/>
      <c r="B63" s="337" t="s">
        <v>2106</v>
      </c>
      <c r="C63" s="338"/>
      <c r="D63" s="207"/>
      <c r="E63" s="207"/>
      <c r="F63" s="208"/>
      <c r="G63" s="67"/>
    </row>
    <row r="64" spans="1:7" s="189" customFormat="1" ht="138.75" customHeight="1">
      <c r="A64" s="210" t="str">
        <f>IF(AND(D64="",D64=""),"",$B$3&amp;"_"&amp;ROW()-11-COUNTBLANK($D$12:D64))</f>
        <v>CCVC_33</v>
      </c>
      <c r="B64" s="211" t="s">
        <v>2107</v>
      </c>
      <c r="C64" s="211" t="s">
        <v>2108</v>
      </c>
      <c r="D64" s="211" t="s">
        <v>924</v>
      </c>
      <c r="E64" s="211" t="s">
        <v>121</v>
      </c>
      <c r="F64" s="212"/>
      <c r="G64" s="213"/>
    </row>
    <row r="65" spans="1:7" s="189" customFormat="1" ht="138.75" customHeight="1">
      <c r="A65" s="210" t="str">
        <f>IF(AND(D65="",D65=""),"",$B$3&amp;"_"&amp;ROW()-11-COUNTBLANK($D$12:D65))</f>
        <v>CCVC_34</v>
      </c>
      <c r="B65" s="211" t="s">
        <v>2109</v>
      </c>
      <c r="C65" s="211" t="s">
        <v>2110</v>
      </c>
      <c r="D65" s="211" t="s">
        <v>2111</v>
      </c>
      <c r="E65" s="211" t="s">
        <v>121</v>
      </c>
      <c r="F65" s="212"/>
      <c r="G65" s="213"/>
    </row>
    <row r="66" spans="1:7" s="209" customFormat="1" ht="31.5" customHeight="1">
      <c r="A66" s="64"/>
      <c r="B66" s="337" t="s">
        <v>2112</v>
      </c>
      <c r="C66" s="338"/>
      <c r="D66" s="207"/>
      <c r="E66" s="207"/>
      <c r="F66" s="208"/>
      <c r="G66" s="67"/>
    </row>
    <row r="67" spans="1:7" s="189" customFormat="1" ht="212.25" customHeight="1">
      <c r="A67" s="210" t="str">
        <f>IF(AND(D67="",D67=""),"",$B$3&amp;"_"&amp;ROW()-11-COUNTBLANK($D$12:D67))</f>
        <v>CCVC_35</v>
      </c>
      <c r="B67" s="211" t="s">
        <v>2113</v>
      </c>
      <c r="C67" s="211" t="s">
        <v>2114</v>
      </c>
      <c r="D67" s="211" t="s">
        <v>2115</v>
      </c>
      <c r="E67" s="211" t="s">
        <v>121</v>
      </c>
      <c r="F67" s="212"/>
      <c r="G67" s="213"/>
    </row>
    <row r="68" spans="1:7" s="189" customFormat="1" ht="212.25" customHeight="1">
      <c r="A68" s="210" t="str">
        <f>IF(AND(D68="",D68=""),"",$B$3&amp;"_"&amp;ROW()-11-COUNTBLANK($D$12:D68))</f>
        <v>CCVC_36</v>
      </c>
      <c r="B68" s="211" t="s">
        <v>2116</v>
      </c>
      <c r="C68" s="211" t="s">
        <v>2117</v>
      </c>
      <c r="D68" s="211" t="s">
        <v>2041</v>
      </c>
      <c r="E68" s="211" t="s">
        <v>121</v>
      </c>
      <c r="F68" s="212"/>
      <c r="G68" s="213"/>
    </row>
    <row r="69" spans="1:7" s="209" customFormat="1" ht="31.5" customHeight="1">
      <c r="A69" s="64"/>
      <c r="B69" s="337" t="s">
        <v>2118</v>
      </c>
      <c r="C69" s="338"/>
      <c r="D69" s="207"/>
      <c r="E69" s="207"/>
      <c r="F69" s="208"/>
      <c r="G69" s="67"/>
    </row>
    <row r="70" spans="1:7" s="189" customFormat="1" ht="92.4">
      <c r="A70" s="210" t="str">
        <f>IF(AND(D70="",D70=""),"",$B$3&amp;"_"&amp;ROW()-11-COUNTBLANK($D$12:D70))</f>
        <v>CCVC_37</v>
      </c>
      <c r="B70" s="211" t="s">
        <v>2119</v>
      </c>
      <c r="C70" s="211" t="s">
        <v>2120</v>
      </c>
      <c r="D70" s="211" t="s">
        <v>2045</v>
      </c>
      <c r="E70" s="211" t="s">
        <v>121</v>
      </c>
      <c r="F70" s="212"/>
      <c r="G70" s="213"/>
    </row>
    <row r="71" spans="1:7" s="209" customFormat="1" ht="31.5" customHeight="1">
      <c r="A71" s="64"/>
      <c r="B71" s="337" t="s">
        <v>2121</v>
      </c>
      <c r="C71" s="338"/>
      <c r="D71" s="207"/>
      <c r="E71" s="207"/>
      <c r="F71" s="208"/>
      <c r="G71" s="67"/>
    </row>
    <row r="72" spans="1:7" s="189" customFormat="1" ht="138.75" customHeight="1">
      <c r="A72" s="210" t="str">
        <f>IF(AND(D72="",D72=""),"",$B$3&amp;"_"&amp;ROW()-11-COUNTBLANK($D$12:D72))</f>
        <v>CCVC_38</v>
      </c>
      <c r="B72" s="211" t="s">
        <v>2122</v>
      </c>
      <c r="C72" s="211" t="s">
        <v>2123</v>
      </c>
      <c r="D72" s="211" t="s">
        <v>924</v>
      </c>
      <c r="E72" s="211" t="s">
        <v>121</v>
      </c>
      <c r="F72" s="212"/>
      <c r="G72" s="213"/>
    </row>
    <row r="73" spans="1:7" s="189" customFormat="1" ht="138.75" customHeight="1">
      <c r="A73" s="210" t="str">
        <f>IF(AND(D73="",D73=""),"",$B$3&amp;"_"&amp;ROW()-11-COUNTBLANK($D$12:D73))</f>
        <v>CCVC_39</v>
      </c>
      <c r="B73" s="211" t="s">
        <v>2124</v>
      </c>
      <c r="C73" s="211" t="s">
        <v>2125</v>
      </c>
      <c r="D73" s="211" t="s">
        <v>2126</v>
      </c>
      <c r="E73" s="211" t="s">
        <v>121</v>
      </c>
      <c r="F73" s="212"/>
      <c r="G73" s="213"/>
    </row>
    <row r="74" spans="1:7" s="209" customFormat="1" ht="31.5" customHeight="1">
      <c r="A74" s="64"/>
      <c r="B74" s="337" t="s">
        <v>2127</v>
      </c>
      <c r="C74" s="338"/>
      <c r="D74" s="207"/>
      <c r="E74" s="207"/>
      <c r="F74" s="208"/>
      <c r="G74" s="67"/>
    </row>
    <row r="75" spans="1:7" s="189" customFormat="1" ht="212.25" customHeight="1">
      <c r="A75" s="210" t="str">
        <f>IF(AND(D75="",D75=""),"",$B$3&amp;"_"&amp;ROW()-11-COUNTBLANK($D$12:D75))</f>
        <v>CCVC_40</v>
      </c>
      <c r="B75" s="211" t="s">
        <v>2128</v>
      </c>
      <c r="C75" s="211" t="s">
        <v>2129</v>
      </c>
      <c r="D75" s="211" t="s">
        <v>2130</v>
      </c>
      <c r="E75" s="211" t="s">
        <v>121</v>
      </c>
      <c r="F75" s="212"/>
      <c r="G75" s="213"/>
    </row>
    <row r="76" spans="1:7" s="189" customFormat="1" ht="212.25" customHeight="1">
      <c r="A76" s="210" t="str">
        <f>IF(AND(D76="",D76=""),"",$B$3&amp;"_"&amp;ROW()-11-COUNTBLANK($D$12:D76))</f>
        <v>CCVC_41</v>
      </c>
      <c r="B76" s="211" t="s">
        <v>2131</v>
      </c>
      <c r="C76" s="211" t="s">
        <v>2132</v>
      </c>
      <c r="D76" s="211" t="s">
        <v>2041</v>
      </c>
      <c r="E76" s="211" t="s">
        <v>121</v>
      </c>
      <c r="F76" s="212"/>
      <c r="G76" s="213"/>
    </row>
    <row r="77" spans="1:7" s="209" customFormat="1" ht="31.5" customHeight="1">
      <c r="A77" s="64"/>
      <c r="B77" s="337" t="s">
        <v>2133</v>
      </c>
      <c r="C77" s="338"/>
      <c r="D77" s="207"/>
      <c r="E77" s="207"/>
      <c r="F77" s="208"/>
      <c r="G77" s="67"/>
    </row>
    <row r="78" spans="1:7" s="189" customFormat="1" ht="92.4">
      <c r="A78" s="210" t="str">
        <f>IF(AND(D78="",D78=""),"",$B$3&amp;"_"&amp;ROW()-11-COUNTBLANK($D$12:D78))</f>
        <v>CCVC_42</v>
      </c>
      <c r="B78" s="211" t="s">
        <v>2134</v>
      </c>
      <c r="C78" s="211" t="s">
        <v>2135</v>
      </c>
      <c r="D78" s="211" t="s">
        <v>2045</v>
      </c>
      <c r="E78" s="211" t="s">
        <v>121</v>
      </c>
      <c r="F78" s="212"/>
      <c r="G78" s="213"/>
    </row>
    <row r="79" spans="1:7" s="209" customFormat="1" ht="31.5" customHeight="1">
      <c r="A79" s="64"/>
      <c r="B79" s="337" t="s">
        <v>2136</v>
      </c>
      <c r="C79" s="338"/>
      <c r="D79" s="207"/>
      <c r="E79" s="207"/>
      <c r="F79" s="208"/>
      <c r="G79" s="67"/>
    </row>
    <row r="80" spans="1:7" s="189" customFormat="1" ht="138.75" customHeight="1">
      <c r="A80" s="210" t="str">
        <f>IF(AND(D80="",D80=""),"",$B$3&amp;"_"&amp;ROW()-11-COUNTBLANK($D$12:D80))</f>
        <v>CCVC_43</v>
      </c>
      <c r="B80" s="211" t="s">
        <v>2137</v>
      </c>
      <c r="C80" s="211" t="s">
        <v>2138</v>
      </c>
      <c r="D80" s="211" t="s">
        <v>924</v>
      </c>
      <c r="E80" s="211" t="s">
        <v>121</v>
      </c>
      <c r="F80" s="212"/>
      <c r="G80" s="213"/>
    </row>
    <row r="81" spans="1:7" s="189" customFormat="1" ht="138.75" customHeight="1">
      <c r="A81" s="210" t="str">
        <f>IF(AND(D81="",D81=""),"",$B$3&amp;"_"&amp;ROW()-11-COUNTBLANK($D$12:D81))</f>
        <v>CCVC_44</v>
      </c>
      <c r="B81" s="211" t="s">
        <v>2139</v>
      </c>
      <c r="C81" s="211" t="s">
        <v>2140</v>
      </c>
      <c r="D81" s="211" t="s">
        <v>2141</v>
      </c>
      <c r="E81" s="211" t="s">
        <v>121</v>
      </c>
      <c r="F81" s="212"/>
      <c r="G81" s="213"/>
    </row>
    <row r="82" spans="1:7" s="209" customFormat="1" ht="31.5" customHeight="1">
      <c r="A82" s="64"/>
      <c r="B82" s="337" t="s">
        <v>2142</v>
      </c>
      <c r="C82" s="338"/>
      <c r="D82" s="207"/>
      <c r="E82" s="207"/>
      <c r="F82" s="208"/>
      <c r="G82" s="67"/>
    </row>
    <row r="83" spans="1:7" s="189" customFormat="1" ht="212.25" customHeight="1">
      <c r="A83" s="210" t="str">
        <f>IF(AND(D83="",D83=""),"",$B$3&amp;"_"&amp;ROW()-11-COUNTBLANK($D$12:D83))</f>
        <v>CCVC_45</v>
      </c>
      <c r="B83" s="211" t="s">
        <v>2143</v>
      </c>
      <c r="C83" s="211" t="s">
        <v>2144</v>
      </c>
      <c r="D83" s="211" t="s">
        <v>2145</v>
      </c>
      <c r="E83" s="211" t="s">
        <v>121</v>
      </c>
      <c r="F83" s="212"/>
      <c r="G83" s="213"/>
    </row>
    <row r="84" spans="1:7" s="189" customFormat="1" ht="212.25" customHeight="1">
      <c r="A84" s="210" t="str">
        <f>IF(AND(D84="",D84=""),"",$B$3&amp;"_"&amp;ROW()-11-COUNTBLANK($D$12:D84))</f>
        <v>CCVC_46</v>
      </c>
      <c r="B84" s="211" t="s">
        <v>2146</v>
      </c>
      <c r="C84" s="211" t="s">
        <v>2147</v>
      </c>
      <c r="D84" s="211" t="s">
        <v>2041</v>
      </c>
      <c r="E84" s="211" t="s">
        <v>121</v>
      </c>
      <c r="F84" s="212"/>
      <c r="G84" s="213"/>
    </row>
    <row r="85" spans="1:7" s="209" customFormat="1" ht="31.5" customHeight="1">
      <c r="A85" s="64"/>
      <c r="B85" s="337" t="s">
        <v>2148</v>
      </c>
      <c r="C85" s="338"/>
      <c r="D85" s="207"/>
      <c r="E85" s="207"/>
      <c r="F85" s="208"/>
      <c r="G85" s="67"/>
    </row>
    <row r="86" spans="1:7" s="189" customFormat="1" ht="92.4">
      <c r="A86" s="210" t="str">
        <f>IF(AND(D86="",D86=""),"",$B$3&amp;"_"&amp;ROW()-11-COUNTBLANK($D$12:D86))</f>
        <v>CCVC_47</v>
      </c>
      <c r="B86" s="211" t="s">
        <v>2149</v>
      </c>
      <c r="C86" s="211" t="s">
        <v>2150</v>
      </c>
      <c r="D86" s="211" t="s">
        <v>2045</v>
      </c>
      <c r="E86" s="211" t="s">
        <v>121</v>
      </c>
      <c r="F86" s="212"/>
      <c r="G86" s="213"/>
    </row>
    <row r="87" spans="1:7" s="209" customFormat="1" ht="31.5" customHeight="1">
      <c r="A87" s="64"/>
      <c r="B87" s="337" t="s">
        <v>2151</v>
      </c>
      <c r="C87" s="338"/>
      <c r="D87" s="207"/>
      <c r="E87" s="207"/>
      <c r="F87" s="208"/>
      <c r="G87" s="67"/>
    </row>
    <row r="88" spans="1:7" s="189" customFormat="1" ht="138.75" customHeight="1">
      <c r="A88" s="210" t="str">
        <f>IF(AND(D88="",D88=""),"",$B$3&amp;"_"&amp;ROW()-11-COUNTBLANK($D$12:D88))</f>
        <v>CCVC_48</v>
      </c>
      <c r="B88" s="211" t="s">
        <v>2152</v>
      </c>
      <c r="C88" s="211" t="s">
        <v>2153</v>
      </c>
      <c r="D88" s="211" t="s">
        <v>924</v>
      </c>
      <c r="E88" s="211" t="s">
        <v>121</v>
      </c>
      <c r="F88" s="212"/>
      <c r="G88" s="213"/>
    </row>
    <row r="89" spans="1:7" s="189" customFormat="1" ht="138.75" customHeight="1">
      <c r="A89" s="210" t="str">
        <f>IF(AND(D89="",D89=""),"",$B$3&amp;"_"&amp;ROW()-11-COUNTBLANK($D$12:D89))</f>
        <v>CCVC_49</v>
      </c>
      <c r="B89" s="211" t="s">
        <v>2154</v>
      </c>
      <c r="C89" s="211" t="s">
        <v>2155</v>
      </c>
      <c r="D89" s="211" t="s">
        <v>2156</v>
      </c>
      <c r="E89" s="211" t="s">
        <v>121</v>
      </c>
      <c r="F89" s="212"/>
      <c r="G89" s="213"/>
    </row>
    <row r="90" spans="1:7" s="209" customFormat="1" ht="31.5" customHeight="1">
      <c r="A90" s="64"/>
      <c r="B90" s="337" t="s">
        <v>2157</v>
      </c>
      <c r="C90" s="338"/>
      <c r="D90" s="207"/>
      <c r="E90" s="207"/>
      <c r="F90" s="208"/>
      <c r="G90" s="67"/>
    </row>
    <row r="91" spans="1:7" s="189" customFormat="1" ht="138.75" customHeight="1">
      <c r="A91" s="210" t="str">
        <f>IF(AND(D91="",D91=""),"",$B$3&amp;"_"&amp;ROW()-11-COUNTBLANK($D$12:D91))</f>
        <v>CCVC_50</v>
      </c>
      <c r="B91" s="211" t="s">
        <v>2158</v>
      </c>
      <c r="C91" s="211" t="s">
        <v>2159</v>
      </c>
      <c r="D91" s="211" t="s">
        <v>2160</v>
      </c>
      <c r="E91" s="211" t="s">
        <v>121</v>
      </c>
      <c r="F91" s="212"/>
      <c r="G91" s="213"/>
    </row>
    <row r="92" spans="1:7" s="209" customFormat="1" ht="31.5" customHeight="1">
      <c r="A92" s="64"/>
      <c r="B92" s="337" t="s">
        <v>2161</v>
      </c>
      <c r="C92" s="338"/>
      <c r="D92" s="207"/>
      <c r="E92" s="207"/>
      <c r="F92" s="208"/>
      <c r="G92" s="67"/>
    </row>
    <row r="93" spans="1:7" s="189" customFormat="1" ht="212.25" customHeight="1">
      <c r="A93" s="210" t="str">
        <f>IF(AND(D93="",D93=""),"",$B$3&amp;"_"&amp;ROW()-11-COUNTBLANK($D$12:D93))</f>
        <v>CCVC_51</v>
      </c>
      <c r="B93" s="211" t="s">
        <v>2162</v>
      </c>
      <c r="C93" s="211" t="s">
        <v>2163</v>
      </c>
      <c r="D93" s="211" t="s">
        <v>2164</v>
      </c>
      <c r="E93" s="211" t="s">
        <v>121</v>
      </c>
      <c r="F93" s="212"/>
      <c r="G93" s="213"/>
    </row>
    <row r="94" spans="1:7" s="189" customFormat="1" ht="212.25" customHeight="1">
      <c r="A94" s="210" t="str">
        <f>IF(AND(D94="",D94=""),"",$B$3&amp;"_"&amp;ROW()-11-COUNTBLANK($D$12:D94))</f>
        <v>CCVC_52</v>
      </c>
      <c r="B94" s="211" t="s">
        <v>2165</v>
      </c>
      <c r="C94" s="211" t="s">
        <v>2166</v>
      </c>
      <c r="D94" s="211" t="s">
        <v>2041</v>
      </c>
      <c r="E94" s="211" t="s">
        <v>121</v>
      </c>
      <c r="F94" s="212"/>
      <c r="G94" s="213"/>
    </row>
    <row r="95" spans="1:7" s="209" customFormat="1" ht="31.5" customHeight="1">
      <c r="A95" s="64"/>
      <c r="B95" s="337" t="s">
        <v>2167</v>
      </c>
      <c r="C95" s="338"/>
      <c r="D95" s="207"/>
      <c r="E95" s="207"/>
      <c r="F95" s="208"/>
      <c r="G95" s="67"/>
    </row>
    <row r="96" spans="1:7" s="189" customFormat="1" ht="92.4">
      <c r="A96" s="210" t="str">
        <f>IF(AND(D96="",D96=""),"",$B$3&amp;"_"&amp;ROW()-11-COUNTBLANK($D$12:D96))</f>
        <v>CCVC_53</v>
      </c>
      <c r="B96" s="211" t="s">
        <v>2168</v>
      </c>
      <c r="C96" s="211" t="s">
        <v>2169</v>
      </c>
      <c r="D96" s="211" t="s">
        <v>2045</v>
      </c>
      <c r="E96" s="211" t="s">
        <v>121</v>
      </c>
      <c r="F96" s="212"/>
      <c r="G96" s="213"/>
    </row>
    <row r="97" spans="1:7" s="209" customFormat="1" ht="31.5" customHeight="1">
      <c r="A97" s="64"/>
      <c r="B97" s="337" t="s">
        <v>2170</v>
      </c>
      <c r="C97" s="338"/>
      <c r="D97" s="207"/>
      <c r="E97" s="207"/>
      <c r="F97" s="208"/>
      <c r="G97" s="67"/>
    </row>
    <row r="98" spans="1:7" s="189" customFormat="1" ht="138.75" customHeight="1">
      <c r="A98" s="210" t="str">
        <f>IF(AND(D98="",D98=""),"",$B$3&amp;"_"&amp;ROW()-11-COUNTBLANK($D$12:D98))</f>
        <v>CCVC_54</v>
      </c>
      <c r="B98" s="211" t="s">
        <v>2171</v>
      </c>
      <c r="C98" s="211" t="s">
        <v>2172</v>
      </c>
      <c r="D98" s="211" t="s">
        <v>924</v>
      </c>
      <c r="E98" s="211" t="s">
        <v>121</v>
      </c>
      <c r="F98" s="212"/>
      <c r="G98" s="213"/>
    </row>
    <row r="99" spans="1:7" s="189" customFormat="1" ht="138.75" customHeight="1">
      <c r="A99" s="210" t="str">
        <f>IF(AND(D99="",D99=""),"",$B$3&amp;"_"&amp;ROW()-11-COUNTBLANK($D$12:D99))</f>
        <v>CCVC_55</v>
      </c>
      <c r="B99" s="211" t="s">
        <v>2173</v>
      </c>
      <c r="C99" s="211" t="s">
        <v>2174</v>
      </c>
      <c r="D99" s="211" t="s">
        <v>2175</v>
      </c>
      <c r="E99" s="211" t="s">
        <v>121</v>
      </c>
      <c r="F99" s="212"/>
      <c r="G99" s="213"/>
    </row>
    <row r="100" spans="1:7" s="209" customFormat="1" ht="31.5" customHeight="1">
      <c r="A100" s="64"/>
      <c r="B100" s="337" t="s">
        <v>2176</v>
      </c>
      <c r="C100" s="338"/>
      <c r="D100" s="207"/>
      <c r="E100" s="207"/>
      <c r="F100" s="208"/>
      <c r="G100" s="67"/>
    </row>
    <row r="101" spans="1:7" s="189" customFormat="1" ht="212.25" customHeight="1">
      <c r="A101" s="210" t="str">
        <f>IF(AND(D101="",D101=""),"",$B$3&amp;"_"&amp;ROW()-11-COUNTBLANK($D$12:D101))</f>
        <v>CCVC_56</v>
      </c>
      <c r="B101" s="211" t="s">
        <v>2177</v>
      </c>
      <c r="C101" s="211" t="s">
        <v>2178</v>
      </c>
      <c r="D101" s="211" t="s">
        <v>2179</v>
      </c>
      <c r="E101" s="211" t="s">
        <v>121</v>
      </c>
      <c r="F101" s="212"/>
      <c r="G101" s="213"/>
    </row>
    <row r="102" spans="1:7" s="209" customFormat="1" ht="31.5" customHeight="1">
      <c r="A102" s="64"/>
      <c r="B102" s="337" t="s">
        <v>2180</v>
      </c>
      <c r="C102" s="338"/>
      <c r="D102" s="207"/>
      <c r="E102" s="207"/>
      <c r="F102" s="208"/>
      <c r="G102" s="67"/>
    </row>
    <row r="103" spans="1:7" s="189" customFormat="1" ht="212.25" customHeight="1">
      <c r="A103" s="210" t="str">
        <f>IF(AND(D103="",D103=""),"",$B$3&amp;"_"&amp;ROW()-11-COUNTBLANK($D$12:D103))</f>
        <v>CCVC_57</v>
      </c>
      <c r="B103" s="211" t="s">
        <v>2181</v>
      </c>
      <c r="C103" s="211" t="s">
        <v>2182</v>
      </c>
      <c r="D103" s="211" t="s">
        <v>924</v>
      </c>
      <c r="E103" s="211" t="s">
        <v>121</v>
      </c>
      <c r="F103" s="212"/>
      <c r="G103" s="213"/>
    </row>
    <row r="104" spans="1:7" s="209" customFormat="1" ht="31.5" customHeight="1">
      <c r="A104" s="64"/>
      <c r="B104" s="335" t="s">
        <v>2183</v>
      </c>
      <c r="C104" s="336"/>
      <c r="D104" s="207"/>
      <c r="E104" s="207"/>
      <c r="F104" s="208"/>
      <c r="G104" s="67"/>
    </row>
    <row r="105" spans="1:7" s="189" customFormat="1" ht="212.25" customHeight="1">
      <c r="A105" s="210" t="str">
        <f>IF(AND(D105="",D105=""),"",$B$3&amp;"_"&amp;ROW()-11-COUNTBLANK($D$12:D105))</f>
        <v>CCVC_58</v>
      </c>
      <c r="B105" s="211" t="s">
        <v>2184</v>
      </c>
      <c r="C105" s="211" t="s">
        <v>2185</v>
      </c>
      <c r="D105" s="211" t="s">
        <v>2186</v>
      </c>
      <c r="E105" s="211" t="s">
        <v>121</v>
      </c>
      <c r="F105" s="212"/>
      <c r="G105" s="213"/>
    </row>
    <row r="106" spans="1:7" s="209" customFormat="1" ht="31.5" customHeight="1">
      <c r="A106" s="64"/>
      <c r="B106" s="335" t="s">
        <v>2187</v>
      </c>
      <c r="C106" s="336"/>
      <c r="D106" s="207"/>
      <c r="E106" s="207"/>
      <c r="F106" s="208"/>
      <c r="G106" s="67"/>
    </row>
    <row r="107" spans="1:7" s="189" customFormat="1" ht="118.8">
      <c r="A107" s="210" t="str">
        <f>IF(AND(D107="",D107=""),"",$B$3&amp;"_"&amp;ROW()-11-COUNTBLANK($D$12:D107))</f>
        <v>CCVC_59</v>
      </c>
      <c r="B107" s="211" t="s">
        <v>2188</v>
      </c>
      <c r="C107" s="211" t="s">
        <v>2189</v>
      </c>
      <c r="D107" s="211" t="s">
        <v>2190</v>
      </c>
      <c r="E107" s="211" t="s">
        <v>121</v>
      </c>
      <c r="F107" s="212"/>
      <c r="G107" s="213"/>
    </row>
    <row r="108" spans="1:7" s="209" customFormat="1" ht="31.5" customHeight="1">
      <c r="A108" s="64"/>
      <c r="B108" s="335" t="s">
        <v>2191</v>
      </c>
      <c r="C108" s="336"/>
      <c r="D108" s="207"/>
      <c r="E108" s="207"/>
      <c r="F108" s="208"/>
      <c r="G108" s="67"/>
    </row>
    <row r="109" spans="1:7" s="189" customFormat="1" ht="138.75" customHeight="1">
      <c r="A109" s="210" t="str">
        <f>IF(AND(D109="",D109=""),"",$B$3&amp;"_"&amp;ROW()-11-COUNTBLANK($D$12:D109))</f>
        <v>CCVC_60</v>
      </c>
      <c r="B109" s="211" t="s">
        <v>2192</v>
      </c>
      <c r="C109" s="211" t="s">
        <v>2193</v>
      </c>
      <c r="D109" s="211" t="s">
        <v>924</v>
      </c>
      <c r="E109" s="211" t="s">
        <v>121</v>
      </c>
      <c r="F109" s="212"/>
      <c r="G109" s="213"/>
    </row>
    <row r="110" spans="1:7" s="189" customFormat="1" ht="138.75" customHeight="1">
      <c r="A110" s="210" t="str">
        <f>IF(AND(D110="",D110=""),"",$B$3&amp;"_"&amp;ROW()-11-COUNTBLANK($D$12:D110))</f>
        <v>CCVC_61</v>
      </c>
      <c r="B110" s="211" t="s">
        <v>2194</v>
      </c>
      <c r="C110" s="211" t="s">
        <v>2195</v>
      </c>
      <c r="D110" s="211" t="s">
        <v>2196</v>
      </c>
      <c r="E110" s="211" t="s">
        <v>121</v>
      </c>
      <c r="F110" s="212"/>
      <c r="G110" s="213"/>
    </row>
    <row r="111" spans="1:7" s="209" customFormat="1" ht="31.5" customHeight="1">
      <c r="A111" s="64"/>
      <c r="B111" s="335" t="s">
        <v>2197</v>
      </c>
      <c r="C111" s="336"/>
      <c r="D111" s="207"/>
      <c r="E111" s="207"/>
      <c r="F111" s="208"/>
      <c r="G111" s="67"/>
    </row>
    <row r="112" spans="1:7" s="189" customFormat="1" ht="212.25" customHeight="1">
      <c r="A112" s="210" t="str">
        <f>IF(AND(D112="",D112=""),"",$B$3&amp;"_"&amp;ROW()-11-COUNTBLANK($D$12:D112))</f>
        <v>CCVC_62</v>
      </c>
      <c r="B112" s="211" t="s">
        <v>2198</v>
      </c>
      <c r="C112" s="211" t="s">
        <v>2199</v>
      </c>
      <c r="D112" s="211" t="s">
        <v>2200</v>
      </c>
      <c r="E112" s="211" t="s">
        <v>121</v>
      </c>
      <c r="F112" s="212"/>
      <c r="G112" s="213"/>
    </row>
    <row r="113" spans="1:7" s="209" customFormat="1" ht="31.5" customHeight="1">
      <c r="A113" s="64"/>
      <c r="B113" s="335" t="s">
        <v>2201</v>
      </c>
      <c r="C113" s="336"/>
      <c r="D113" s="207"/>
      <c r="E113" s="207"/>
      <c r="F113" s="208"/>
      <c r="G113" s="67"/>
    </row>
    <row r="114" spans="1:7" s="189" customFormat="1" ht="105.6">
      <c r="A114" s="210" t="str">
        <f>IF(AND(D114="",D114=""),"",$B$3&amp;"_"&amp;ROW()-11-COUNTBLANK($D$12:D114))</f>
        <v>CCVC_63</v>
      </c>
      <c r="B114" s="211" t="s">
        <v>2202</v>
      </c>
      <c r="C114" s="211" t="s">
        <v>2203</v>
      </c>
      <c r="D114" s="211" t="s">
        <v>2190</v>
      </c>
      <c r="E114" s="211" t="s">
        <v>121</v>
      </c>
      <c r="F114" s="212"/>
      <c r="G114" s="213"/>
    </row>
    <row r="115" spans="1:7" s="209" customFormat="1" ht="31.5" customHeight="1">
      <c r="A115" s="64"/>
      <c r="B115" s="335" t="s">
        <v>2204</v>
      </c>
      <c r="C115" s="336"/>
      <c r="D115" s="207"/>
      <c r="E115" s="207"/>
      <c r="F115" s="208"/>
      <c r="G115" s="67"/>
    </row>
    <row r="116" spans="1:7" s="189" customFormat="1" ht="138.75" customHeight="1">
      <c r="A116" s="210" t="str">
        <f>IF(AND(D116="",D116=""),"",$B$3&amp;"_"&amp;ROW()-11-COUNTBLANK($D$12:D116))</f>
        <v>CCVC_64</v>
      </c>
      <c r="B116" s="211" t="s">
        <v>2205</v>
      </c>
      <c r="C116" s="211" t="s">
        <v>2206</v>
      </c>
      <c r="D116" s="211" t="s">
        <v>924</v>
      </c>
      <c r="E116" s="211" t="s">
        <v>121</v>
      </c>
      <c r="F116" s="212"/>
      <c r="G116" s="213"/>
    </row>
    <row r="117" spans="1:7" s="189" customFormat="1" ht="138.75" customHeight="1">
      <c r="A117" s="210" t="str">
        <f>IF(AND(D117="",D117=""),"",$B$3&amp;"_"&amp;ROW()-11-COUNTBLANK($D$12:D117))</f>
        <v>CCVC_65</v>
      </c>
      <c r="B117" s="211" t="s">
        <v>2207</v>
      </c>
      <c r="C117" s="211" t="s">
        <v>2208</v>
      </c>
      <c r="D117" s="211" t="s">
        <v>2209</v>
      </c>
      <c r="E117" s="211" t="s">
        <v>121</v>
      </c>
      <c r="F117" s="212"/>
      <c r="G117" s="213"/>
    </row>
    <row r="118" spans="1:7" s="209" customFormat="1" ht="31.5" customHeight="1">
      <c r="A118" s="64"/>
      <c r="B118" s="335" t="s">
        <v>2210</v>
      </c>
      <c r="C118" s="336"/>
      <c r="D118" s="207"/>
      <c r="E118" s="207"/>
      <c r="F118" s="208"/>
      <c r="G118" s="67"/>
    </row>
    <row r="119" spans="1:7" s="189" customFormat="1" ht="212.25" customHeight="1">
      <c r="A119" s="210" t="str">
        <f>IF(AND(D119="",D119=""),"",$B$3&amp;"_"&amp;ROW()-11-COUNTBLANK($D$12:D119))</f>
        <v>CCVC_66</v>
      </c>
      <c r="B119" s="211" t="s">
        <v>2211</v>
      </c>
      <c r="C119" s="211" t="s">
        <v>2212</v>
      </c>
      <c r="D119" s="211" t="s">
        <v>2213</v>
      </c>
      <c r="E119" s="211" t="s">
        <v>121</v>
      </c>
      <c r="F119" s="212"/>
      <c r="G119" s="213"/>
    </row>
    <row r="120" spans="1:7" s="209" customFormat="1" ht="31.5" customHeight="1">
      <c r="A120" s="64"/>
      <c r="B120" s="335" t="s">
        <v>2214</v>
      </c>
      <c r="C120" s="336"/>
      <c r="D120" s="207"/>
      <c r="E120" s="207"/>
      <c r="F120" s="208"/>
      <c r="G120" s="67"/>
    </row>
    <row r="121" spans="1:7" s="189" customFormat="1" ht="92.4">
      <c r="A121" s="210" t="str">
        <f>IF(AND(D121="",D121=""),"",$B$3&amp;"_"&amp;ROW()-11-COUNTBLANK($D$12:D121))</f>
        <v>CCVC_67</v>
      </c>
      <c r="B121" s="211" t="s">
        <v>2215</v>
      </c>
      <c r="C121" s="211" t="s">
        <v>2216</v>
      </c>
      <c r="D121" s="211" t="s">
        <v>2190</v>
      </c>
      <c r="E121" s="211" t="s">
        <v>121</v>
      </c>
      <c r="F121" s="212"/>
      <c r="G121" s="213"/>
    </row>
    <row r="122" spans="1:7" s="209" customFormat="1" ht="31.5" customHeight="1">
      <c r="A122" s="64"/>
      <c r="B122" s="335" t="s">
        <v>2217</v>
      </c>
      <c r="C122" s="336"/>
      <c r="D122" s="207"/>
      <c r="E122" s="207"/>
      <c r="F122" s="208"/>
      <c r="G122" s="67"/>
    </row>
    <row r="123" spans="1:7" s="189" customFormat="1" ht="138.75" customHeight="1">
      <c r="A123" s="210" t="str">
        <f>IF(AND(D123="",D123=""),"",$B$3&amp;"_"&amp;ROW()-11-COUNTBLANK($D$12:D123))</f>
        <v>CCVC_68</v>
      </c>
      <c r="B123" s="211" t="s">
        <v>2218</v>
      </c>
      <c r="C123" s="211" t="s">
        <v>2219</v>
      </c>
      <c r="D123" s="211" t="s">
        <v>924</v>
      </c>
      <c r="E123" s="211" t="s">
        <v>121</v>
      </c>
      <c r="F123" s="212"/>
      <c r="G123" s="213"/>
    </row>
    <row r="124" spans="1:7" s="189" customFormat="1" ht="138.75" customHeight="1">
      <c r="A124" s="210" t="str">
        <f>IF(AND(D124="",D124=""),"",$B$3&amp;"_"&amp;ROW()-11-COUNTBLANK($D$12:D124))</f>
        <v>CCVC_69</v>
      </c>
      <c r="B124" s="211" t="s">
        <v>2220</v>
      </c>
      <c r="C124" s="211" t="s">
        <v>2221</v>
      </c>
      <c r="D124" s="211" t="s">
        <v>2222</v>
      </c>
      <c r="E124" s="211" t="s">
        <v>121</v>
      </c>
      <c r="F124" s="212"/>
      <c r="G124" s="213"/>
    </row>
    <row r="125" spans="1:7" s="209" customFormat="1" ht="31.5" customHeight="1">
      <c r="A125" s="64"/>
      <c r="B125" s="335" t="s">
        <v>2223</v>
      </c>
      <c r="C125" s="336"/>
      <c r="D125" s="207"/>
      <c r="E125" s="207"/>
      <c r="F125" s="208"/>
      <c r="G125" s="67"/>
    </row>
    <row r="126" spans="1:7" s="189" customFormat="1" ht="212.25" customHeight="1">
      <c r="A126" s="210" t="str">
        <f>IF(AND(D126="",D126=""),"",$B$3&amp;"_"&amp;ROW()-11-COUNTBLANK($D$12:D126))</f>
        <v>CCVC_70</v>
      </c>
      <c r="B126" s="211" t="s">
        <v>2224</v>
      </c>
      <c r="C126" s="211" t="s">
        <v>2225</v>
      </c>
      <c r="D126" s="211" t="s">
        <v>2226</v>
      </c>
      <c r="E126" s="211" t="s">
        <v>121</v>
      </c>
      <c r="F126" s="212"/>
      <c r="G126" s="213"/>
    </row>
    <row r="127" spans="1:7" s="209" customFormat="1" ht="31.5" customHeight="1">
      <c r="A127" s="64"/>
      <c r="B127" s="335" t="s">
        <v>2227</v>
      </c>
      <c r="C127" s="336"/>
      <c r="D127" s="207"/>
      <c r="E127" s="207"/>
      <c r="F127" s="208"/>
      <c r="G127" s="67"/>
    </row>
    <row r="128" spans="1:7" s="189" customFormat="1" ht="105.6">
      <c r="A128" s="210" t="str">
        <f>IF(AND(D128="",D128=""),"",$B$3&amp;"_"&amp;ROW()-11-COUNTBLANK($D$12:D128))</f>
        <v>CCVC_71</v>
      </c>
      <c r="B128" s="211" t="s">
        <v>2228</v>
      </c>
      <c r="C128" s="211" t="s">
        <v>2229</v>
      </c>
      <c r="D128" s="211" t="s">
        <v>2190</v>
      </c>
      <c r="E128" s="211" t="s">
        <v>121</v>
      </c>
      <c r="F128" s="212"/>
      <c r="G128" s="213"/>
    </row>
    <row r="129" spans="1:7" s="209" customFormat="1" ht="31.5" customHeight="1">
      <c r="A129" s="64"/>
      <c r="B129" s="335" t="s">
        <v>2230</v>
      </c>
      <c r="C129" s="336"/>
      <c r="D129" s="207"/>
      <c r="E129" s="207"/>
      <c r="F129" s="208"/>
      <c r="G129" s="67"/>
    </row>
    <row r="130" spans="1:7" s="189" customFormat="1" ht="138.75" customHeight="1">
      <c r="A130" s="210" t="str">
        <f>IF(AND(D130="",D130=""),"",$B$3&amp;"_"&amp;ROW()-11-COUNTBLANK($D$12:D130))</f>
        <v>CCVC_72</v>
      </c>
      <c r="B130" s="211" t="s">
        <v>2231</v>
      </c>
      <c r="C130" s="211" t="s">
        <v>2232</v>
      </c>
      <c r="D130" s="211" t="s">
        <v>924</v>
      </c>
      <c r="E130" s="211" t="s">
        <v>121</v>
      </c>
      <c r="F130" s="212"/>
      <c r="G130" s="213"/>
    </row>
    <row r="131" spans="1:7" s="189" customFormat="1" ht="138.75" customHeight="1">
      <c r="A131" s="210" t="str">
        <f>IF(AND(D131="",D131=""),"",$B$3&amp;"_"&amp;ROW()-11-COUNTBLANK($D$12:D131))</f>
        <v>CCVC_73</v>
      </c>
      <c r="B131" s="211" t="s">
        <v>2233</v>
      </c>
      <c r="C131" s="211" t="s">
        <v>2234</v>
      </c>
      <c r="D131" s="211" t="s">
        <v>2235</v>
      </c>
      <c r="E131" s="211" t="s">
        <v>121</v>
      </c>
      <c r="F131" s="212"/>
      <c r="G131" s="213"/>
    </row>
    <row r="132" spans="1:7" s="209" customFormat="1" ht="31.5" customHeight="1">
      <c r="A132" s="64"/>
      <c r="B132" s="335" t="s">
        <v>2236</v>
      </c>
      <c r="C132" s="336"/>
      <c r="D132" s="207"/>
      <c r="E132" s="207"/>
      <c r="F132" s="208"/>
      <c r="G132" s="67"/>
    </row>
    <row r="133" spans="1:7" s="189" customFormat="1" ht="212.25" customHeight="1">
      <c r="A133" s="210" t="str">
        <f>IF(AND(D133="",D133=""),"",$B$3&amp;"_"&amp;ROW()-11-COUNTBLANK($D$12:D133))</f>
        <v>CCVC_74</v>
      </c>
      <c r="B133" s="211" t="s">
        <v>2237</v>
      </c>
      <c r="C133" s="211" t="s">
        <v>2238</v>
      </c>
      <c r="D133" s="211" t="s">
        <v>2239</v>
      </c>
      <c r="E133" s="211" t="s">
        <v>121</v>
      </c>
      <c r="F133" s="212"/>
      <c r="G133" s="213"/>
    </row>
    <row r="134" spans="1:7" s="209" customFormat="1" ht="31.5" customHeight="1">
      <c r="A134" s="64"/>
      <c r="B134" s="335" t="s">
        <v>2240</v>
      </c>
      <c r="C134" s="336"/>
      <c r="D134" s="207"/>
      <c r="E134" s="207"/>
      <c r="F134" s="208"/>
      <c r="G134" s="67"/>
    </row>
    <row r="135" spans="1:7" s="189" customFormat="1" ht="105.6">
      <c r="A135" s="210" t="str">
        <f>IF(AND(D135="",D135=""),"",$B$3&amp;"_"&amp;ROW()-11-COUNTBLANK($D$12:D135))</f>
        <v>CCVC_75</v>
      </c>
      <c r="B135" s="211" t="s">
        <v>2241</v>
      </c>
      <c r="C135" s="211" t="s">
        <v>2242</v>
      </c>
      <c r="D135" s="211" t="s">
        <v>2190</v>
      </c>
      <c r="E135" s="211" t="s">
        <v>121</v>
      </c>
      <c r="F135" s="212"/>
      <c r="G135" s="213"/>
    </row>
    <row r="136" spans="1:7" s="209" customFormat="1" ht="31.5" customHeight="1">
      <c r="A136" s="64"/>
      <c r="B136" s="335" t="s">
        <v>2243</v>
      </c>
      <c r="C136" s="336"/>
      <c r="D136" s="207"/>
      <c r="E136" s="207"/>
      <c r="F136" s="208"/>
      <c r="G136" s="67"/>
    </row>
    <row r="137" spans="1:7" s="189" customFormat="1" ht="138.75" customHeight="1">
      <c r="A137" s="210" t="str">
        <f>IF(AND(D137="",D137=""),"",$B$3&amp;"_"&amp;ROW()-11-COUNTBLANK($D$12:D137))</f>
        <v>CCVC_76</v>
      </c>
      <c r="B137" s="211" t="s">
        <v>2244</v>
      </c>
      <c r="C137" s="211" t="s">
        <v>2245</v>
      </c>
      <c r="D137" s="211" t="s">
        <v>924</v>
      </c>
      <c r="E137" s="211" t="s">
        <v>121</v>
      </c>
      <c r="F137" s="212"/>
      <c r="G137" s="213"/>
    </row>
    <row r="138" spans="1:7" s="189" customFormat="1" ht="138.75" customHeight="1">
      <c r="A138" s="210" t="str">
        <f>IF(AND(D138="",D138=""),"",$B$3&amp;"_"&amp;ROW()-11-COUNTBLANK($D$12:D138))</f>
        <v>CCVC_77</v>
      </c>
      <c r="B138" s="211" t="s">
        <v>2246</v>
      </c>
      <c r="C138" s="211" t="s">
        <v>2247</v>
      </c>
      <c r="D138" s="211" t="s">
        <v>2248</v>
      </c>
      <c r="E138" s="211" t="s">
        <v>121</v>
      </c>
      <c r="F138" s="212"/>
      <c r="G138" s="213"/>
    </row>
    <row r="139" spans="1:7" s="209" customFormat="1" ht="31.5" customHeight="1">
      <c r="A139" s="64"/>
      <c r="B139" s="335" t="s">
        <v>2249</v>
      </c>
      <c r="C139" s="336"/>
      <c r="D139" s="207"/>
      <c r="E139" s="207"/>
      <c r="F139" s="208"/>
      <c r="G139" s="67"/>
    </row>
    <row r="140" spans="1:7" s="189" customFormat="1" ht="212.25" customHeight="1">
      <c r="A140" s="210" t="str">
        <f>IF(AND(D140="",D140=""),"",$B$3&amp;"_"&amp;ROW()-11-COUNTBLANK($D$12:D140))</f>
        <v>CCVC_78</v>
      </c>
      <c r="B140" s="211" t="s">
        <v>2250</v>
      </c>
      <c r="C140" s="211" t="s">
        <v>2251</v>
      </c>
      <c r="D140" s="211" t="s">
        <v>2252</v>
      </c>
      <c r="E140" s="211" t="s">
        <v>121</v>
      </c>
      <c r="F140" s="212"/>
      <c r="G140" s="213"/>
    </row>
    <row r="141" spans="1:7" s="189" customFormat="1" ht="212.25" customHeight="1">
      <c r="A141" s="210" t="str">
        <f>IF(AND(D141="",D141=""),"",$B$3&amp;"_"&amp;ROW()-11-COUNTBLANK($D$12:D141))</f>
        <v>CCVC_79</v>
      </c>
      <c r="B141" s="211" t="s">
        <v>2253</v>
      </c>
      <c r="C141" s="211" t="s">
        <v>2254</v>
      </c>
      <c r="D141" s="211" t="s">
        <v>2255</v>
      </c>
      <c r="E141" s="211" t="s">
        <v>121</v>
      </c>
      <c r="F141" s="212"/>
      <c r="G141" s="213"/>
    </row>
    <row r="142" spans="1:7" s="209" customFormat="1" ht="31.5" customHeight="1">
      <c r="A142" s="64"/>
      <c r="B142" s="335" t="s">
        <v>2256</v>
      </c>
      <c r="C142" s="336"/>
      <c r="D142" s="207"/>
      <c r="E142" s="207"/>
      <c r="F142" s="208"/>
      <c r="G142" s="67"/>
    </row>
    <row r="143" spans="1:7" s="189" customFormat="1" ht="92.4">
      <c r="A143" s="210" t="str">
        <f>IF(AND(D143="",D143=""),"",$B$3&amp;"_"&amp;ROW()-11-COUNTBLANK($D$12:D143))</f>
        <v>CCVC_80</v>
      </c>
      <c r="B143" s="211" t="s">
        <v>2257</v>
      </c>
      <c r="C143" s="211" t="s">
        <v>2258</v>
      </c>
      <c r="D143" s="211" t="s">
        <v>2190</v>
      </c>
      <c r="E143" s="211" t="s">
        <v>121</v>
      </c>
      <c r="F143" s="212"/>
      <c r="G143" s="213"/>
    </row>
    <row r="144" spans="1:7" s="209" customFormat="1" ht="31.5" customHeight="1">
      <c r="A144" s="64"/>
      <c r="B144" s="337" t="s">
        <v>2259</v>
      </c>
      <c r="C144" s="338"/>
      <c r="D144" s="207"/>
      <c r="E144" s="207"/>
      <c r="F144" s="208"/>
      <c r="G144" s="67"/>
    </row>
    <row r="145" spans="1:7" s="189" customFormat="1" ht="138.75" customHeight="1">
      <c r="A145" s="210" t="str">
        <f>IF(AND(D145="",D145=""),"",$B$3&amp;"_"&amp;ROW()-11-COUNTBLANK($D$12:D145))</f>
        <v>CCVC_81</v>
      </c>
      <c r="B145" s="211" t="s">
        <v>2260</v>
      </c>
      <c r="C145" s="211" t="s">
        <v>2261</v>
      </c>
      <c r="D145" s="211" t="s">
        <v>924</v>
      </c>
      <c r="E145" s="211" t="s">
        <v>121</v>
      </c>
      <c r="F145" s="212"/>
      <c r="G145" s="213"/>
    </row>
    <row r="146" spans="1:7" s="209" customFormat="1" ht="31.5" customHeight="1">
      <c r="A146" s="64"/>
      <c r="B146" s="337" t="s">
        <v>2262</v>
      </c>
      <c r="C146" s="338"/>
      <c r="D146" s="207"/>
      <c r="E146" s="207"/>
      <c r="F146" s="208"/>
      <c r="G146" s="67"/>
    </row>
    <row r="147" spans="1:7" s="189" customFormat="1" ht="138.75" customHeight="1">
      <c r="A147" s="210" t="str">
        <f>IF(AND(D147="",D147=""),"",$B$3&amp;"_"&amp;ROW()-11-COUNTBLANK($D$12:D147))</f>
        <v>CCVC_82</v>
      </c>
      <c r="B147" s="211" t="s">
        <v>2263</v>
      </c>
      <c r="C147" s="211" t="s">
        <v>2264</v>
      </c>
      <c r="D147" s="211" t="s">
        <v>2265</v>
      </c>
      <c r="E147" s="211" t="s">
        <v>121</v>
      </c>
      <c r="F147" s="212"/>
      <c r="G147" s="213"/>
    </row>
    <row r="148" spans="1:7" s="209" customFormat="1" ht="31.5" customHeight="1">
      <c r="A148" s="64"/>
      <c r="B148" s="337" t="s">
        <v>2266</v>
      </c>
      <c r="C148" s="338"/>
      <c r="D148" s="207"/>
      <c r="E148" s="207"/>
      <c r="F148" s="208"/>
      <c r="G148" s="67"/>
    </row>
    <row r="149" spans="1:7" s="189" customFormat="1" ht="138.75" customHeight="1">
      <c r="A149" s="210" t="str">
        <f>IF(AND(D149="",D149=""),"",$B$3&amp;"_"&amp;ROW()-11-COUNTBLANK($D$12:D149))</f>
        <v>CCVC_83</v>
      </c>
      <c r="B149" s="211" t="s">
        <v>2267</v>
      </c>
      <c r="C149" s="211" t="s">
        <v>2268</v>
      </c>
      <c r="D149" s="211" t="s">
        <v>2269</v>
      </c>
      <c r="E149" s="211" t="s">
        <v>121</v>
      </c>
      <c r="F149" s="212"/>
      <c r="G149" s="213"/>
    </row>
    <row r="150" spans="1:7" s="209" customFormat="1" ht="31.5" customHeight="1">
      <c r="A150" s="64"/>
      <c r="B150" s="337" t="s">
        <v>2270</v>
      </c>
      <c r="C150" s="338"/>
      <c r="D150" s="207"/>
      <c r="E150" s="207"/>
      <c r="F150" s="208"/>
      <c r="G150" s="67"/>
    </row>
    <row r="151" spans="1:7" s="189" customFormat="1" ht="138.75" customHeight="1">
      <c r="A151" s="210" t="str">
        <f>IF(AND(D151="",D151=""),"",$B$3&amp;"_"&amp;ROW()-11-COUNTBLANK($D$12:D151))</f>
        <v>CCVC_84</v>
      </c>
      <c r="B151" s="211" t="s">
        <v>2271</v>
      </c>
      <c r="C151" s="211" t="s">
        <v>2272</v>
      </c>
      <c r="D151" s="211" t="s">
        <v>2273</v>
      </c>
      <c r="E151" s="211" t="s">
        <v>121</v>
      </c>
      <c r="F151" s="212"/>
      <c r="G151" s="213"/>
    </row>
    <row r="152" spans="1:7" s="189" customFormat="1" ht="138.75" customHeight="1">
      <c r="A152" s="210" t="str">
        <f>IF(AND(D152="",D152=""),"",$B$3&amp;"_"&amp;ROW()-11-COUNTBLANK($D$12:D152))</f>
        <v>CCVC_85</v>
      </c>
      <c r="B152" s="211" t="s">
        <v>2274</v>
      </c>
      <c r="C152" s="211" t="s">
        <v>2275</v>
      </c>
      <c r="D152" s="211" t="s">
        <v>2276</v>
      </c>
      <c r="E152" s="211" t="s">
        <v>121</v>
      </c>
      <c r="F152" s="212"/>
      <c r="G152" s="213"/>
    </row>
    <row r="153" spans="1:7" s="209" customFormat="1" ht="31.5" customHeight="1">
      <c r="A153" s="64"/>
      <c r="B153" s="337" t="s">
        <v>2277</v>
      </c>
      <c r="C153" s="338"/>
      <c r="D153" s="207"/>
      <c r="E153" s="207"/>
      <c r="F153" s="208"/>
      <c r="G153" s="67"/>
    </row>
    <row r="154" spans="1:7" s="189" customFormat="1" ht="212.25" customHeight="1">
      <c r="A154" s="210" t="str">
        <f>IF(AND(D154="",D154=""),"",$B$3&amp;"_"&amp;ROW()-11-COUNTBLANK($D$12:D154))</f>
        <v>CCVC_86</v>
      </c>
      <c r="B154" s="211" t="s">
        <v>2278</v>
      </c>
      <c r="C154" s="211" t="s">
        <v>2279</v>
      </c>
      <c r="D154" s="211" t="s">
        <v>2280</v>
      </c>
      <c r="E154" s="211" t="s">
        <v>121</v>
      </c>
      <c r="F154" s="212"/>
      <c r="G154" s="213"/>
    </row>
    <row r="155" spans="1:7" s="209" customFormat="1" ht="31.5" customHeight="1">
      <c r="A155" s="64"/>
      <c r="B155" s="337" t="s">
        <v>2281</v>
      </c>
      <c r="C155" s="338"/>
      <c r="D155" s="207"/>
      <c r="E155" s="207"/>
      <c r="F155" s="208"/>
      <c r="G155" s="67"/>
    </row>
    <row r="156" spans="1:7" s="189" customFormat="1" ht="92.4">
      <c r="A156" s="210" t="str">
        <f>IF(AND(D156="",D156=""),"",$B$3&amp;"_"&amp;ROW()-11-COUNTBLANK($D$12:D156))</f>
        <v>CCVC_87</v>
      </c>
      <c r="B156" s="211" t="s">
        <v>2282</v>
      </c>
      <c r="C156" s="211" t="s">
        <v>2283</v>
      </c>
      <c r="D156" s="211" t="s">
        <v>2190</v>
      </c>
      <c r="E156" s="211" t="s">
        <v>121</v>
      </c>
      <c r="F156" s="212"/>
      <c r="G156" s="213"/>
    </row>
    <row r="157" spans="1:7" s="209" customFormat="1" ht="31.5" customHeight="1">
      <c r="A157" s="64"/>
      <c r="B157" s="337" t="s">
        <v>2284</v>
      </c>
      <c r="C157" s="338"/>
      <c r="D157" s="207"/>
      <c r="E157" s="207"/>
      <c r="F157" s="208"/>
      <c r="G157" s="67"/>
    </row>
    <row r="158" spans="1:7" s="189" customFormat="1" ht="138.75" customHeight="1">
      <c r="A158" s="210" t="str">
        <f>IF(AND(D158="",D158=""),"",$B$3&amp;"_"&amp;ROW()-11-COUNTBLANK($D$12:D158))</f>
        <v>CCVC_88</v>
      </c>
      <c r="B158" s="211" t="s">
        <v>2285</v>
      </c>
      <c r="C158" s="211" t="s">
        <v>2286</v>
      </c>
      <c r="D158" s="211" t="s">
        <v>924</v>
      </c>
      <c r="E158" s="211" t="s">
        <v>121</v>
      </c>
      <c r="F158" s="212"/>
      <c r="G158" s="213"/>
    </row>
    <row r="159" spans="1:7" s="189" customFormat="1" ht="138.75" customHeight="1">
      <c r="A159" s="210" t="str">
        <f>IF(AND(D159="",D159=""),"",$B$3&amp;"_"&amp;ROW()-11-COUNTBLANK($D$12:D159))</f>
        <v>CCVC_89</v>
      </c>
      <c r="B159" s="211" t="s">
        <v>2287</v>
      </c>
      <c r="C159" s="211" t="s">
        <v>2288</v>
      </c>
      <c r="D159" s="211" t="s">
        <v>2289</v>
      </c>
      <c r="E159" s="211" t="s">
        <v>121</v>
      </c>
      <c r="F159" s="212"/>
      <c r="G159" s="213"/>
    </row>
    <row r="160" spans="1:7" s="209" customFormat="1" ht="31.5" customHeight="1">
      <c r="A160" s="64"/>
      <c r="B160" s="337" t="s">
        <v>2290</v>
      </c>
      <c r="C160" s="338"/>
      <c r="D160" s="207"/>
      <c r="E160" s="207"/>
      <c r="F160" s="208"/>
      <c r="G160" s="67"/>
    </row>
    <row r="161" spans="1:7" s="189" customFormat="1" ht="138.75" customHeight="1">
      <c r="A161" s="210" t="str">
        <f>IF(AND(D161="",D161=""),"",$B$3&amp;"_"&amp;ROW()-11-COUNTBLANK($D$12:D161))</f>
        <v>CCVC_90</v>
      </c>
      <c r="B161" s="211" t="s">
        <v>2291</v>
      </c>
      <c r="C161" s="211" t="s">
        <v>2292</v>
      </c>
      <c r="D161" s="211" t="s">
        <v>2293</v>
      </c>
      <c r="E161" s="211" t="s">
        <v>121</v>
      </c>
      <c r="F161" s="212"/>
      <c r="G161" s="213"/>
    </row>
    <row r="162" spans="1:7" s="209" customFormat="1" ht="31.5" customHeight="1">
      <c r="A162" s="64"/>
      <c r="B162" s="337" t="s">
        <v>2294</v>
      </c>
      <c r="C162" s="338"/>
      <c r="D162" s="207"/>
      <c r="E162" s="207"/>
      <c r="F162" s="208"/>
      <c r="G162" s="67"/>
    </row>
    <row r="163" spans="1:7" s="189" customFormat="1" ht="212.25" customHeight="1">
      <c r="A163" s="210" t="str">
        <f>IF(AND(D163="",D163=""),"",$B$3&amp;"_"&amp;ROW()-11-COUNTBLANK($D$12:D163))</f>
        <v>CCVC_91</v>
      </c>
      <c r="B163" s="211" t="s">
        <v>2295</v>
      </c>
      <c r="C163" s="211" t="s">
        <v>2296</v>
      </c>
      <c r="D163" s="211" t="s">
        <v>2297</v>
      </c>
      <c r="E163" s="211" t="s">
        <v>121</v>
      </c>
      <c r="F163" s="212"/>
      <c r="G163" s="213"/>
    </row>
    <row r="164" spans="1:7" s="209" customFormat="1" ht="31.5" customHeight="1">
      <c r="A164" s="64"/>
      <c r="B164" s="337" t="s">
        <v>2298</v>
      </c>
      <c r="C164" s="338"/>
      <c r="D164" s="207"/>
      <c r="E164" s="207"/>
      <c r="F164" s="208"/>
      <c r="G164" s="67"/>
    </row>
    <row r="165" spans="1:7" s="189" customFormat="1" ht="92.4">
      <c r="A165" s="210" t="str">
        <f>IF(AND(D165="",D165=""),"",$B$3&amp;"_"&amp;ROW()-11-COUNTBLANK($D$12:D165))</f>
        <v>CCVC_92</v>
      </c>
      <c r="B165" s="211" t="s">
        <v>2299</v>
      </c>
      <c r="C165" s="211" t="s">
        <v>2300</v>
      </c>
      <c r="D165" s="211" t="s">
        <v>2190</v>
      </c>
      <c r="E165" s="211" t="s">
        <v>121</v>
      </c>
      <c r="F165" s="212"/>
      <c r="G165" s="213"/>
    </row>
    <row r="166" spans="1:7" s="209" customFormat="1" ht="31.5" customHeight="1">
      <c r="A166" s="64"/>
      <c r="B166" s="337" t="s">
        <v>2301</v>
      </c>
      <c r="C166" s="338"/>
      <c r="D166" s="207"/>
      <c r="E166" s="207"/>
      <c r="F166" s="208"/>
      <c r="G166" s="67"/>
    </row>
    <row r="167" spans="1:7" s="189" customFormat="1" ht="138.75" customHeight="1">
      <c r="A167" s="210" t="str">
        <f>IF(AND(D167="",D167=""),"",$B$3&amp;"_"&amp;ROW()-11-COUNTBLANK($D$12:D167))</f>
        <v>CCVC_93</v>
      </c>
      <c r="B167" s="211" t="s">
        <v>2302</v>
      </c>
      <c r="C167" s="211" t="s">
        <v>2303</v>
      </c>
      <c r="D167" s="211" t="s">
        <v>924</v>
      </c>
      <c r="E167" s="211" t="s">
        <v>121</v>
      </c>
      <c r="F167" s="212"/>
      <c r="G167" s="213"/>
    </row>
    <row r="168" spans="1:7" s="189" customFormat="1" ht="138.75" customHeight="1">
      <c r="A168" s="210" t="str">
        <f>IF(AND(D168="",D168=""),"",$B$3&amp;"_"&amp;ROW()-11-COUNTBLANK($D$12:D168))</f>
        <v>CCVC_94</v>
      </c>
      <c r="B168" s="211" t="s">
        <v>2304</v>
      </c>
      <c r="C168" s="211" t="s">
        <v>2305</v>
      </c>
      <c r="D168" s="211" t="s">
        <v>2306</v>
      </c>
      <c r="E168" s="211" t="s">
        <v>121</v>
      </c>
      <c r="F168" s="212"/>
      <c r="G168" s="213"/>
    </row>
    <row r="169" spans="1:7" s="209" customFormat="1" ht="31.5" customHeight="1">
      <c r="A169" s="64"/>
      <c r="B169" s="337" t="s">
        <v>2307</v>
      </c>
      <c r="C169" s="338"/>
      <c r="D169" s="207"/>
      <c r="E169" s="207"/>
      <c r="F169" s="208"/>
      <c r="G169" s="67"/>
    </row>
    <row r="170" spans="1:7" s="189" customFormat="1" ht="212.25" customHeight="1">
      <c r="A170" s="210" t="str">
        <f>IF(AND(D170="",D170=""),"",$B$3&amp;"_"&amp;ROW()-11-COUNTBLANK($D$12:D170))</f>
        <v>CCVC_95</v>
      </c>
      <c r="B170" s="211" t="s">
        <v>2308</v>
      </c>
      <c r="C170" s="211" t="s">
        <v>2309</v>
      </c>
      <c r="D170" s="211" t="s">
        <v>2297</v>
      </c>
      <c r="E170" s="211" t="s">
        <v>121</v>
      </c>
      <c r="F170" s="212"/>
      <c r="G170" s="213"/>
    </row>
    <row r="171" spans="1:7" s="209" customFormat="1" ht="31.5" customHeight="1">
      <c r="A171" s="64"/>
      <c r="B171" s="337" t="s">
        <v>2310</v>
      </c>
      <c r="C171" s="338"/>
      <c r="D171" s="207"/>
      <c r="E171" s="207"/>
      <c r="F171" s="208"/>
      <c r="G171" s="67"/>
    </row>
    <row r="172" spans="1:7" s="189" customFormat="1" ht="79.2">
      <c r="A172" s="210" t="str">
        <f>IF(AND(D172="",D172=""),"",$B$3&amp;"_"&amp;ROW()-11-COUNTBLANK($D$12:D172))</f>
        <v>CCVC_96</v>
      </c>
      <c r="B172" s="211" t="s">
        <v>2311</v>
      </c>
      <c r="C172" s="211" t="s">
        <v>2312</v>
      </c>
      <c r="D172" s="211" t="s">
        <v>2190</v>
      </c>
      <c r="E172" s="211" t="s">
        <v>121</v>
      </c>
      <c r="F172" s="212"/>
      <c r="G172" s="213"/>
    </row>
    <row r="173" spans="1:7" s="209" customFormat="1" ht="31.5" customHeight="1">
      <c r="A173" s="64"/>
      <c r="B173" s="337" t="s">
        <v>2313</v>
      </c>
      <c r="C173" s="338"/>
      <c r="D173" s="207"/>
      <c r="E173" s="207"/>
      <c r="F173" s="208"/>
      <c r="G173" s="67"/>
    </row>
    <row r="174" spans="1:7" s="189" customFormat="1" ht="138.75" customHeight="1">
      <c r="A174" s="210" t="str">
        <f>IF(AND(D174="",D174=""),"",$B$3&amp;"_"&amp;ROW()-11-COUNTBLANK($D$12:D174))</f>
        <v>CCVC_97</v>
      </c>
      <c r="B174" s="211" t="s">
        <v>2314</v>
      </c>
      <c r="C174" s="211" t="s">
        <v>2315</v>
      </c>
      <c r="D174" s="211" t="s">
        <v>924</v>
      </c>
      <c r="E174" s="211" t="s">
        <v>121</v>
      </c>
      <c r="F174" s="212"/>
      <c r="G174" s="213"/>
    </row>
    <row r="175" spans="1:7" s="189" customFormat="1" ht="138.75" customHeight="1">
      <c r="A175" s="210" t="str">
        <f>IF(AND(D175="",D175=""),"",$B$3&amp;"_"&amp;ROW()-11-COUNTBLANK($D$12:D175))</f>
        <v>CCVC_98</v>
      </c>
      <c r="B175" s="211" t="s">
        <v>2316</v>
      </c>
      <c r="C175" s="211" t="s">
        <v>2317</v>
      </c>
      <c r="D175" s="211" t="s">
        <v>2318</v>
      </c>
      <c r="E175" s="211" t="s">
        <v>121</v>
      </c>
      <c r="F175" s="212"/>
      <c r="G175" s="213"/>
    </row>
    <row r="176" spans="1:7" s="209" customFormat="1" ht="31.5" customHeight="1">
      <c r="A176" s="64"/>
      <c r="B176" s="337" t="s">
        <v>2319</v>
      </c>
      <c r="C176" s="338"/>
      <c r="D176" s="207"/>
      <c r="E176" s="207"/>
      <c r="F176" s="208"/>
      <c r="G176" s="67"/>
    </row>
    <row r="177" spans="1:7" s="189" customFormat="1" ht="212.25" customHeight="1">
      <c r="A177" s="210" t="str">
        <f>IF(AND(D177="",D177=""),"",$B$3&amp;"_"&amp;ROW()-11-COUNTBLANK($D$12:D177))</f>
        <v>CCVC_99</v>
      </c>
      <c r="B177" s="211" t="s">
        <v>2320</v>
      </c>
      <c r="C177" s="211" t="s">
        <v>2321</v>
      </c>
      <c r="D177" s="211" t="s">
        <v>2322</v>
      </c>
      <c r="E177" s="211" t="s">
        <v>121</v>
      </c>
      <c r="F177" s="212"/>
      <c r="G177" s="213"/>
    </row>
    <row r="178" spans="1:7" s="209" customFormat="1" ht="31.5" customHeight="1">
      <c r="A178" s="64"/>
      <c r="B178" s="337" t="s">
        <v>2323</v>
      </c>
      <c r="C178" s="338"/>
      <c r="D178" s="207"/>
      <c r="E178" s="207"/>
      <c r="F178" s="208"/>
      <c r="G178" s="67"/>
    </row>
    <row r="179" spans="1:7" s="189" customFormat="1" ht="105.6">
      <c r="A179" s="210" t="str">
        <f>IF(AND(D179="",D179=""),"",$B$3&amp;"_"&amp;ROW()-11-COUNTBLANK($D$12:D179))</f>
        <v>CCVC_100</v>
      </c>
      <c r="B179" s="211" t="s">
        <v>2324</v>
      </c>
      <c r="C179" s="211" t="s">
        <v>2325</v>
      </c>
      <c r="D179" s="211" t="s">
        <v>2190</v>
      </c>
      <c r="E179" s="211" t="s">
        <v>121</v>
      </c>
      <c r="F179" s="212"/>
      <c r="G179" s="213"/>
    </row>
    <row r="180" spans="1:7" s="209" customFormat="1" ht="31.5" customHeight="1">
      <c r="A180" s="64"/>
      <c r="B180" s="337" t="s">
        <v>2326</v>
      </c>
      <c r="C180" s="338"/>
      <c r="D180" s="207"/>
      <c r="E180" s="207"/>
      <c r="F180" s="208"/>
      <c r="G180" s="67"/>
    </row>
    <row r="181" spans="1:7" s="189" customFormat="1" ht="138.75" customHeight="1">
      <c r="A181" s="210" t="str">
        <f>IF(AND(D181="",D181=""),"",$B$3&amp;"_"&amp;ROW()-11-COUNTBLANK($D$12:D181))</f>
        <v>CCVC_101</v>
      </c>
      <c r="B181" s="211" t="s">
        <v>2327</v>
      </c>
      <c r="C181" s="211" t="s">
        <v>2328</v>
      </c>
      <c r="D181" s="211" t="s">
        <v>924</v>
      </c>
      <c r="E181" s="211" t="s">
        <v>121</v>
      </c>
      <c r="F181" s="212"/>
      <c r="G181" s="213"/>
    </row>
    <row r="182" spans="1:7" s="209" customFormat="1" ht="31.5" customHeight="1">
      <c r="A182" s="64"/>
      <c r="B182" s="339" t="s">
        <v>2329</v>
      </c>
      <c r="C182" s="340"/>
      <c r="D182" s="207"/>
      <c r="E182" s="207"/>
      <c r="F182" s="208"/>
      <c r="G182" s="67"/>
    </row>
    <row r="183" spans="1:7" s="189" customFormat="1" ht="79.2">
      <c r="A183" s="214" t="str">
        <f>IF(AND(D183="",D183=""),"",$B$3&amp;"_"&amp;ROW()-11-COUNTBLANK($D$12:D216))</f>
        <v>CCVC_86</v>
      </c>
      <c r="B183" s="211" t="s">
        <v>2330</v>
      </c>
      <c r="C183" s="211" t="s">
        <v>2331</v>
      </c>
      <c r="D183" s="211" t="s">
        <v>993</v>
      </c>
      <c r="E183" s="211" t="s">
        <v>925</v>
      </c>
      <c r="F183" s="212"/>
      <c r="G183" s="213"/>
    </row>
    <row r="184" spans="1:7" s="209" customFormat="1" ht="31.5" customHeight="1">
      <c r="A184" s="64"/>
      <c r="B184" s="339" t="s">
        <v>2332</v>
      </c>
      <c r="C184" s="340"/>
      <c r="D184" s="207"/>
      <c r="E184" s="207"/>
      <c r="F184" s="208"/>
      <c r="G184" s="67"/>
    </row>
    <row r="185" spans="1:7" s="189" customFormat="1" ht="92.4">
      <c r="A185" s="214" t="str">
        <f>IF(AND(D185="",D185=""),"",$B$3&amp;"_"&amp;ROW()-11-COUNTBLANK($D$12:D218))</f>
        <v>CCVC_88</v>
      </c>
      <c r="B185" s="211" t="s">
        <v>2333</v>
      </c>
      <c r="C185" s="211" t="s">
        <v>2334</v>
      </c>
      <c r="D185" s="211" t="s">
        <v>993</v>
      </c>
      <c r="E185" s="211" t="s">
        <v>217</v>
      </c>
      <c r="F185" s="212"/>
      <c r="G185" s="213"/>
    </row>
    <row r="186" spans="1:7" s="209" customFormat="1" ht="31.5" customHeight="1">
      <c r="A186" s="64"/>
      <c r="B186" s="337" t="s">
        <v>2335</v>
      </c>
      <c r="C186" s="338"/>
      <c r="D186" s="207"/>
      <c r="E186" s="207"/>
      <c r="F186" s="208"/>
      <c r="G186" s="67"/>
    </row>
    <row r="187" spans="1:7" s="189" customFormat="1" ht="212.25" customHeight="1">
      <c r="A187" s="210" t="str">
        <f>IF(AND(D187="",D187=""),"",$B$3&amp;"_"&amp;ROW()-11-COUNTBLANK($D$12:D187))</f>
        <v>CCVC_104</v>
      </c>
      <c r="B187" s="211" t="s">
        <v>2336</v>
      </c>
      <c r="C187" s="211" t="s">
        <v>2337</v>
      </c>
      <c r="D187" s="211" t="s">
        <v>2322</v>
      </c>
      <c r="E187" s="211" t="s">
        <v>121</v>
      </c>
      <c r="F187" s="212"/>
      <c r="G187" s="213"/>
    </row>
    <row r="188" spans="1:7" s="209" customFormat="1" ht="31.5" customHeight="1">
      <c r="A188" s="64"/>
      <c r="B188" s="337" t="s">
        <v>2338</v>
      </c>
      <c r="C188" s="338"/>
      <c r="D188" s="207"/>
      <c r="E188" s="207"/>
      <c r="F188" s="208"/>
      <c r="G188" s="67"/>
    </row>
    <row r="189" spans="1:7" s="189" customFormat="1" ht="105.6">
      <c r="A189" s="210" t="str">
        <f>IF(AND(D189="",D189=""),"",$B$3&amp;"_"&amp;ROW()-11-COUNTBLANK($D$12:D189))</f>
        <v>CCVC_105</v>
      </c>
      <c r="B189" s="211" t="s">
        <v>2339</v>
      </c>
      <c r="C189" s="211" t="s">
        <v>2340</v>
      </c>
      <c r="D189" s="211" t="s">
        <v>2190</v>
      </c>
      <c r="E189" s="211" t="s">
        <v>121</v>
      </c>
      <c r="F189" s="212"/>
      <c r="G189" s="213"/>
    </row>
    <row r="190" spans="1:7" s="209" customFormat="1" ht="31.5" customHeight="1">
      <c r="A190" s="64"/>
      <c r="B190" s="337" t="s">
        <v>2341</v>
      </c>
      <c r="C190" s="338"/>
      <c r="D190" s="207"/>
      <c r="E190" s="207"/>
      <c r="F190" s="208"/>
      <c r="G190" s="67"/>
    </row>
    <row r="191" spans="1:7" s="189" customFormat="1" ht="138.75" customHeight="1">
      <c r="A191" s="210" t="str">
        <f>IF(AND(D191="",D191=""),"",$B$3&amp;"_"&amp;ROW()-11-COUNTBLANK($D$12:D191))</f>
        <v>CCVC_106</v>
      </c>
      <c r="B191" s="211" t="s">
        <v>2342</v>
      </c>
      <c r="C191" s="211" t="s">
        <v>2343</v>
      </c>
      <c r="D191" s="211" t="s">
        <v>924</v>
      </c>
      <c r="E191" s="211" t="s">
        <v>121</v>
      </c>
      <c r="F191" s="212"/>
      <c r="G191" s="213"/>
    </row>
    <row r="192" spans="1:7" s="209" customFormat="1" ht="31.5" customHeight="1">
      <c r="A192" s="64"/>
      <c r="B192" s="339" t="s">
        <v>2344</v>
      </c>
      <c r="C192" s="340"/>
      <c r="D192" s="207"/>
      <c r="E192" s="207"/>
      <c r="F192" s="208"/>
      <c r="G192" s="67"/>
    </row>
    <row r="193" spans="1:7" s="189" customFormat="1" ht="92.4">
      <c r="A193" s="214" t="str">
        <f>IF(AND(D193="",D193=""),"",$B$3&amp;"_"&amp;ROW()-11-COUNTBLANK($D$12:D226))</f>
        <v>CCVC_92</v>
      </c>
      <c r="B193" s="211" t="s">
        <v>2345</v>
      </c>
      <c r="C193" s="211" t="s">
        <v>2346</v>
      </c>
      <c r="D193" s="211" t="s">
        <v>993</v>
      </c>
      <c r="E193" s="211" t="s">
        <v>217</v>
      </c>
      <c r="F193" s="212"/>
      <c r="G193" s="213"/>
    </row>
    <row r="194" spans="1:7" s="209" customFormat="1" ht="31.5" customHeight="1">
      <c r="A194" s="64"/>
      <c r="B194" s="337" t="s">
        <v>2347</v>
      </c>
      <c r="C194" s="338"/>
      <c r="D194" s="207"/>
      <c r="E194" s="207"/>
      <c r="F194" s="208"/>
      <c r="G194" s="67"/>
    </row>
    <row r="195" spans="1:7" s="189" customFormat="1" ht="212.25" customHeight="1">
      <c r="A195" s="210" t="str">
        <f>IF(AND(D195="",D195=""),"",$B$3&amp;"_"&amp;ROW()-11-COUNTBLANK($D$12:D195))</f>
        <v>CCVC_108</v>
      </c>
      <c r="B195" s="211" t="s">
        <v>2348</v>
      </c>
      <c r="C195" s="211" t="s">
        <v>2349</v>
      </c>
      <c r="D195" s="211" t="s">
        <v>2350</v>
      </c>
      <c r="E195" s="211" t="s">
        <v>121</v>
      </c>
      <c r="F195" s="212"/>
      <c r="G195" s="213"/>
    </row>
    <row r="196" spans="1:7" s="209" customFormat="1" ht="31.5" customHeight="1">
      <c r="A196" s="64"/>
      <c r="B196" s="337" t="s">
        <v>2351</v>
      </c>
      <c r="C196" s="338"/>
      <c r="D196" s="207"/>
      <c r="E196" s="207"/>
      <c r="F196" s="208"/>
      <c r="G196" s="67"/>
    </row>
    <row r="197" spans="1:7" s="189" customFormat="1" ht="92.4">
      <c r="A197" s="210" t="str">
        <f>IF(AND(D197="",D197=""),"",$B$3&amp;"_"&amp;ROW()-11-COUNTBLANK($D$12:D197))</f>
        <v>CCVC_109</v>
      </c>
      <c r="B197" s="211" t="s">
        <v>2352</v>
      </c>
      <c r="C197" s="211" t="s">
        <v>2353</v>
      </c>
      <c r="D197" s="211" t="s">
        <v>2190</v>
      </c>
      <c r="E197" s="211" t="s">
        <v>121</v>
      </c>
      <c r="F197" s="212"/>
      <c r="G197" s="213"/>
    </row>
    <row r="198" spans="1:7" s="209" customFormat="1" ht="31.5" customHeight="1">
      <c r="A198" s="64"/>
      <c r="B198" s="337" t="s">
        <v>2354</v>
      </c>
      <c r="C198" s="338"/>
      <c r="D198" s="207"/>
      <c r="E198" s="207"/>
      <c r="F198" s="208"/>
      <c r="G198" s="67"/>
    </row>
    <row r="199" spans="1:7" s="189" customFormat="1" ht="138.75" customHeight="1">
      <c r="A199" s="210" t="str">
        <f>IF(AND(D199="",D199=""),"",$B$3&amp;"_"&amp;ROW()-11-COUNTBLANK($D$12:D199))</f>
        <v>CCVC_110</v>
      </c>
      <c r="B199" s="211" t="s">
        <v>2355</v>
      </c>
      <c r="C199" s="211" t="s">
        <v>2356</v>
      </c>
      <c r="D199" s="211" t="s">
        <v>924</v>
      </c>
      <c r="E199" s="211" t="s">
        <v>121</v>
      </c>
      <c r="F199" s="212"/>
      <c r="G199" s="213"/>
    </row>
    <row r="200" spans="1:7" s="209" customFormat="1" ht="31.5" customHeight="1">
      <c r="A200" s="64"/>
      <c r="B200" s="337" t="s">
        <v>2357</v>
      </c>
      <c r="C200" s="338"/>
      <c r="D200" s="207"/>
      <c r="E200" s="207"/>
      <c r="F200" s="208"/>
      <c r="G200" s="67"/>
    </row>
    <row r="201" spans="1:7" s="189" customFormat="1" ht="138.75" customHeight="1">
      <c r="A201" s="210" t="str">
        <f>IF(AND(D201="",D201=""),"",$B$3&amp;"_"&amp;ROW()-11-COUNTBLANK($D$12:D201))</f>
        <v>CCVC_111</v>
      </c>
      <c r="B201" s="211" t="s">
        <v>2358</v>
      </c>
      <c r="C201" s="211" t="s">
        <v>2359</v>
      </c>
      <c r="D201" s="211" t="s">
        <v>2360</v>
      </c>
      <c r="E201" s="211" t="s">
        <v>121</v>
      </c>
      <c r="F201" s="212"/>
      <c r="G201" s="213"/>
    </row>
    <row r="202" spans="1:7" s="189" customFormat="1" ht="138.75" customHeight="1">
      <c r="A202" s="210" t="str">
        <f>IF(AND(D202="",D202=""),"",$B$3&amp;"_"&amp;ROW()-11-COUNTBLANK($D$12:D202))</f>
        <v>CCVC_112</v>
      </c>
      <c r="B202" s="211" t="s">
        <v>2361</v>
      </c>
      <c r="C202" s="211" t="s">
        <v>2362</v>
      </c>
      <c r="D202" s="211" t="s">
        <v>2363</v>
      </c>
      <c r="E202" s="211" t="s">
        <v>121</v>
      </c>
      <c r="F202" s="212"/>
      <c r="G202" s="213"/>
    </row>
    <row r="203" spans="1:7" s="209" customFormat="1" ht="31.5" customHeight="1">
      <c r="A203" s="64"/>
      <c r="B203" s="337" t="s">
        <v>2364</v>
      </c>
      <c r="C203" s="338"/>
      <c r="D203" s="207"/>
      <c r="E203" s="207"/>
      <c r="F203" s="208"/>
      <c r="G203" s="67"/>
    </row>
    <row r="204" spans="1:7" s="189" customFormat="1" ht="212.25" customHeight="1">
      <c r="A204" s="210" t="str">
        <f>IF(AND(D204="",D204=""),"",$B$3&amp;"_"&amp;ROW()-11-COUNTBLANK($D$12:D204))</f>
        <v>CCVC_113</v>
      </c>
      <c r="B204" s="211" t="s">
        <v>2365</v>
      </c>
      <c r="C204" s="211" t="s">
        <v>2366</v>
      </c>
      <c r="D204" s="211" t="s">
        <v>2367</v>
      </c>
      <c r="E204" s="211" t="s">
        <v>121</v>
      </c>
      <c r="F204" s="212"/>
      <c r="G204" s="213"/>
    </row>
    <row r="205" spans="1:7" s="209" customFormat="1" ht="31.5" customHeight="1">
      <c r="A205" s="64"/>
      <c r="B205" s="337" t="s">
        <v>2368</v>
      </c>
      <c r="C205" s="338"/>
      <c r="D205" s="207"/>
      <c r="E205" s="207"/>
      <c r="F205" s="208"/>
      <c r="G205" s="67"/>
    </row>
    <row r="206" spans="1:7" s="189" customFormat="1" ht="105.6">
      <c r="A206" s="210" t="str">
        <f>IF(AND(D206="",D206=""),"",$B$3&amp;"_"&amp;ROW()-11-COUNTBLANK($D$12:D206))</f>
        <v>CCVC_114</v>
      </c>
      <c r="B206" s="211" t="s">
        <v>2369</v>
      </c>
      <c r="C206" s="211" t="s">
        <v>2370</v>
      </c>
      <c r="D206" s="211" t="s">
        <v>2190</v>
      </c>
      <c r="E206" s="211" t="s">
        <v>121</v>
      </c>
      <c r="F206" s="212"/>
      <c r="G206" s="213"/>
    </row>
    <row r="207" spans="1:7" s="209" customFormat="1" ht="31.5" customHeight="1">
      <c r="A207" s="64"/>
      <c r="B207" s="337" t="s">
        <v>2371</v>
      </c>
      <c r="C207" s="338"/>
      <c r="D207" s="207"/>
      <c r="E207" s="207"/>
      <c r="F207" s="208"/>
      <c r="G207" s="67"/>
    </row>
    <row r="208" spans="1:7" s="189" customFormat="1" ht="138.75" customHeight="1">
      <c r="A208" s="210" t="str">
        <f>IF(AND(D208="",D208=""),"",$B$3&amp;"_"&amp;ROW()-11-COUNTBLANK($D$12:D208))</f>
        <v>CCVC_115</v>
      </c>
      <c r="B208" s="211" t="s">
        <v>2372</v>
      </c>
      <c r="C208" s="211" t="s">
        <v>2373</v>
      </c>
      <c r="D208" s="211" t="s">
        <v>924</v>
      </c>
      <c r="E208" s="211" t="s">
        <v>121</v>
      </c>
      <c r="F208" s="212"/>
      <c r="G208" s="213"/>
    </row>
    <row r="209" spans="1:7" s="209" customFormat="1" ht="31.5" customHeight="1">
      <c r="A209" s="64"/>
      <c r="B209" s="337" t="s">
        <v>2374</v>
      </c>
      <c r="C209" s="338"/>
      <c r="D209" s="207"/>
      <c r="E209" s="207"/>
      <c r="F209" s="208"/>
      <c r="G209" s="67"/>
    </row>
    <row r="210" spans="1:7" ht="168" customHeight="1">
      <c r="A210" s="215" t="str">
        <f>IF(AND(B190="",B190=""),"",$B$3&amp;"_"&amp;ROW()-11-COUNTBLANK($D$12:D210))</f>
        <v>CCVC_116</v>
      </c>
      <c r="B210" s="211" t="s">
        <v>2375</v>
      </c>
      <c r="C210" s="211" t="s">
        <v>2376</v>
      </c>
      <c r="D210" s="211" t="s">
        <v>2377</v>
      </c>
      <c r="E210" s="216" t="s">
        <v>109</v>
      </c>
      <c r="F210" s="217"/>
      <c r="G210" s="213"/>
    </row>
    <row r="211" spans="1:7" s="189" customFormat="1" ht="138.75" customHeight="1">
      <c r="A211" s="210" t="str">
        <f>IF(AND(D211="",D211=""),"",$B$3&amp;"_"&amp;ROW()-11-COUNTBLANK($D$12:D211))</f>
        <v>CCVC_117</v>
      </c>
      <c r="B211" s="211" t="s">
        <v>2304</v>
      </c>
      <c r="C211" s="211" t="s">
        <v>2305</v>
      </c>
      <c r="D211" s="211" t="s">
        <v>2306</v>
      </c>
      <c r="E211" s="211" t="s">
        <v>121</v>
      </c>
      <c r="F211" s="212"/>
      <c r="G211" s="213"/>
    </row>
    <row r="212" spans="1:7" s="209" customFormat="1" ht="31.5" customHeight="1">
      <c r="A212" s="64"/>
      <c r="B212" s="337" t="s">
        <v>2378</v>
      </c>
      <c r="C212" s="338"/>
      <c r="D212" s="207"/>
      <c r="E212" s="207"/>
      <c r="F212" s="208"/>
      <c r="G212" s="67"/>
    </row>
    <row r="213" spans="1:7" s="189" customFormat="1" ht="212.25" customHeight="1">
      <c r="A213" s="210" t="str">
        <f>IF(AND(D213="",D213=""),"",$B$3&amp;"_"&amp;ROW()-11-COUNTBLANK($D$12:D213))</f>
        <v>CCVC_118</v>
      </c>
      <c r="B213" s="211" t="s">
        <v>2379</v>
      </c>
      <c r="C213" s="211" t="s">
        <v>2380</v>
      </c>
      <c r="D213" s="211" t="s">
        <v>2381</v>
      </c>
      <c r="E213" s="211" t="s">
        <v>121</v>
      </c>
      <c r="F213" s="212"/>
      <c r="G213" s="213"/>
    </row>
    <row r="214" spans="1:7" s="209" customFormat="1" ht="31.5" customHeight="1">
      <c r="A214" s="64"/>
      <c r="B214" s="337" t="s">
        <v>2382</v>
      </c>
      <c r="C214" s="338"/>
      <c r="D214" s="207"/>
      <c r="E214" s="207"/>
      <c r="F214" s="208"/>
      <c r="G214" s="67"/>
    </row>
    <row r="215" spans="1:7" s="189" customFormat="1" ht="92.4">
      <c r="A215" s="210" t="str">
        <f>IF(AND(D215="",D215=""),"",$B$3&amp;"_"&amp;ROW()-11-COUNTBLANK($D$12:D215))</f>
        <v>CCVC_119</v>
      </c>
      <c r="B215" s="211" t="s">
        <v>2383</v>
      </c>
      <c r="C215" s="211" t="s">
        <v>2384</v>
      </c>
      <c r="D215" s="211" t="s">
        <v>2190</v>
      </c>
      <c r="E215" s="211" t="s">
        <v>121</v>
      </c>
      <c r="F215" s="212"/>
      <c r="G215" s="213"/>
    </row>
    <row r="216" spans="1:7" s="209" customFormat="1" ht="31.5" customHeight="1">
      <c r="A216" s="64"/>
      <c r="B216" s="337" t="s">
        <v>2385</v>
      </c>
      <c r="C216" s="338"/>
      <c r="D216" s="207"/>
      <c r="E216" s="207"/>
      <c r="F216" s="208"/>
      <c r="G216" s="67"/>
    </row>
    <row r="217" spans="1:7" s="189" customFormat="1" ht="138.75" customHeight="1">
      <c r="A217" s="210" t="str">
        <f>IF(AND(D217="",D217=""),"",$B$3&amp;"_"&amp;ROW()-11-COUNTBLANK($D$12:D217))</f>
        <v>CCVC_120</v>
      </c>
      <c r="B217" s="211" t="s">
        <v>2386</v>
      </c>
      <c r="C217" s="211" t="s">
        <v>2387</v>
      </c>
      <c r="D217" s="211" t="s">
        <v>924</v>
      </c>
      <c r="E217" s="211" t="s">
        <v>121</v>
      </c>
      <c r="F217" s="212"/>
      <c r="G217" s="213"/>
    </row>
    <row r="218" spans="1:7" s="189" customFormat="1" ht="138.75" customHeight="1">
      <c r="A218" s="210" t="str">
        <f>IF(AND(D218="",D218=""),"",$B$3&amp;"_"&amp;ROW()-11-COUNTBLANK($D$12:D218))</f>
        <v>CCVC_121</v>
      </c>
      <c r="B218" s="211" t="s">
        <v>2388</v>
      </c>
      <c r="C218" s="211" t="s">
        <v>2389</v>
      </c>
      <c r="D218" s="211" t="s">
        <v>2390</v>
      </c>
      <c r="E218" s="211" t="s">
        <v>121</v>
      </c>
      <c r="F218" s="212"/>
      <c r="G218" s="213"/>
    </row>
    <row r="219" spans="1:7" s="209" customFormat="1" ht="31.5" customHeight="1">
      <c r="A219" s="64"/>
      <c r="B219" s="337" t="s">
        <v>2391</v>
      </c>
      <c r="C219" s="338"/>
      <c r="D219" s="207"/>
      <c r="E219" s="207"/>
      <c r="F219" s="208"/>
      <c r="G219" s="67"/>
    </row>
    <row r="220" spans="1:7" s="189" customFormat="1" ht="212.25" customHeight="1">
      <c r="A220" s="210" t="str">
        <f>IF(AND(D220="",D220=""),"",$B$3&amp;"_"&amp;ROW()-11-COUNTBLANK($D$12:D220))</f>
        <v>CCVC_122</v>
      </c>
      <c r="B220" s="211" t="s">
        <v>2392</v>
      </c>
      <c r="C220" s="211" t="s">
        <v>2393</v>
      </c>
      <c r="D220" s="211" t="s">
        <v>2394</v>
      </c>
      <c r="E220" s="211" t="s">
        <v>121</v>
      </c>
      <c r="F220" s="212"/>
      <c r="G220" s="213"/>
    </row>
    <row r="221" spans="1:7" s="209" customFormat="1" ht="31.5" customHeight="1">
      <c r="A221" s="64"/>
      <c r="B221" s="337" t="s">
        <v>2395</v>
      </c>
      <c r="C221" s="338"/>
      <c r="D221" s="207"/>
      <c r="E221" s="207"/>
      <c r="F221" s="208"/>
      <c r="G221" s="67"/>
    </row>
    <row r="222" spans="1:7" s="189" customFormat="1" ht="92.4">
      <c r="A222" s="210" t="str">
        <f>IF(AND(D222="",D222=""),"",$B$3&amp;"_"&amp;ROW()-11-COUNTBLANK($D$12:D222))</f>
        <v>CCVC_123</v>
      </c>
      <c r="B222" s="211" t="s">
        <v>2396</v>
      </c>
      <c r="C222" s="211" t="s">
        <v>2397</v>
      </c>
      <c r="D222" s="211" t="s">
        <v>2190</v>
      </c>
      <c r="E222" s="211" t="s">
        <v>121</v>
      </c>
      <c r="F222" s="212"/>
      <c r="G222" s="213"/>
    </row>
    <row r="223" spans="1:7" s="209" customFormat="1" ht="31.5" customHeight="1">
      <c r="A223" s="64"/>
      <c r="B223" s="337" t="s">
        <v>2398</v>
      </c>
      <c r="C223" s="338"/>
      <c r="D223" s="207"/>
      <c r="E223" s="207"/>
      <c r="F223" s="208"/>
      <c r="G223" s="67"/>
    </row>
    <row r="224" spans="1:7" s="189" customFormat="1" ht="138.75" customHeight="1">
      <c r="A224" s="210" t="str">
        <f>IF(AND(D224="",D224=""),"",$B$3&amp;"_"&amp;ROW()-11-COUNTBLANK($D$12:D224))</f>
        <v>CCVC_124</v>
      </c>
      <c r="B224" s="211" t="s">
        <v>2399</v>
      </c>
      <c r="C224" s="211" t="s">
        <v>2400</v>
      </c>
      <c r="D224" s="211" t="s">
        <v>924</v>
      </c>
      <c r="E224" s="211" t="s">
        <v>121</v>
      </c>
      <c r="F224" s="212"/>
      <c r="G224" s="213"/>
    </row>
    <row r="225" spans="1:7" s="189" customFormat="1" ht="138.75" customHeight="1">
      <c r="A225" s="210" t="str">
        <f>IF(AND(D225="",D225=""),"",$B$3&amp;"_"&amp;ROW()-11-COUNTBLANK($D$12:D225))</f>
        <v>CCVC_125</v>
      </c>
      <c r="B225" s="211" t="s">
        <v>2401</v>
      </c>
      <c r="C225" s="211" t="s">
        <v>2402</v>
      </c>
      <c r="D225" s="211" t="s">
        <v>2403</v>
      </c>
      <c r="E225" s="211" t="s">
        <v>121</v>
      </c>
      <c r="F225" s="212"/>
      <c r="G225" s="213"/>
    </row>
    <row r="226" spans="1:7" s="209" customFormat="1" ht="31.5" customHeight="1">
      <c r="A226" s="64"/>
      <c r="B226" s="337" t="s">
        <v>2404</v>
      </c>
      <c r="C226" s="338"/>
      <c r="D226" s="207"/>
      <c r="E226" s="207"/>
      <c r="F226" s="208"/>
      <c r="G226" s="67"/>
    </row>
    <row r="227" spans="1:7" s="189" customFormat="1" ht="212.25" customHeight="1">
      <c r="A227" s="210" t="str">
        <f>IF(AND(D227="",D227=""),"",'[2]Mô hình tổ chức'!$B$3&amp;"_"&amp;ROW()-11-COUNTBLANK($D$226:D227))</f>
        <v>MHTC_215</v>
      </c>
      <c r="B227" s="211" t="s">
        <v>2405</v>
      </c>
      <c r="C227" s="211" t="s">
        <v>2406</v>
      </c>
      <c r="D227" s="211" t="s">
        <v>2407</v>
      </c>
      <c r="E227" s="211" t="s">
        <v>121</v>
      </c>
      <c r="F227" s="212"/>
      <c r="G227" s="213"/>
    </row>
    <row r="228" spans="1:7" s="209" customFormat="1" ht="31.5" customHeight="1">
      <c r="A228" s="64"/>
      <c r="B228" s="337" t="s">
        <v>2408</v>
      </c>
      <c r="C228" s="338"/>
      <c r="D228" s="207"/>
      <c r="E228" s="207"/>
      <c r="F228" s="208"/>
      <c r="G228" s="67"/>
    </row>
    <row r="229" spans="1:7" s="189" customFormat="1" ht="92.4">
      <c r="A229" s="210" t="str">
        <f>IF(AND(D229="",D229=""),"",'[2]Mô hình tổ chức'!$B$3&amp;"_"&amp;ROW()-11-COUNTBLANK($D$226:D229))</f>
        <v>MHTC_216</v>
      </c>
      <c r="B229" s="211" t="s">
        <v>2409</v>
      </c>
      <c r="C229" s="211" t="s">
        <v>2410</v>
      </c>
      <c r="D229" s="211" t="s">
        <v>2190</v>
      </c>
      <c r="E229" s="211" t="s">
        <v>121</v>
      </c>
      <c r="F229" s="212"/>
      <c r="G229" s="213"/>
    </row>
    <row r="230" spans="1:7" s="209" customFormat="1" ht="31.5" customHeight="1">
      <c r="A230" s="64"/>
      <c r="B230" s="337" t="s">
        <v>2371</v>
      </c>
      <c r="C230" s="338"/>
      <c r="D230" s="207"/>
      <c r="E230" s="207"/>
      <c r="F230" s="208"/>
      <c r="G230" s="67"/>
    </row>
    <row r="231" spans="1:7" s="189" customFormat="1" ht="138.75" customHeight="1">
      <c r="A231" s="210" t="str">
        <f>IF(AND(D231="",D231=""),"",'[2]Mô hình tổ chức'!$B$3&amp;"_"&amp;ROW()-11-COUNTBLANK($D$226:D231))</f>
        <v>MHTC_217</v>
      </c>
      <c r="B231" s="211" t="s">
        <v>2372</v>
      </c>
      <c r="C231" s="211" t="s">
        <v>2411</v>
      </c>
      <c r="D231" s="211" t="s">
        <v>924</v>
      </c>
      <c r="E231" s="211" t="s">
        <v>121</v>
      </c>
      <c r="F231" s="212"/>
      <c r="G231" s="213"/>
    </row>
    <row r="232" spans="1:7" s="209" customFormat="1" ht="31.5" customHeight="1">
      <c r="A232" s="64"/>
      <c r="B232" s="337" t="s">
        <v>2412</v>
      </c>
      <c r="C232" s="338"/>
      <c r="D232" s="207"/>
      <c r="E232" s="207"/>
      <c r="F232" s="208"/>
      <c r="G232" s="67"/>
    </row>
    <row r="233" spans="1:7" s="189" customFormat="1" ht="66">
      <c r="A233" s="214" t="str">
        <f>IF(AND(D233="",D233=""),"",$B$3&amp;"_"&amp;ROW()-11-COUNTBLANK($D$12:D233))</f>
        <v>CCVC_129</v>
      </c>
      <c r="B233" s="211" t="s">
        <v>2413</v>
      </c>
      <c r="C233" s="211" t="s">
        <v>2414</v>
      </c>
      <c r="D233" s="211" t="s">
        <v>2415</v>
      </c>
      <c r="E233" s="211" t="s">
        <v>2416</v>
      </c>
      <c r="F233" s="212"/>
      <c r="G233" s="213"/>
    </row>
    <row r="234" spans="1:7" s="189" customFormat="1" ht="66">
      <c r="A234" s="214" t="str">
        <f>IF(AND(D234="",D234=""),"",$B$3&amp;"_"&amp;ROW()-11-COUNTBLANK($D$12:D234))</f>
        <v>CCVC_130</v>
      </c>
      <c r="B234" s="211" t="s">
        <v>2417</v>
      </c>
      <c r="C234" s="211" t="s">
        <v>2418</v>
      </c>
      <c r="D234" s="211" t="s">
        <v>2419</v>
      </c>
      <c r="E234" s="211" t="s">
        <v>2416</v>
      </c>
      <c r="F234" s="212"/>
      <c r="G234" s="213"/>
    </row>
    <row r="235" spans="1:7" s="209" customFormat="1" ht="31.5" customHeight="1">
      <c r="A235" s="64"/>
      <c r="B235" s="337" t="s">
        <v>2420</v>
      </c>
      <c r="C235" s="338"/>
      <c r="D235" s="207"/>
      <c r="E235" s="207"/>
      <c r="F235" s="208"/>
      <c r="G235" s="67"/>
    </row>
    <row r="236" spans="1:7" s="189" customFormat="1" ht="212.25" customHeight="1">
      <c r="A236" s="210" t="str">
        <f>IF(AND(D236="",D236=""),"",$B$3&amp;"_"&amp;ROW()-11-COUNTBLANK($D$12:D236))</f>
        <v>CCVC_131</v>
      </c>
      <c r="B236" s="211" t="s">
        <v>2421</v>
      </c>
      <c r="C236" s="211" t="s">
        <v>2422</v>
      </c>
      <c r="D236" s="211" t="s">
        <v>2423</v>
      </c>
      <c r="E236" s="211" t="s">
        <v>121</v>
      </c>
      <c r="F236" s="212"/>
      <c r="G236" s="213"/>
    </row>
    <row r="237" spans="1:7" s="189" customFormat="1" ht="92.4">
      <c r="A237" s="210" t="str">
        <f>IF(AND(D237="",D237=""),"",$B$3&amp;"_"&amp;ROW()-11-COUNTBLANK($D$12:D237))</f>
        <v>CCVC_132</v>
      </c>
      <c r="B237" s="211" t="s">
        <v>2424</v>
      </c>
      <c r="C237" s="211" t="s">
        <v>2425</v>
      </c>
      <c r="D237" s="211" t="s">
        <v>2190</v>
      </c>
      <c r="E237" s="211" t="s">
        <v>121</v>
      </c>
      <c r="F237" s="212"/>
      <c r="G237" s="213"/>
    </row>
    <row r="238" spans="1:7" s="189" customFormat="1" ht="138.75" customHeight="1">
      <c r="A238" s="210" t="str">
        <f>IF(AND(D238="",D238=""),"",$B$3&amp;"_"&amp;ROW()-11-COUNTBLANK($D$12:D238))</f>
        <v>CCVC_133</v>
      </c>
      <c r="B238" s="211" t="s">
        <v>2426</v>
      </c>
      <c r="C238" s="211" t="s">
        <v>2427</v>
      </c>
      <c r="D238" s="211" t="s">
        <v>924</v>
      </c>
      <c r="E238" s="211" t="s">
        <v>121</v>
      </c>
      <c r="F238" s="212"/>
      <c r="G238" s="213"/>
    </row>
    <row r="239" spans="1:7" s="189" customFormat="1" ht="138.75" customHeight="1">
      <c r="A239" s="210" t="str">
        <f>IF(AND(D239="",D239=""),"",$B$3&amp;"_"&amp;ROW()-11-COUNTBLANK($D$12:D239))</f>
        <v>CCVC_134</v>
      </c>
      <c r="B239" s="211" t="s">
        <v>2428</v>
      </c>
      <c r="C239" s="211" t="s">
        <v>2429</v>
      </c>
      <c r="D239" s="211" t="s">
        <v>2430</v>
      </c>
      <c r="E239" s="211" t="s">
        <v>121</v>
      </c>
      <c r="F239" s="212"/>
      <c r="G239" s="213"/>
    </row>
    <row r="240" spans="1:7" s="189" customFormat="1" ht="138.75" customHeight="1">
      <c r="A240" s="210" t="str">
        <f>IF(AND(D240="",D240=""),"",$B$3&amp;"_"&amp;ROW()-11-COUNTBLANK($D$12:D240))</f>
        <v>CCVC_135</v>
      </c>
      <c r="B240" s="211" t="s">
        <v>2431</v>
      </c>
      <c r="C240" s="211" t="s">
        <v>2432</v>
      </c>
      <c r="D240" s="211" t="s">
        <v>2433</v>
      </c>
      <c r="E240" s="211" t="s">
        <v>121</v>
      </c>
      <c r="F240" s="212"/>
      <c r="G240" s="213"/>
    </row>
    <row r="241" spans="1:7" s="209" customFormat="1" ht="31.5" customHeight="1">
      <c r="A241" s="64"/>
      <c r="B241" s="337" t="s">
        <v>2434</v>
      </c>
      <c r="C241" s="338"/>
      <c r="D241" s="207"/>
      <c r="E241" s="207"/>
      <c r="F241" s="208"/>
      <c r="G241" s="67"/>
    </row>
    <row r="242" spans="1:7" s="189" customFormat="1" ht="212.25" customHeight="1">
      <c r="A242" s="210" t="str">
        <f>IF(AND(D242="",D242=""),"",$B$3&amp;"_"&amp;ROW()-11-COUNTBLANK($D$12:D242))</f>
        <v>CCVC_136</v>
      </c>
      <c r="B242" s="211" t="s">
        <v>2435</v>
      </c>
      <c r="C242" s="211" t="s">
        <v>2436</v>
      </c>
      <c r="D242" s="211" t="s">
        <v>2437</v>
      </c>
      <c r="E242" s="211" t="s">
        <v>121</v>
      </c>
      <c r="F242" s="212"/>
      <c r="G242" s="213"/>
    </row>
    <row r="243" spans="1:7" s="189" customFormat="1" ht="92.4">
      <c r="A243" s="210" t="str">
        <f>IF(AND(D243="",D243=""),"",$B$3&amp;"_"&amp;ROW()-11-COUNTBLANK($D$12:D243))</f>
        <v>CCVC_137</v>
      </c>
      <c r="B243" s="211" t="s">
        <v>2438</v>
      </c>
      <c r="C243" s="211" t="s">
        <v>2439</v>
      </c>
      <c r="D243" s="211" t="s">
        <v>2190</v>
      </c>
      <c r="E243" s="211" t="s">
        <v>121</v>
      </c>
      <c r="F243" s="212"/>
      <c r="G243" s="213"/>
    </row>
    <row r="244" spans="1:7" s="189" customFormat="1" ht="138.75" customHeight="1">
      <c r="A244" s="210" t="str">
        <f>IF(AND(D244="",D244=""),"",$B$3&amp;"_"&amp;ROW()-11-COUNTBLANK($D$12:D244))</f>
        <v>CCVC_138</v>
      </c>
      <c r="B244" s="211" t="s">
        <v>2440</v>
      </c>
      <c r="C244" s="211" t="s">
        <v>2441</v>
      </c>
      <c r="D244" s="211" t="s">
        <v>924</v>
      </c>
      <c r="E244" s="211" t="s">
        <v>121</v>
      </c>
      <c r="F244" s="212"/>
      <c r="G244" s="213"/>
    </row>
    <row r="245" spans="1:7" s="189" customFormat="1" ht="138.75" customHeight="1">
      <c r="A245" s="210" t="str">
        <f>IF(AND(D245="",D245=""),"",$B$3&amp;"_"&amp;ROW()-11-COUNTBLANK($D$12:D245))</f>
        <v>CCVC_139</v>
      </c>
      <c r="B245" s="211" t="s">
        <v>2442</v>
      </c>
      <c r="C245" s="211" t="s">
        <v>2443</v>
      </c>
      <c r="D245" s="211" t="s">
        <v>2444</v>
      </c>
      <c r="E245" s="211" t="s">
        <v>121</v>
      </c>
      <c r="F245" s="212"/>
      <c r="G245" s="213"/>
    </row>
    <row r="246" spans="1:7" s="209" customFormat="1" ht="31.5" customHeight="1">
      <c r="A246" s="64"/>
      <c r="B246" s="337" t="s">
        <v>2445</v>
      </c>
      <c r="C246" s="338"/>
      <c r="D246" s="207"/>
      <c r="E246" s="207"/>
      <c r="F246" s="208"/>
      <c r="G246" s="67"/>
    </row>
    <row r="247" spans="1:7" s="189" customFormat="1" ht="212.25" customHeight="1">
      <c r="A247" s="210" t="str">
        <f>IF(AND(D247="",D247=""),"",$B$3&amp;"_"&amp;ROW()-11-COUNTBLANK($D$12:D247))</f>
        <v>CCVC_140</v>
      </c>
      <c r="B247" s="211" t="s">
        <v>2446</v>
      </c>
      <c r="C247" s="211" t="s">
        <v>2447</v>
      </c>
      <c r="D247" s="211" t="s">
        <v>2448</v>
      </c>
      <c r="E247" s="211" t="s">
        <v>121</v>
      </c>
      <c r="F247" s="212"/>
      <c r="G247" s="213"/>
    </row>
    <row r="248" spans="1:7" s="189" customFormat="1" ht="92.4">
      <c r="A248" s="210" t="str">
        <f>IF(AND(D248="",D248=""),"",$B$3&amp;"_"&amp;ROW()-11-COUNTBLANK($D$12:D248))</f>
        <v>CCVC_141</v>
      </c>
      <c r="B248" s="211" t="s">
        <v>2449</v>
      </c>
      <c r="C248" s="211" t="s">
        <v>2450</v>
      </c>
      <c r="D248" s="211" t="s">
        <v>2190</v>
      </c>
      <c r="E248" s="211" t="s">
        <v>121</v>
      </c>
      <c r="F248" s="212"/>
      <c r="G248" s="213"/>
    </row>
    <row r="249" spans="1:7" s="189" customFormat="1" ht="138.75" customHeight="1">
      <c r="A249" s="210" t="str">
        <f>IF(AND(D249="",D249=""),"",$B$3&amp;"_"&amp;ROW()-11-COUNTBLANK($D$12:D249))</f>
        <v>CCVC_142</v>
      </c>
      <c r="B249" s="211" t="s">
        <v>2451</v>
      </c>
      <c r="C249" s="211" t="s">
        <v>2452</v>
      </c>
      <c r="D249" s="211" t="s">
        <v>924</v>
      </c>
      <c r="E249" s="211" t="s">
        <v>121</v>
      </c>
      <c r="F249" s="212"/>
      <c r="G249" s="213"/>
    </row>
    <row r="250" spans="1:7" s="189" customFormat="1" ht="138.75" customHeight="1">
      <c r="A250" s="210" t="str">
        <f>IF(AND(D250="",D250=""),"",$B$3&amp;"_"&amp;ROW()-11-COUNTBLANK($D$12:D250))</f>
        <v>CCVC_143</v>
      </c>
      <c r="B250" s="211" t="s">
        <v>2453</v>
      </c>
      <c r="C250" s="211" t="s">
        <v>2454</v>
      </c>
      <c r="D250" s="211" t="s">
        <v>2455</v>
      </c>
      <c r="E250" s="211" t="s">
        <v>121</v>
      </c>
      <c r="F250" s="212"/>
      <c r="G250" s="213"/>
    </row>
    <row r="251" spans="1:7" s="189" customFormat="1" ht="24" customHeight="1">
      <c r="A251" s="201"/>
      <c r="B251" s="202" t="s">
        <v>2456</v>
      </c>
      <c r="C251" s="203"/>
      <c r="D251" s="204"/>
      <c r="E251" s="204"/>
      <c r="F251" s="205"/>
      <c r="G251" s="206"/>
    </row>
    <row r="252" spans="1:7" s="209" customFormat="1" ht="24" customHeight="1">
      <c r="A252" s="64"/>
      <c r="B252" s="337" t="s">
        <v>2457</v>
      </c>
      <c r="C252" s="338"/>
      <c r="D252" s="207"/>
      <c r="E252" s="207"/>
      <c r="F252" s="208"/>
      <c r="G252" s="67"/>
    </row>
    <row r="253" spans="1:7" s="189" customFormat="1" ht="212.25" customHeight="1">
      <c r="A253" s="210" t="str">
        <f>IF(AND(D253="",D253=""),"",$B$3&amp;"_"&amp;ROW()-11-COUNTBLANK($D$12:D253))</f>
        <v>CCVC_144</v>
      </c>
      <c r="B253" s="211" t="s">
        <v>2458</v>
      </c>
      <c r="C253" s="211" t="s">
        <v>2459</v>
      </c>
      <c r="D253" s="211" t="s">
        <v>2460</v>
      </c>
      <c r="E253" s="211" t="s">
        <v>121</v>
      </c>
      <c r="F253" s="212"/>
      <c r="G253" s="213"/>
    </row>
    <row r="254" spans="1:7" s="209" customFormat="1" ht="24" customHeight="1">
      <c r="A254" s="64"/>
      <c r="B254" s="337" t="s">
        <v>2461</v>
      </c>
      <c r="C254" s="338"/>
      <c r="D254" s="207"/>
      <c r="E254" s="207"/>
      <c r="F254" s="208"/>
      <c r="G254" s="67"/>
    </row>
    <row r="255" spans="1:7" s="189" customFormat="1" ht="212.25" customHeight="1">
      <c r="A255" s="210" t="str">
        <f>IF(AND(D255="",D255=""),"",$B$3&amp;"_"&amp;ROW()-11-COUNTBLANK($D$12:D255))</f>
        <v>CCVC_145</v>
      </c>
      <c r="B255" s="211" t="s">
        <v>2462</v>
      </c>
      <c r="C255" s="211" t="s">
        <v>2463</v>
      </c>
      <c r="D255" s="211" t="s">
        <v>2464</v>
      </c>
      <c r="E255" s="211" t="s">
        <v>121</v>
      </c>
      <c r="F255" s="212"/>
      <c r="G255" s="213"/>
    </row>
    <row r="256" spans="1:7" s="223" customFormat="1" ht="31.5" customHeight="1">
      <c r="A256" s="219"/>
      <c r="B256" s="337" t="s">
        <v>2465</v>
      </c>
      <c r="C256" s="338"/>
      <c r="D256" s="220"/>
      <c r="E256" s="220"/>
      <c r="F256" s="221"/>
      <c r="G256" s="222"/>
    </row>
    <row r="257" spans="1:7" s="189" customFormat="1" ht="92.4">
      <c r="A257" s="210" t="str">
        <f>IF(AND(D257="",D257=""),"",$B$3&amp;"_"&amp;ROW()-11-COUNTBLANK($D$12:D257))</f>
        <v>CCVC_146</v>
      </c>
      <c r="B257" s="211" t="s">
        <v>2257</v>
      </c>
      <c r="C257" s="211" t="s">
        <v>2258</v>
      </c>
      <c r="D257" s="211" t="s">
        <v>2190</v>
      </c>
      <c r="E257" s="211" t="s">
        <v>121</v>
      </c>
      <c r="F257" s="212"/>
      <c r="G257" s="213"/>
    </row>
    <row r="258" spans="1:7" s="209" customFormat="1" ht="31.5" customHeight="1">
      <c r="A258" s="64"/>
      <c r="B258" s="337" t="s">
        <v>2466</v>
      </c>
      <c r="C258" s="338"/>
      <c r="D258" s="207"/>
      <c r="E258" s="207"/>
      <c r="F258" s="208"/>
      <c r="G258" s="67"/>
    </row>
    <row r="259" spans="1:7" s="189" customFormat="1" ht="138.75" customHeight="1">
      <c r="A259" s="210" t="str">
        <f>IF(AND(D259="",D259=""),"",$B$3&amp;"_"&amp;ROW()-11-COUNTBLANK($D$12:D259))</f>
        <v>CCVC_147</v>
      </c>
      <c r="B259" s="211" t="s">
        <v>2260</v>
      </c>
      <c r="C259" s="211" t="s">
        <v>2261</v>
      </c>
      <c r="D259" s="211" t="s">
        <v>924</v>
      </c>
      <c r="E259" s="211" t="s">
        <v>121</v>
      </c>
      <c r="F259" s="212"/>
      <c r="G259" s="213"/>
    </row>
    <row r="260" spans="1:7" s="189" customFormat="1" ht="24" customHeight="1">
      <c r="A260" s="201"/>
      <c r="B260" s="202" t="s">
        <v>2467</v>
      </c>
      <c r="C260" s="203"/>
      <c r="D260" s="204"/>
      <c r="E260" s="204"/>
      <c r="F260" s="205"/>
      <c r="G260" s="206"/>
    </row>
    <row r="261" spans="1:7" s="209" customFormat="1" ht="24" customHeight="1">
      <c r="A261" s="64"/>
      <c r="B261" s="335" t="s">
        <v>2468</v>
      </c>
      <c r="C261" s="336"/>
      <c r="D261" s="207"/>
      <c r="E261" s="207"/>
      <c r="F261" s="208"/>
      <c r="G261" s="67"/>
    </row>
    <row r="262" spans="1:7" s="189" customFormat="1" ht="212.25" customHeight="1">
      <c r="A262" s="210" t="str">
        <f>IF(AND(D262="",D262=""),"",$B$3&amp;"_"&amp;ROW()-11-COUNTBLANK($D$12:D262))</f>
        <v>CCVC_148</v>
      </c>
      <c r="B262" s="211" t="s">
        <v>2469</v>
      </c>
      <c r="C262" s="211" t="s">
        <v>2470</v>
      </c>
      <c r="D262" s="211" t="s">
        <v>2471</v>
      </c>
      <c r="E262" s="211" t="s">
        <v>121</v>
      </c>
      <c r="F262" s="212"/>
      <c r="G262" s="213"/>
    </row>
    <row r="263" spans="1:7" s="209" customFormat="1" ht="24" customHeight="1">
      <c r="A263" s="64"/>
      <c r="B263" s="335" t="s">
        <v>2472</v>
      </c>
      <c r="C263" s="336"/>
      <c r="D263" s="207"/>
      <c r="E263" s="207"/>
      <c r="F263" s="208"/>
      <c r="G263" s="67"/>
    </row>
    <row r="264" spans="1:7" s="189" customFormat="1" ht="212.25" customHeight="1">
      <c r="A264" s="210" t="str">
        <f>IF(AND(D264="",D264=""),"",$B$3&amp;"_"&amp;ROW()-11-COUNTBLANK($D$12:D264))</f>
        <v>CCVC_149</v>
      </c>
      <c r="B264" s="211" t="s">
        <v>2473</v>
      </c>
      <c r="C264" s="211" t="s">
        <v>2474</v>
      </c>
      <c r="D264" s="211" t="s">
        <v>2475</v>
      </c>
      <c r="E264" s="211" t="s">
        <v>121</v>
      </c>
      <c r="F264" s="212"/>
      <c r="G264" s="213"/>
    </row>
    <row r="265" spans="1:7" s="209" customFormat="1" ht="24" customHeight="1">
      <c r="A265" s="64"/>
      <c r="B265" s="335" t="s">
        <v>2476</v>
      </c>
      <c r="C265" s="336"/>
      <c r="D265" s="207"/>
      <c r="E265" s="207"/>
      <c r="F265" s="208"/>
      <c r="G265" s="67"/>
    </row>
    <row r="266" spans="1:7" s="189" customFormat="1" ht="212.25" customHeight="1">
      <c r="A266" s="210" t="str">
        <f>IF(AND(D266="",D266=""),"",$B$3&amp;"_"&amp;ROW()-11-COUNTBLANK($D$12:D266))</f>
        <v>CCVC_150</v>
      </c>
      <c r="B266" s="211" t="s">
        <v>2477</v>
      </c>
      <c r="C266" s="211" t="s">
        <v>2478</v>
      </c>
      <c r="D266" s="211" t="s">
        <v>2479</v>
      </c>
      <c r="E266" s="211" t="s">
        <v>121</v>
      </c>
      <c r="F266" s="212"/>
      <c r="G266" s="213"/>
    </row>
    <row r="267" spans="1:7" s="209" customFormat="1" ht="24" customHeight="1">
      <c r="A267" s="64"/>
      <c r="B267" s="335" t="s">
        <v>2480</v>
      </c>
      <c r="C267" s="336"/>
      <c r="D267" s="207"/>
      <c r="E267" s="207"/>
      <c r="F267" s="208"/>
      <c r="G267" s="67"/>
    </row>
    <row r="268" spans="1:7" s="189" customFormat="1" ht="212.25" customHeight="1">
      <c r="A268" s="210" t="str">
        <f>IF(AND(D268="",D268=""),"",$B$3&amp;"_"&amp;ROW()-11-COUNTBLANK($D$12:D268))</f>
        <v>CCVC_151</v>
      </c>
      <c r="B268" s="211" t="s">
        <v>2481</v>
      </c>
      <c r="C268" s="211" t="s">
        <v>2482</v>
      </c>
      <c r="D268" s="211" t="s">
        <v>2483</v>
      </c>
      <c r="E268" s="211" t="s">
        <v>121</v>
      </c>
      <c r="F268" s="212"/>
      <c r="G268" s="213"/>
    </row>
    <row r="269" spans="1:7" s="209" customFormat="1" ht="31.5" customHeight="1">
      <c r="A269" s="64"/>
      <c r="B269" s="337" t="s">
        <v>1872</v>
      </c>
      <c r="C269" s="338"/>
      <c r="D269" s="207"/>
      <c r="E269" s="207"/>
      <c r="F269" s="208"/>
      <c r="G269" s="67"/>
    </row>
    <row r="270" spans="1:7" s="189" customFormat="1" ht="212.25" customHeight="1">
      <c r="A270" s="210" t="str">
        <f>IF(AND(D270="",D270=""),"",$B$3&amp;"_"&amp;ROW()-11-COUNTBLANK($D$12:D270))</f>
        <v>CCVC_152</v>
      </c>
      <c r="B270" s="211" t="s">
        <v>2484</v>
      </c>
      <c r="C270" s="211" t="s">
        <v>2485</v>
      </c>
      <c r="D270" s="211" t="s">
        <v>2486</v>
      </c>
      <c r="E270" s="211" t="s">
        <v>121</v>
      </c>
      <c r="F270" s="212"/>
      <c r="G270" s="213"/>
    </row>
    <row r="271" spans="1:7" s="209" customFormat="1" ht="31.5" customHeight="1">
      <c r="A271" s="64"/>
      <c r="B271" s="337" t="s">
        <v>1879</v>
      </c>
      <c r="C271" s="338"/>
      <c r="D271" s="207"/>
      <c r="E271" s="207"/>
      <c r="F271" s="208"/>
      <c r="G271" s="67"/>
    </row>
    <row r="272" spans="1:7" s="189" customFormat="1" ht="66">
      <c r="A272" s="210" t="str">
        <f>IF(AND(D272="",D272=""),"",$B$3&amp;"_"&amp;ROW()-11-COUNTBLANK($D$12:D272))</f>
        <v>CCVC_153</v>
      </c>
      <c r="B272" s="211" t="s">
        <v>2487</v>
      </c>
      <c r="C272" s="211" t="s">
        <v>2488</v>
      </c>
      <c r="D272" s="211" t="s">
        <v>2190</v>
      </c>
      <c r="E272" s="211" t="s">
        <v>121</v>
      </c>
      <c r="F272" s="212"/>
      <c r="G272" s="213"/>
    </row>
    <row r="273" spans="1:7" s="209" customFormat="1" ht="31.5" customHeight="1">
      <c r="A273" s="64"/>
      <c r="B273" s="337" t="s">
        <v>1883</v>
      </c>
      <c r="C273" s="338"/>
      <c r="D273" s="207"/>
      <c r="E273" s="207"/>
      <c r="F273" s="208"/>
      <c r="G273" s="67"/>
    </row>
    <row r="274" spans="1:7" s="189" customFormat="1" ht="138.75" customHeight="1">
      <c r="A274" s="210" t="str">
        <f>IF(AND(D274="",D274=""),"",$B$3&amp;"_"&amp;ROW()-11-COUNTBLANK($D$12:D274))</f>
        <v>CCVC_154</v>
      </c>
      <c r="B274" s="211" t="s">
        <v>2489</v>
      </c>
      <c r="C274" s="211" t="s">
        <v>2490</v>
      </c>
      <c r="D274" s="211" t="s">
        <v>924</v>
      </c>
      <c r="E274" s="211" t="s">
        <v>121</v>
      </c>
      <c r="F274" s="212"/>
      <c r="G274" s="213"/>
    </row>
    <row r="275" spans="1:7" s="189" customFormat="1" ht="24" customHeight="1">
      <c r="A275" s="201"/>
      <c r="B275" s="202" t="s">
        <v>2491</v>
      </c>
      <c r="C275" s="203"/>
      <c r="D275" s="204"/>
      <c r="E275" s="204"/>
      <c r="F275" s="205"/>
      <c r="G275" s="206"/>
    </row>
    <row r="276" spans="1:7" s="209" customFormat="1" ht="24" customHeight="1">
      <c r="A276" s="64"/>
      <c r="B276" s="337" t="s">
        <v>2492</v>
      </c>
      <c r="C276" s="338"/>
      <c r="D276" s="207"/>
      <c r="E276" s="207"/>
      <c r="F276" s="208"/>
      <c r="G276" s="67"/>
    </row>
    <row r="277" spans="1:7" s="189" customFormat="1" ht="212.25" customHeight="1">
      <c r="A277" s="210" t="str">
        <f>IF(AND(D277="",D277=""),"",$B$3&amp;"_"&amp;ROW()-11-COUNTBLANK($D$12:D277))</f>
        <v>CCVC_155</v>
      </c>
      <c r="B277" s="211" t="s">
        <v>2493</v>
      </c>
      <c r="C277" s="211" t="s">
        <v>2494</v>
      </c>
      <c r="D277" s="211" t="s">
        <v>2495</v>
      </c>
      <c r="E277" s="211" t="s">
        <v>121</v>
      </c>
      <c r="F277" s="212"/>
      <c r="G277" s="213"/>
    </row>
    <row r="278" spans="1:7" s="209" customFormat="1" ht="24" customHeight="1">
      <c r="A278" s="64"/>
      <c r="B278" s="337" t="s">
        <v>2496</v>
      </c>
      <c r="C278" s="338"/>
      <c r="D278" s="207"/>
      <c r="E278" s="207"/>
      <c r="F278" s="208"/>
      <c r="G278" s="67"/>
    </row>
    <row r="279" spans="1:7" s="189" customFormat="1" ht="212.25" customHeight="1">
      <c r="A279" s="210" t="str">
        <f>IF(AND(D279="",D279=""),"",$B$3&amp;"_"&amp;ROW()-11-COUNTBLANK($D$12:D279))</f>
        <v>CCVC_156</v>
      </c>
      <c r="B279" s="211" t="s">
        <v>2497</v>
      </c>
      <c r="C279" s="211" t="s">
        <v>2498</v>
      </c>
      <c r="D279" s="211" t="s">
        <v>2499</v>
      </c>
      <c r="E279" s="211" t="s">
        <v>121</v>
      </c>
      <c r="F279" s="212"/>
      <c r="G279" s="213"/>
    </row>
    <row r="280" spans="1:7" s="209" customFormat="1" ht="24" customHeight="1">
      <c r="A280" s="64"/>
      <c r="B280" s="337" t="s">
        <v>2500</v>
      </c>
      <c r="C280" s="338"/>
      <c r="D280" s="207"/>
      <c r="E280" s="207"/>
      <c r="F280" s="208"/>
      <c r="G280" s="67"/>
    </row>
    <row r="281" spans="1:7" s="189" customFormat="1" ht="212.25" customHeight="1">
      <c r="A281" s="210" t="str">
        <f>IF(AND(D281="",D281=""),"",$B$3&amp;"_"&amp;ROW()-11-COUNTBLANK($D$12:D281))</f>
        <v>CCVC_157</v>
      </c>
      <c r="B281" s="211" t="s">
        <v>2501</v>
      </c>
      <c r="C281" s="211" t="s">
        <v>2502</v>
      </c>
      <c r="D281" s="211" t="s">
        <v>2499</v>
      </c>
      <c r="E281" s="211" t="s">
        <v>121</v>
      </c>
      <c r="F281" s="212"/>
      <c r="G281" s="213"/>
    </row>
    <row r="282" spans="1:7" s="189" customFormat="1" ht="24" customHeight="1">
      <c r="A282" s="201"/>
      <c r="B282" s="202" t="s">
        <v>2503</v>
      </c>
      <c r="C282" s="203"/>
      <c r="D282" s="204"/>
      <c r="E282" s="204"/>
      <c r="F282" s="205"/>
      <c r="G282" s="206"/>
    </row>
    <row r="283" spans="1:7" s="209" customFormat="1" ht="24" customHeight="1">
      <c r="A283" s="64"/>
      <c r="B283" s="337" t="s">
        <v>1671</v>
      </c>
      <c r="C283" s="338"/>
      <c r="D283" s="207"/>
      <c r="E283" s="207"/>
      <c r="F283" s="208"/>
      <c r="G283" s="67"/>
    </row>
    <row r="284" spans="1:7" s="189" customFormat="1" ht="212.25" customHeight="1">
      <c r="A284" s="210" t="str">
        <f>IF(AND(D284="",D284=""),"",$B$3&amp;"_"&amp;ROW()-11-COUNTBLANK($D$12:D284))</f>
        <v>CCVC_158</v>
      </c>
      <c r="B284" s="211" t="s">
        <v>2504</v>
      </c>
      <c r="C284" s="211" t="s">
        <v>2505</v>
      </c>
      <c r="D284" s="211" t="s">
        <v>2506</v>
      </c>
      <c r="E284" s="211" t="s">
        <v>121</v>
      </c>
      <c r="F284" s="212"/>
      <c r="G284" s="213"/>
    </row>
    <row r="285" spans="1:7" s="209" customFormat="1" ht="24" customHeight="1">
      <c r="A285" s="64"/>
      <c r="B285" s="337" t="s">
        <v>1680</v>
      </c>
      <c r="C285" s="338"/>
      <c r="D285" s="207"/>
      <c r="E285" s="207"/>
      <c r="F285" s="208"/>
      <c r="G285" s="67"/>
    </row>
    <row r="286" spans="1:7" s="189" customFormat="1" ht="212.25" customHeight="1">
      <c r="A286" s="210" t="str">
        <f>IF(AND(D286="",D286=""),"",$B$3&amp;"_"&amp;ROW()-11-COUNTBLANK($D$12:D286))</f>
        <v>CCVC_159</v>
      </c>
      <c r="B286" s="211" t="s">
        <v>2507</v>
      </c>
      <c r="C286" s="211" t="s">
        <v>2508</v>
      </c>
      <c r="D286" s="211" t="s">
        <v>2509</v>
      </c>
      <c r="E286" s="211" t="s">
        <v>121</v>
      </c>
      <c r="F286" s="212"/>
      <c r="G286" s="213"/>
    </row>
    <row r="287" spans="1:7" s="209" customFormat="1" ht="24" customHeight="1">
      <c r="A287" s="64"/>
      <c r="B287" s="337" t="s">
        <v>1683</v>
      </c>
      <c r="C287" s="338"/>
      <c r="D287" s="207"/>
      <c r="E287" s="207"/>
      <c r="F287" s="208"/>
      <c r="G287" s="67"/>
    </row>
    <row r="288" spans="1:7" s="189" customFormat="1" ht="212.25" customHeight="1">
      <c r="A288" s="210" t="str">
        <f>IF(AND(D288="",D288=""),"",$B$3&amp;"_"&amp;ROW()-11-COUNTBLANK($D$12:D288))</f>
        <v>CCVC_160</v>
      </c>
      <c r="B288" s="211" t="s">
        <v>2510</v>
      </c>
      <c r="C288" s="211" t="s">
        <v>2511</v>
      </c>
      <c r="D288" s="211" t="s">
        <v>924</v>
      </c>
      <c r="E288" s="211" t="s">
        <v>121</v>
      </c>
      <c r="F288" s="212"/>
      <c r="G288" s="213"/>
    </row>
    <row r="289" spans="1:7" s="209" customFormat="1" ht="24" customHeight="1">
      <c r="A289" s="64"/>
      <c r="B289" s="337" t="s">
        <v>2512</v>
      </c>
      <c r="C289" s="338"/>
      <c r="D289" s="207"/>
      <c r="E289" s="207"/>
      <c r="F289" s="208"/>
      <c r="G289" s="67"/>
    </row>
    <row r="290" spans="1:7" s="189" customFormat="1" ht="212.25" customHeight="1">
      <c r="A290" s="210" t="str">
        <f>IF(AND(D290="",D290=""),"",$B$3&amp;"_"&amp;ROW()-11-COUNTBLANK($D$12:D290))</f>
        <v>CCVC_161</v>
      </c>
      <c r="B290" s="211" t="s">
        <v>2513</v>
      </c>
      <c r="C290" s="211" t="s">
        <v>2514</v>
      </c>
      <c r="D290" s="211" t="s">
        <v>2515</v>
      </c>
      <c r="E290" s="211" t="s">
        <v>121</v>
      </c>
      <c r="F290" s="212"/>
      <c r="G290" s="213"/>
    </row>
    <row r="291" spans="1:7" s="209" customFormat="1" ht="24" customHeight="1">
      <c r="A291" s="64"/>
      <c r="B291" s="337" t="s">
        <v>2516</v>
      </c>
      <c r="C291" s="338"/>
      <c r="D291" s="207"/>
      <c r="E291" s="207"/>
      <c r="F291" s="208"/>
      <c r="G291" s="67"/>
    </row>
    <row r="292" spans="1:7" s="189" customFormat="1" ht="212.25" customHeight="1">
      <c r="A292" s="210" t="str">
        <f>IF(AND(D292="",D292=""),"",$B$3&amp;"_"&amp;ROW()-11-COUNTBLANK($D$12:D292))</f>
        <v>CCVC_162</v>
      </c>
      <c r="B292" s="211" t="s">
        <v>2517</v>
      </c>
      <c r="C292" s="211" t="s">
        <v>2518</v>
      </c>
      <c r="D292" s="211" t="s">
        <v>2519</v>
      </c>
      <c r="E292" s="211" t="s">
        <v>121</v>
      </c>
      <c r="F292" s="212"/>
      <c r="G292" s="213"/>
    </row>
    <row r="293" spans="1:7" s="209" customFormat="1" ht="24" customHeight="1">
      <c r="A293" s="64"/>
      <c r="B293" s="337" t="s">
        <v>2520</v>
      </c>
      <c r="C293" s="338"/>
      <c r="D293" s="207"/>
      <c r="E293" s="207"/>
      <c r="F293" s="208"/>
      <c r="G293" s="67"/>
    </row>
    <row r="294" spans="1:7" s="189" customFormat="1" ht="212.25" customHeight="1">
      <c r="A294" s="210" t="str">
        <f>IF(AND(D294="",D294=""),"",$B$3&amp;"_"&amp;ROW()-11-COUNTBLANK($D$12:D294))</f>
        <v>CCVC_163</v>
      </c>
      <c r="B294" s="211" t="s">
        <v>2521</v>
      </c>
      <c r="C294" s="211" t="s">
        <v>2522</v>
      </c>
      <c r="D294" s="211" t="s">
        <v>924</v>
      </c>
      <c r="E294" s="211" t="s">
        <v>121</v>
      </c>
      <c r="F294" s="212"/>
      <c r="G294" s="213"/>
    </row>
    <row r="295" spans="1:7" s="209" customFormat="1" ht="24" customHeight="1">
      <c r="A295" s="64"/>
      <c r="B295" s="337" t="s">
        <v>2523</v>
      </c>
      <c r="C295" s="338"/>
      <c r="D295" s="207"/>
      <c r="E295" s="207"/>
      <c r="F295" s="208"/>
      <c r="G295" s="67"/>
    </row>
    <row r="296" spans="1:7" s="189" customFormat="1" ht="212.25" customHeight="1">
      <c r="A296" s="210" t="str">
        <f>IF(AND(D296="",D296=""),"",$B$3&amp;"_"&amp;ROW()-11-COUNTBLANK($D$12:D296))</f>
        <v>CCVC_164</v>
      </c>
      <c r="B296" s="211" t="s">
        <v>2524</v>
      </c>
      <c r="C296" s="211" t="s">
        <v>2525</v>
      </c>
      <c r="D296" s="211" t="s">
        <v>2519</v>
      </c>
      <c r="E296" s="211" t="s">
        <v>121</v>
      </c>
      <c r="F296" s="212"/>
      <c r="G296" s="213"/>
    </row>
    <row r="297" spans="1:7" s="209" customFormat="1" ht="24" customHeight="1">
      <c r="A297" s="64"/>
      <c r="B297" s="337" t="s">
        <v>2526</v>
      </c>
      <c r="C297" s="338"/>
      <c r="D297" s="207"/>
      <c r="E297" s="207"/>
      <c r="F297" s="208"/>
      <c r="G297" s="67"/>
    </row>
    <row r="298" spans="1:7" s="189" customFormat="1" ht="212.25" customHeight="1">
      <c r="A298" s="210" t="str">
        <f>IF(AND(D298="",D298=""),"",$B$3&amp;"_"&amp;ROW()-11-COUNTBLANK($D$12:D298))</f>
        <v>CCVC_165</v>
      </c>
      <c r="B298" s="211" t="s">
        <v>2527</v>
      </c>
      <c r="C298" s="211" t="s">
        <v>2528</v>
      </c>
      <c r="D298" s="211" t="s">
        <v>2519</v>
      </c>
      <c r="E298" s="211" t="s">
        <v>121</v>
      </c>
      <c r="F298" s="212"/>
      <c r="G298" s="213"/>
    </row>
  </sheetData>
  <mergeCells count="126">
    <mergeCell ref="B293:C293"/>
    <mergeCell ref="B295:C295"/>
    <mergeCell ref="B297:C297"/>
    <mergeCell ref="B280:C280"/>
    <mergeCell ref="B283:C283"/>
    <mergeCell ref="B285:C285"/>
    <mergeCell ref="B287:C287"/>
    <mergeCell ref="B289:C289"/>
    <mergeCell ref="B291:C291"/>
    <mergeCell ref="B267:C267"/>
    <mergeCell ref="B269:C269"/>
    <mergeCell ref="B271:C271"/>
    <mergeCell ref="B273:C273"/>
    <mergeCell ref="B276:C276"/>
    <mergeCell ref="B278:C278"/>
    <mergeCell ref="B254:C254"/>
    <mergeCell ref="B256:C256"/>
    <mergeCell ref="B258:C258"/>
    <mergeCell ref="B261:C261"/>
    <mergeCell ref="B263:C263"/>
    <mergeCell ref="B265:C265"/>
    <mergeCell ref="B230:C230"/>
    <mergeCell ref="B232:C232"/>
    <mergeCell ref="B235:C235"/>
    <mergeCell ref="B241:C241"/>
    <mergeCell ref="B246:C246"/>
    <mergeCell ref="B252:C252"/>
    <mergeCell ref="B216:C216"/>
    <mergeCell ref="B219:C219"/>
    <mergeCell ref="B221:C221"/>
    <mergeCell ref="B223:C223"/>
    <mergeCell ref="B226:C226"/>
    <mergeCell ref="B228:C228"/>
    <mergeCell ref="B203:C203"/>
    <mergeCell ref="B205:C205"/>
    <mergeCell ref="B207:C207"/>
    <mergeCell ref="B209:C209"/>
    <mergeCell ref="B212:C212"/>
    <mergeCell ref="B214:C214"/>
    <mergeCell ref="B190:C190"/>
    <mergeCell ref="B192:C192"/>
    <mergeCell ref="B194:C194"/>
    <mergeCell ref="B196:C196"/>
    <mergeCell ref="B198:C198"/>
    <mergeCell ref="B200:C200"/>
    <mergeCell ref="B178:C178"/>
    <mergeCell ref="B180:C180"/>
    <mergeCell ref="B182:C182"/>
    <mergeCell ref="B184:C184"/>
    <mergeCell ref="B186:C186"/>
    <mergeCell ref="B188:C188"/>
    <mergeCell ref="B164:C164"/>
    <mergeCell ref="B166:C166"/>
    <mergeCell ref="B169:C169"/>
    <mergeCell ref="B171:C171"/>
    <mergeCell ref="B173:C173"/>
    <mergeCell ref="B176:C176"/>
    <mergeCell ref="B150:C150"/>
    <mergeCell ref="B153:C153"/>
    <mergeCell ref="B155:C155"/>
    <mergeCell ref="B157:C157"/>
    <mergeCell ref="B160:C160"/>
    <mergeCell ref="B162:C162"/>
    <mergeCell ref="B136:C136"/>
    <mergeCell ref="B139:C139"/>
    <mergeCell ref="B142:C142"/>
    <mergeCell ref="B144:C144"/>
    <mergeCell ref="B146:C146"/>
    <mergeCell ref="B148:C148"/>
    <mergeCell ref="B122:C122"/>
    <mergeCell ref="B125:C125"/>
    <mergeCell ref="B127:C127"/>
    <mergeCell ref="B129:C129"/>
    <mergeCell ref="B132:C132"/>
    <mergeCell ref="B134:C134"/>
    <mergeCell ref="B108:C108"/>
    <mergeCell ref="B111:C111"/>
    <mergeCell ref="B113:C113"/>
    <mergeCell ref="B115:C115"/>
    <mergeCell ref="B118:C118"/>
    <mergeCell ref="B120:C120"/>
    <mergeCell ref="B95:C95"/>
    <mergeCell ref="B97:C97"/>
    <mergeCell ref="B100:C100"/>
    <mergeCell ref="B102:C102"/>
    <mergeCell ref="B104:C104"/>
    <mergeCell ref="B106:C106"/>
    <mergeCell ref="B79:C79"/>
    <mergeCell ref="B82:C82"/>
    <mergeCell ref="B85:C85"/>
    <mergeCell ref="B87:C87"/>
    <mergeCell ref="B90:C90"/>
    <mergeCell ref="B92:C92"/>
    <mergeCell ref="B63:C63"/>
    <mergeCell ref="B66:C66"/>
    <mergeCell ref="B69:C69"/>
    <mergeCell ref="B71:C71"/>
    <mergeCell ref="B74:C74"/>
    <mergeCell ref="B77:C77"/>
    <mergeCell ref="B47:C47"/>
    <mergeCell ref="B50:C50"/>
    <mergeCell ref="B53:C53"/>
    <mergeCell ref="B55:C55"/>
    <mergeCell ref="B58:C58"/>
    <mergeCell ref="B61:C61"/>
    <mergeCell ref="B31:C31"/>
    <mergeCell ref="B34:C34"/>
    <mergeCell ref="B37:C37"/>
    <mergeCell ref="B39:C39"/>
    <mergeCell ref="B42:C42"/>
    <mergeCell ref="B45:C45"/>
    <mergeCell ref="G9:G11"/>
    <mergeCell ref="B13:C13"/>
    <mergeCell ref="B18:C18"/>
    <mergeCell ref="B23:C23"/>
    <mergeCell ref="B26:C26"/>
    <mergeCell ref="B29:C29"/>
    <mergeCell ref="B2:G2"/>
    <mergeCell ref="B4:G4"/>
    <mergeCell ref="B5:G5"/>
    <mergeCell ref="A9:A11"/>
    <mergeCell ref="B9:B11"/>
    <mergeCell ref="C9:C11"/>
    <mergeCell ref="D9:D11"/>
    <mergeCell ref="E9:E11"/>
    <mergeCell ref="F9:F11"/>
  </mergeCells>
  <dataValidations count="2">
    <dataValidation type="list" allowBlank="1" showErrorMessage="1" sqref="F14:F17 F19:F22 F24 F27:F28 F30 F32:F33 F38 F35:F36 F268 F105 F107 F109:F110 F112 F114 F116:F117 F119 F121 F123:F124 F137:F138 F126 F128 F130:F131 F133 F135 F140:F141 F143 F145 F147 F149 F91 F154 F156 F161 F163 F165 F103 F195 F197 F298 F236:F240 F185 F213 F215 F217:F218 F220 F222 F242:F245 F40:F41 F43:F44 F46 F48:F49 F51:F52 F54 F56:F57 F59:F60 F62 F64:F65 F67:F68 F70 F72:F73 F75:F76 F78 F80:F81 F83:F84 F86 F211 F167:F168 F170 F172 F174:F175 F177 F179 F187 F189 F231 F93:F94 F96 F98:F99 F88:F89 F151:F152 F181 F233:F234 F270 F272 F259 F262 F264 F266 F274 F277 F279 F247:F250 F253 F255 F257 F281 F284 F286 F288 F290 F292 F294 F296 F199 F158:F159 F201:F202 F204 F206 F208 F224:F225 F227 F229 F101 F183 F191 F193" xr:uid="{00000000-0002-0000-0200-000000000000}">
      <formula1>"Đạt, Chưa đạt, Chưa kiểm tra"</formula1>
    </dataValidation>
    <dataValidation type="list" allowBlank="1" showErrorMessage="1" sqref="G8 G2:G3" xr:uid="{00000000-0002-0000-0200-000001000000}">
      <formula1>$I$2:$I$7</formula1>
      <formula2>0</formula2>
    </dataValidation>
  </dataValidations>
  <pageMargins left="0.7" right="0.7" top="0.75" bottom="0.75" header="0.3" footer="0.3"/>
  <pageSetup scale="42"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G29"/>
  <sheetViews>
    <sheetView topLeftCell="A16" zoomScale="91" zoomScaleNormal="100" workbookViewId="0">
      <selection activeCell="C15" sqref="C15"/>
    </sheetView>
  </sheetViews>
  <sheetFormatPr defaultColWidth="9.109375" defaultRowHeight="17.399999999999999"/>
  <cols>
    <col min="1" max="1" width="25.44140625" style="1" customWidth="1"/>
    <col min="2" max="2" width="43.44140625" style="1" customWidth="1"/>
    <col min="3" max="3" width="29.6640625" style="1" customWidth="1"/>
    <col min="4" max="4" width="48.109375" style="1" customWidth="1"/>
    <col min="5" max="5" width="38.33203125" style="1" customWidth="1"/>
    <col min="6" max="16384" width="9.109375" style="1"/>
  </cols>
  <sheetData>
    <row r="2" spans="1:7">
      <c r="A2" s="2" t="s">
        <v>3</v>
      </c>
      <c r="B2" s="345" t="s">
        <v>4</v>
      </c>
      <c r="C2" s="346"/>
      <c r="D2" s="346"/>
      <c r="E2" s="346"/>
      <c r="F2" s="346"/>
      <c r="G2" s="346"/>
    </row>
    <row r="3" spans="1:7">
      <c r="A3" s="2" t="s">
        <v>5</v>
      </c>
      <c r="B3" s="3" t="s">
        <v>6</v>
      </c>
      <c r="C3" s="3"/>
      <c r="D3" s="3"/>
      <c r="E3" s="3"/>
      <c r="F3" s="3"/>
      <c r="G3" s="3"/>
    </row>
    <row r="4" spans="1:7">
      <c r="A4" s="2" t="s">
        <v>7</v>
      </c>
      <c r="B4" s="346"/>
      <c r="C4" s="346"/>
      <c r="D4" s="346"/>
      <c r="E4" s="346"/>
      <c r="F4" s="346"/>
      <c r="G4" s="346"/>
    </row>
    <row r="5" spans="1:7" ht="43.5" customHeight="1">
      <c r="A5" s="2" t="s">
        <v>8</v>
      </c>
      <c r="B5" s="346" t="s">
        <v>9</v>
      </c>
      <c r="C5" s="346"/>
      <c r="D5" s="346"/>
      <c r="E5" s="346"/>
      <c r="F5" s="346"/>
      <c r="G5" s="346"/>
    </row>
    <row r="6" spans="1:7">
      <c r="A6" s="4" t="s">
        <v>10</v>
      </c>
      <c r="B6" s="5" t="s">
        <v>11</v>
      </c>
      <c r="C6" s="5" t="s">
        <v>12</v>
      </c>
      <c r="D6" s="6" t="s">
        <v>13</v>
      </c>
      <c r="E6" s="6" t="s">
        <v>14</v>
      </c>
      <c r="F6" s="6"/>
      <c r="G6" s="6"/>
    </row>
    <row r="7" spans="1:7">
      <c r="A7" s="7"/>
      <c r="B7" s="8">
        <f>COUNTIF($F$14:$F2691,"Đạt")</f>
        <v>0</v>
      </c>
      <c r="C7" s="8">
        <f>COUNTIF($F$11:$F2691,"Chưa đạt")</f>
        <v>0</v>
      </c>
      <c r="D7" s="8">
        <f>E7-B7-C7</f>
        <v>13</v>
      </c>
      <c r="E7" s="9">
        <f>COUNTA($D$14:$D$2691)</f>
        <v>13</v>
      </c>
      <c r="F7" s="9"/>
      <c r="G7" s="9"/>
    </row>
    <row r="9" spans="1:7">
      <c r="A9" s="341" t="s">
        <v>15</v>
      </c>
      <c r="B9" s="344" t="s">
        <v>16</v>
      </c>
      <c r="C9" s="344" t="s">
        <v>17</v>
      </c>
      <c r="D9" s="344" t="s">
        <v>18</v>
      </c>
      <c r="E9" s="344" t="s">
        <v>19</v>
      </c>
      <c r="F9" s="348" t="s">
        <v>20</v>
      </c>
      <c r="G9" s="344" t="s">
        <v>21</v>
      </c>
    </row>
    <row r="10" spans="1:7">
      <c r="A10" s="342"/>
      <c r="B10" s="344"/>
      <c r="C10" s="344"/>
      <c r="D10" s="344"/>
      <c r="E10" s="344"/>
      <c r="F10" s="349"/>
      <c r="G10" s="344"/>
    </row>
    <row r="11" spans="1:7">
      <c r="A11" s="343"/>
      <c r="B11" s="344"/>
      <c r="C11" s="344"/>
      <c r="D11" s="344"/>
      <c r="E11" s="344"/>
      <c r="F11" s="350"/>
      <c r="G11" s="344"/>
    </row>
    <row r="12" spans="1:7">
      <c r="A12" s="110"/>
      <c r="B12" s="111" t="s">
        <v>22</v>
      </c>
      <c r="C12" s="111"/>
      <c r="D12" s="110"/>
      <c r="E12" s="110"/>
      <c r="F12" s="111"/>
      <c r="G12" s="111"/>
    </row>
    <row r="13" spans="1:7">
      <c r="A13" s="112"/>
      <c r="B13" s="347" t="s">
        <v>23</v>
      </c>
      <c r="C13" s="347"/>
      <c r="D13" s="347"/>
      <c r="E13" s="347"/>
      <c r="F13" s="347"/>
      <c r="G13" s="347"/>
    </row>
    <row r="14" spans="1:7" ht="84">
      <c r="A14" s="113" t="str">
        <f>IF(AND(D14="",D14=""),"",$B$3&amp;"_"&amp;ROW()-11-COUNTBLANK($D$12:D14))</f>
        <v>TC_1</v>
      </c>
      <c r="B14" s="114" t="s">
        <v>24</v>
      </c>
      <c r="C14" s="114" t="s">
        <v>25</v>
      </c>
      <c r="D14" s="114" t="s">
        <v>26</v>
      </c>
      <c r="E14" s="114" t="s">
        <v>27</v>
      </c>
      <c r="F14" s="115"/>
      <c r="G14" s="116"/>
    </row>
    <row r="15" spans="1:7" ht="84">
      <c r="A15" s="113" t="str">
        <f>IF(AND(D15="",D15=""),"",$B$3&amp;"_"&amp;ROW()-11-COUNTBLANK($D$12:D15))</f>
        <v>TC_2</v>
      </c>
      <c r="B15" s="114" t="s">
        <v>28</v>
      </c>
      <c r="C15" s="114" t="s">
        <v>29</v>
      </c>
      <c r="D15" s="114" t="s">
        <v>30</v>
      </c>
      <c r="E15" s="114" t="s">
        <v>27</v>
      </c>
      <c r="F15" s="115"/>
      <c r="G15" s="116"/>
    </row>
    <row r="16" spans="1:7">
      <c r="A16" s="112"/>
      <c r="B16" s="347" t="s">
        <v>31</v>
      </c>
      <c r="C16" s="347"/>
      <c r="D16" s="347"/>
      <c r="E16" s="347"/>
      <c r="F16" s="347"/>
      <c r="G16" s="347"/>
    </row>
    <row r="17" spans="1:7" ht="84">
      <c r="A17" s="113" t="str">
        <f>IF(AND(D17="",D17=""),"",$B$3&amp;"_"&amp;ROW()-11-COUNTBLANK($D$12:D17))</f>
        <v>TC_3</v>
      </c>
      <c r="B17" s="114" t="s">
        <v>32</v>
      </c>
      <c r="C17" s="114" t="s">
        <v>33</v>
      </c>
      <c r="D17" s="114" t="s">
        <v>34</v>
      </c>
      <c r="E17" s="114" t="s">
        <v>27</v>
      </c>
      <c r="F17" s="115"/>
      <c r="G17" s="116"/>
    </row>
    <row r="18" spans="1:7" ht="84">
      <c r="A18" s="113" t="str">
        <f>IF(AND(D18="",D18=""),"",$B$3&amp;"_"&amp;ROW()-11-COUNTBLANK($D$12:D18))</f>
        <v>TC_4</v>
      </c>
      <c r="B18" s="114" t="s">
        <v>35</v>
      </c>
      <c r="C18" s="114" t="s">
        <v>36</v>
      </c>
      <c r="D18" s="114" t="s">
        <v>37</v>
      </c>
      <c r="E18" s="114" t="s">
        <v>27</v>
      </c>
      <c r="F18" s="115"/>
      <c r="G18" s="116"/>
    </row>
    <row r="19" spans="1:7" ht="84">
      <c r="A19" s="113" t="str">
        <f>IF(AND(D19="",D19=""),"",$B$3&amp;"_"&amp;ROW()-11-COUNTBLANK($D$12:D19))</f>
        <v>TC_5</v>
      </c>
      <c r="B19" s="114" t="s">
        <v>38</v>
      </c>
      <c r="C19" s="114" t="s">
        <v>39</v>
      </c>
      <c r="D19" s="114" t="s">
        <v>40</v>
      </c>
      <c r="E19" s="114" t="s">
        <v>27</v>
      </c>
      <c r="F19" s="115"/>
      <c r="G19" s="116"/>
    </row>
    <row r="20" spans="1:7" ht="84">
      <c r="A20" s="113" t="str">
        <f>IF(AND(D20="",D20=""),"",$B$3&amp;"_"&amp;ROW()-11-COUNTBLANK($D$12:D20))</f>
        <v>TC_6</v>
      </c>
      <c r="B20" s="114" t="s">
        <v>41</v>
      </c>
      <c r="C20" s="114" t="s">
        <v>42</v>
      </c>
      <c r="D20" s="114" t="s">
        <v>43</v>
      </c>
      <c r="E20" s="114" t="s">
        <v>27</v>
      </c>
      <c r="F20" s="115"/>
      <c r="G20" s="116"/>
    </row>
    <row r="21" spans="1:7" ht="84">
      <c r="A21" s="113" t="str">
        <f>IF(AND(D21="",D21=""),"",$B$3&amp;"_"&amp;ROW()-11-COUNTBLANK($D$12:D21))</f>
        <v>TC_7</v>
      </c>
      <c r="B21" s="114" t="s">
        <v>44</v>
      </c>
      <c r="C21" s="114" t="s">
        <v>45</v>
      </c>
      <c r="D21" s="114" t="s">
        <v>46</v>
      </c>
      <c r="E21" s="114" t="s">
        <v>27</v>
      </c>
      <c r="F21" s="115"/>
      <c r="G21" s="116"/>
    </row>
    <row r="22" spans="1:7">
      <c r="A22" s="112"/>
      <c r="B22" s="117" t="s">
        <v>47</v>
      </c>
      <c r="C22" s="117"/>
      <c r="D22" s="118"/>
      <c r="E22" s="118"/>
      <c r="F22" s="118"/>
      <c r="G22" s="119"/>
    </row>
    <row r="23" spans="1:7" ht="84">
      <c r="A23" s="113" t="str">
        <f>IF(AND(D23="",D23=""),"",$B$3&amp;"_"&amp;ROW()-11-COUNTBLANK($D$12:D23))</f>
        <v>TC_8</v>
      </c>
      <c r="B23" s="114" t="s">
        <v>48</v>
      </c>
      <c r="C23" s="114" t="s">
        <v>49</v>
      </c>
      <c r="D23" s="114" t="s">
        <v>50</v>
      </c>
      <c r="E23" s="114" t="s">
        <v>27</v>
      </c>
      <c r="F23" s="115"/>
      <c r="G23" s="116"/>
    </row>
    <row r="24" spans="1:7" ht="84">
      <c r="A24" s="113" t="str">
        <f>IF(AND(D24="",D24=""),"",$B$3&amp;"_"&amp;ROW()-11-COUNTBLANK($D$12:D24))</f>
        <v>TC_9</v>
      </c>
      <c r="B24" s="114" t="s">
        <v>51</v>
      </c>
      <c r="C24" s="114" t="s">
        <v>52</v>
      </c>
      <c r="D24" s="114" t="s">
        <v>53</v>
      </c>
      <c r="E24" s="114" t="s">
        <v>27</v>
      </c>
      <c r="F24" s="115"/>
      <c r="G24" s="116"/>
    </row>
    <row r="25" spans="1:7" ht="84">
      <c r="A25" s="113" t="str">
        <f>IF(AND(D25="",D25=""),"",$B$3&amp;"_"&amp;ROW()-11-COUNTBLANK($D$12:D25))</f>
        <v>TC_10</v>
      </c>
      <c r="B25" s="114" t="s">
        <v>54</v>
      </c>
      <c r="C25" s="114" t="s">
        <v>55</v>
      </c>
      <c r="D25" s="114" t="s">
        <v>56</v>
      </c>
      <c r="E25" s="114" t="s">
        <v>27</v>
      </c>
      <c r="F25" s="115"/>
      <c r="G25" s="116"/>
    </row>
    <row r="26" spans="1:7">
      <c r="A26" s="112"/>
      <c r="B26" s="117" t="s">
        <v>57</v>
      </c>
      <c r="C26" s="117"/>
      <c r="D26" s="118"/>
      <c r="E26" s="118"/>
      <c r="F26" s="118"/>
      <c r="G26" s="119"/>
    </row>
    <row r="27" spans="1:7" ht="84">
      <c r="A27" s="113" t="str">
        <f>IF(AND(D27="",D27=""),"",$B$3&amp;"_"&amp;ROW()-11-COUNTBLANK($D$12:D27))</f>
        <v>TC_11</v>
      </c>
      <c r="B27" s="114" t="s">
        <v>58</v>
      </c>
      <c r="C27" s="114" t="s">
        <v>59</v>
      </c>
      <c r="D27" s="114" t="s">
        <v>60</v>
      </c>
      <c r="E27" s="114" t="s">
        <v>27</v>
      </c>
      <c r="F27" s="115"/>
      <c r="G27" s="116"/>
    </row>
    <row r="28" spans="1:7" ht="84">
      <c r="A28" s="113" t="str">
        <f>IF(AND(D28="",D28=""),"",$B$3&amp;"_"&amp;ROW()-11-COUNTBLANK($D$12:D28))</f>
        <v>TC_12</v>
      </c>
      <c r="B28" s="114" t="s">
        <v>61</v>
      </c>
      <c r="C28" s="114" t="s">
        <v>62</v>
      </c>
      <c r="D28" s="114" t="s">
        <v>63</v>
      </c>
      <c r="E28" s="114" t="s">
        <v>27</v>
      </c>
      <c r="F28" s="115"/>
      <c r="G28" s="116"/>
    </row>
    <row r="29" spans="1:7" ht="84">
      <c r="A29" s="113" t="str">
        <f>IF(AND(D29="",D29=""),"",$B$3&amp;"_"&amp;ROW()-11-COUNTBLANK($D$12:D29))</f>
        <v>TC_13</v>
      </c>
      <c r="B29" s="114" t="s">
        <v>64</v>
      </c>
      <c r="C29" s="114" t="s">
        <v>65</v>
      </c>
      <c r="D29" s="114" t="s">
        <v>66</v>
      </c>
      <c r="E29" s="114" t="s">
        <v>27</v>
      </c>
      <c r="F29" s="115"/>
      <c r="G29" s="116"/>
    </row>
  </sheetData>
  <mergeCells count="12">
    <mergeCell ref="B2:G2"/>
    <mergeCell ref="B4:G4"/>
    <mergeCell ref="B5:G5"/>
    <mergeCell ref="B13:G13"/>
    <mergeCell ref="B16:G16"/>
    <mergeCell ref="F9:F11"/>
    <mergeCell ref="G9:G11"/>
    <mergeCell ref="A9:A11"/>
    <mergeCell ref="B9:B11"/>
    <mergeCell ref="C9:C11"/>
    <mergeCell ref="D9:D11"/>
    <mergeCell ref="E9:E11"/>
  </mergeCells>
  <dataValidations count="2">
    <dataValidation type="list" allowBlank="1" showErrorMessage="1" sqref="F14:F15 F17:F21 F23:F25 F27:F29" xr:uid="{00000000-0002-0000-0300-000000000000}">
      <formula1>"Đạt, Chưa đạt, Chưa kiểm tra"</formula1>
    </dataValidation>
    <dataValidation type="list" allowBlank="1" showErrorMessage="1" sqref="G2:G3" xr:uid="{00000000-0002-0000-0300-000001000000}">
      <formula1>$I$2:$I$7</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applyStyles="1" summaryBelow="0" summaryRight="0"/>
  </sheetPr>
  <dimension ref="A2:G128"/>
  <sheetViews>
    <sheetView tabSelected="1" topLeftCell="A6" zoomScale="68" workbookViewId="0">
      <selection activeCell="D23" sqref="D23"/>
    </sheetView>
  </sheetViews>
  <sheetFormatPr defaultColWidth="9" defaultRowHeight="14.4" outlineLevelRow="2"/>
  <cols>
    <col min="1" max="1" width="21.21875" bestFit="1" customWidth="1"/>
    <col min="2" max="2" width="55.21875" bestFit="1" customWidth="1"/>
    <col min="3" max="3" width="44.6640625" bestFit="1" customWidth="1"/>
    <col min="4" max="4" width="61.5546875" bestFit="1" customWidth="1"/>
    <col min="5" max="5" width="40" bestFit="1" customWidth="1"/>
    <col min="6" max="6" width="9.5546875" bestFit="1" customWidth="1"/>
    <col min="7" max="7" width="11.33203125" bestFit="1" customWidth="1"/>
  </cols>
  <sheetData>
    <row r="2" spans="1:7" s="1" customFormat="1" ht="17.399999999999999">
      <c r="A2" s="2" t="s">
        <v>3</v>
      </c>
      <c r="B2" s="345" t="s">
        <v>67</v>
      </c>
      <c r="C2" s="346"/>
      <c r="D2" s="346"/>
      <c r="E2" s="346"/>
      <c r="F2" s="346"/>
      <c r="G2" s="346"/>
    </row>
    <row r="3" spans="1:7" s="1" customFormat="1" ht="17.399999999999999">
      <c r="A3" s="2" t="s">
        <v>5</v>
      </c>
      <c r="B3" s="3" t="s">
        <v>68</v>
      </c>
      <c r="C3" s="3"/>
      <c r="D3" s="3"/>
      <c r="E3" s="3"/>
      <c r="F3" s="3"/>
      <c r="G3" s="3"/>
    </row>
    <row r="4" spans="1:7" s="1" customFormat="1" ht="17.399999999999999">
      <c r="A4" s="2" t="s">
        <v>7</v>
      </c>
      <c r="B4" s="346"/>
      <c r="C4" s="346"/>
      <c r="D4" s="346"/>
      <c r="E4" s="346"/>
      <c r="F4" s="346"/>
      <c r="G4" s="346"/>
    </row>
    <row r="5" spans="1:7" s="1" customFormat="1" ht="17.399999999999999">
      <c r="A5" s="2" t="s">
        <v>8</v>
      </c>
      <c r="B5" s="346" t="s">
        <v>69</v>
      </c>
      <c r="C5" s="346"/>
      <c r="D5" s="346"/>
      <c r="E5" s="346"/>
      <c r="F5" s="346"/>
      <c r="G5" s="346"/>
    </row>
    <row r="6" spans="1:7" s="1" customFormat="1" ht="17.399999999999999">
      <c r="A6" s="4" t="s">
        <v>10</v>
      </c>
      <c r="B6" s="5" t="s">
        <v>11</v>
      </c>
      <c r="C6" s="5" t="s">
        <v>12</v>
      </c>
      <c r="D6" s="6" t="s">
        <v>13</v>
      </c>
      <c r="E6" s="6" t="s">
        <v>14</v>
      </c>
      <c r="F6" s="6"/>
      <c r="G6" s="6"/>
    </row>
    <row r="7" spans="1:7" s="1" customFormat="1" ht="17.399999999999999">
      <c r="A7" s="7"/>
      <c r="B7" s="8">
        <f>COUNTIF($F$11:$F2702,"Đạt")</f>
        <v>0</v>
      </c>
      <c r="C7" s="8">
        <f>COUNTIF($F$11:$F2702,"Chưa đạt")</f>
        <v>0</v>
      </c>
      <c r="D7" s="8">
        <f>E7-B7-C7</f>
        <v>62</v>
      </c>
      <c r="E7" s="9">
        <f>COUNTA($D$11:$D$1253)</f>
        <v>62</v>
      </c>
      <c r="F7" s="9"/>
      <c r="G7" s="9"/>
    </row>
    <row r="9" spans="1:7" s="1" customFormat="1" ht="17.399999999999999">
      <c r="A9" s="341" t="s">
        <v>15</v>
      </c>
      <c r="B9" s="344" t="s">
        <v>16</v>
      </c>
      <c r="C9" s="344" t="s">
        <v>17</v>
      </c>
      <c r="D9" s="344" t="s">
        <v>18</v>
      </c>
      <c r="E9" s="344" t="s">
        <v>19</v>
      </c>
      <c r="F9" s="348" t="s">
        <v>20</v>
      </c>
      <c r="G9" s="344" t="s">
        <v>21</v>
      </c>
    </row>
    <row r="10" spans="1:7" s="1" customFormat="1" ht="17.399999999999999">
      <c r="A10" s="342"/>
      <c r="B10" s="344"/>
      <c r="C10" s="344"/>
      <c r="D10" s="344"/>
      <c r="E10" s="344"/>
      <c r="F10" s="349"/>
      <c r="G10" s="344"/>
    </row>
    <row r="11" spans="1:7" s="1" customFormat="1" ht="17.399999999999999">
      <c r="A11" s="343"/>
      <c r="B11" s="344"/>
      <c r="C11" s="344"/>
      <c r="D11" s="344"/>
      <c r="E11" s="344"/>
      <c r="F11" s="350"/>
      <c r="G11" s="344"/>
    </row>
    <row r="12" spans="1:7" s="1" customFormat="1" ht="17.399999999999999">
      <c r="A12" s="12"/>
      <c r="B12" s="13" t="s">
        <v>70</v>
      </c>
      <c r="C12" s="14"/>
      <c r="D12" s="15"/>
      <c r="E12" s="15"/>
      <c r="F12" s="16"/>
      <c r="G12" s="17"/>
    </row>
    <row r="13" spans="1:7" s="1" customFormat="1" ht="17.399999999999999">
      <c r="A13" s="18"/>
      <c r="B13" s="19" t="s">
        <v>71</v>
      </c>
      <c r="C13" s="20"/>
      <c r="D13" s="21"/>
      <c r="E13" s="21"/>
      <c r="F13" s="22"/>
      <c r="G13" s="23"/>
    </row>
    <row r="14" spans="1:7" s="1" customFormat="1" ht="17.399999999999999">
      <c r="A14" s="24"/>
      <c r="B14" s="357" t="s">
        <v>72</v>
      </c>
      <c r="C14" s="358"/>
      <c r="D14" s="25"/>
      <c r="E14" s="25"/>
      <c r="F14" s="26"/>
      <c r="G14" s="27"/>
    </row>
    <row r="15" spans="1:7" s="1" customFormat="1" ht="84" outlineLevel="1">
      <c r="A15" s="28" t="str">
        <f>IF(AND(D15="",D15=""),"",$B$3&amp;"_"&amp;ROW()-11-COUNTBLANK($D$12:D15))</f>
        <v>TC-BMBC_1</v>
      </c>
      <c r="B15" s="29" t="s">
        <v>73</v>
      </c>
      <c r="C15" s="29" t="s">
        <v>74</v>
      </c>
      <c r="D15" s="29" t="s">
        <v>75</v>
      </c>
      <c r="E15" s="29" t="s">
        <v>27</v>
      </c>
      <c r="F15" s="30"/>
      <c r="G15" s="31"/>
    </row>
    <row r="16" spans="1:7" s="1" customFormat="1" ht="84" outlineLevel="1">
      <c r="A16" s="28" t="str">
        <f>IF(AND(D16="",D16=""),"",$B$3&amp;"_"&amp;ROW()-11-COUNTBLANK($D$12:D16))</f>
        <v>TC-BMBC_2</v>
      </c>
      <c r="B16" s="29" t="s">
        <v>76</v>
      </c>
      <c r="C16" s="29" t="s">
        <v>77</v>
      </c>
      <c r="D16" s="29" t="s">
        <v>78</v>
      </c>
      <c r="E16" s="29" t="s">
        <v>27</v>
      </c>
      <c r="F16" s="30"/>
      <c r="G16" s="31"/>
    </row>
    <row r="17" spans="1:7" s="10" customFormat="1" ht="17.399999999999999">
      <c r="A17" s="32"/>
      <c r="B17" s="359" t="s">
        <v>79</v>
      </c>
      <c r="C17" s="360"/>
      <c r="D17" s="33"/>
      <c r="E17" s="33"/>
      <c r="F17" s="34"/>
      <c r="G17" s="35"/>
    </row>
    <row r="18" spans="1:7" s="11" customFormat="1" ht="16.8">
      <c r="A18" s="36"/>
      <c r="B18" s="355" t="s">
        <v>80</v>
      </c>
      <c r="C18" s="356"/>
      <c r="D18" s="37"/>
      <c r="E18" s="37"/>
      <c r="F18" s="38"/>
      <c r="G18" s="39"/>
    </row>
    <row r="19" spans="1:7" s="11" customFormat="1" ht="16.8">
      <c r="A19" s="40"/>
      <c r="B19" s="353" t="s">
        <v>81</v>
      </c>
      <c r="C19" s="354"/>
      <c r="D19" s="41"/>
      <c r="E19" s="41"/>
      <c r="F19" s="42"/>
      <c r="G19" s="43"/>
    </row>
    <row r="20" spans="1:7" s="1" customFormat="1" ht="84" outlineLevel="1">
      <c r="A20" s="28" t="str">
        <f>IF(AND(D20="",D20=""),"",$B$3&amp;"_"&amp;ROW()-11-COUNTBLANK($D$12:D20))</f>
        <v>TC-BMBC_3</v>
      </c>
      <c r="B20" s="29" t="s">
        <v>82</v>
      </c>
      <c r="C20" s="29" t="s">
        <v>83</v>
      </c>
      <c r="D20" s="29" t="s">
        <v>84</v>
      </c>
      <c r="E20" s="29" t="s">
        <v>27</v>
      </c>
      <c r="F20" s="30"/>
      <c r="G20" s="31"/>
    </row>
    <row r="21" spans="1:7" s="11" customFormat="1" ht="16.8">
      <c r="A21" s="40"/>
      <c r="B21" s="353" t="s">
        <v>85</v>
      </c>
      <c r="C21" s="354"/>
      <c r="D21" s="41"/>
      <c r="E21" s="41"/>
      <c r="F21" s="42"/>
      <c r="G21" s="43"/>
    </row>
    <row r="22" spans="1:7" s="1" customFormat="1" ht="134.4" outlineLevel="1">
      <c r="A22" s="28" t="str">
        <f>IF(AND(D22="",D22=""),"",$B$3&amp;"_"&amp;ROW()-11-COUNTBLANK($D$12:D22))</f>
        <v>TC-BMBC_4</v>
      </c>
      <c r="B22" s="29" t="s">
        <v>86</v>
      </c>
      <c r="C22" s="29" t="s">
        <v>87</v>
      </c>
      <c r="D22" s="29" t="s">
        <v>2563</v>
      </c>
      <c r="E22" s="29" t="s">
        <v>88</v>
      </c>
      <c r="F22" s="30"/>
      <c r="G22" s="31"/>
    </row>
    <row r="23" spans="1:7" ht="84" outlineLevel="1">
      <c r="A23" s="28" t="str">
        <f>IF(AND(D23="",D23=""),"",$B$3&amp;"_"&amp;ROW()-11-COUNTBLANK($D$12:D23))</f>
        <v>TC-BMBC_5</v>
      </c>
      <c r="B23" s="29" t="s">
        <v>89</v>
      </c>
      <c r="C23" s="29" t="s">
        <v>90</v>
      </c>
      <c r="D23" s="29" t="s">
        <v>91</v>
      </c>
      <c r="E23" s="29" t="s">
        <v>88</v>
      </c>
      <c r="F23" s="30"/>
      <c r="G23" s="31"/>
    </row>
    <row r="24" spans="1:7" ht="117.6" outlineLevel="1">
      <c r="A24" s="28" t="str">
        <f>IF(AND(D24="",D24=""),"",$B$3&amp;"_"&amp;ROW()-11-COUNTBLANK($D$12:D24))</f>
        <v>TC-BMBC_6</v>
      </c>
      <c r="B24" s="29" t="s">
        <v>92</v>
      </c>
      <c r="C24" s="29" t="s">
        <v>93</v>
      </c>
      <c r="D24" s="29" t="s">
        <v>94</v>
      </c>
      <c r="E24" s="29" t="s">
        <v>88</v>
      </c>
      <c r="F24" s="30"/>
      <c r="G24" s="31"/>
    </row>
    <row r="25" spans="1:7" ht="84" outlineLevel="1">
      <c r="A25" s="28" t="str">
        <f>IF(AND(D25="",D25=""),"",$B$3&amp;"_"&amp;ROW()-11-COUNTBLANK($D$12:D25))</f>
        <v>TC-BMBC_7</v>
      </c>
      <c r="B25" s="29" t="s">
        <v>95</v>
      </c>
      <c r="C25" s="29" t="s">
        <v>96</v>
      </c>
      <c r="D25" s="29" t="s">
        <v>97</v>
      </c>
      <c r="E25" s="29" t="s">
        <v>88</v>
      </c>
      <c r="F25" s="30"/>
      <c r="G25" s="31"/>
    </row>
    <row r="26" spans="1:7" ht="84" outlineLevel="1">
      <c r="A26" s="28" t="str">
        <f>IF(AND(D26="",D26=""),"",$B$3&amp;"_"&amp;ROW()-11-COUNTBLANK($D$12:D26))</f>
        <v>TC-BMBC_8</v>
      </c>
      <c r="B26" s="29" t="s">
        <v>98</v>
      </c>
      <c r="C26" s="29" t="s">
        <v>99</v>
      </c>
      <c r="D26" s="29" t="s">
        <v>100</v>
      </c>
      <c r="E26" s="29" t="s">
        <v>88</v>
      </c>
      <c r="F26" s="30"/>
      <c r="G26" s="31"/>
    </row>
    <row r="27" spans="1:7" ht="100.8" outlineLevel="1">
      <c r="A27" s="28" t="str">
        <f>IF(AND(D27="",D27=""),"",$B$3&amp;"_"&amp;ROW()-11-COUNTBLANK($D$12:D27))</f>
        <v>TC-BMBC_9</v>
      </c>
      <c r="B27" s="29" t="s">
        <v>101</v>
      </c>
      <c r="C27" s="29" t="s">
        <v>102</v>
      </c>
      <c r="D27" s="29" t="s">
        <v>103</v>
      </c>
      <c r="E27" s="29" t="s">
        <v>88</v>
      </c>
      <c r="F27" s="30"/>
      <c r="G27" s="31"/>
    </row>
    <row r="28" spans="1:7" s="11" customFormat="1" ht="16.8">
      <c r="A28" s="36"/>
      <c r="B28" s="355" t="s">
        <v>104</v>
      </c>
      <c r="C28" s="356"/>
      <c r="D28" s="37"/>
      <c r="E28" s="37"/>
      <c r="F28" s="38"/>
      <c r="G28" s="39"/>
    </row>
    <row r="29" spans="1:7" s="11" customFormat="1" ht="16.8">
      <c r="A29" s="40"/>
      <c r="B29" s="353" t="s">
        <v>105</v>
      </c>
      <c r="C29" s="354"/>
      <c r="D29" s="41"/>
      <c r="E29" s="41"/>
      <c r="F29" s="42"/>
      <c r="G29" s="43"/>
    </row>
    <row r="30" spans="1:7" s="1" customFormat="1" ht="100.8" outlineLevel="1">
      <c r="A30" s="28" t="str">
        <f>IF(AND(D30="",D30=""),"",$B$3&amp;"_"&amp;ROW()-11-COUNTBLANK($D$12:D30))</f>
        <v>TC-BMBC_10</v>
      </c>
      <c r="B30" s="29" t="s">
        <v>106</v>
      </c>
      <c r="C30" s="29" t="s">
        <v>107</v>
      </c>
      <c r="D30" s="29" t="s">
        <v>108</v>
      </c>
      <c r="E30" s="44" t="s">
        <v>109</v>
      </c>
      <c r="F30" s="30"/>
      <c r="G30" s="31"/>
    </row>
    <row r="31" spans="1:7" s="1" customFormat="1" ht="117.6" outlineLevel="1">
      <c r="A31" s="28" t="str">
        <f>IF(AND(D31="",D31=""),"",$B$3&amp;"_"&amp;ROW()-11-COUNTBLANK($D$12:D31))</f>
        <v>TC-BMBC_11</v>
      </c>
      <c r="B31" s="29" t="s">
        <v>110</v>
      </c>
      <c r="C31" s="29" t="s">
        <v>111</v>
      </c>
      <c r="D31" s="29" t="s">
        <v>108</v>
      </c>
      <c r="E31" s="44" t="s">
        <v>109</v>
      </c>
      <c r="F31" s="30"/>
      <c r="G31" s="31"/>
    </row>
    <row r="32" spans="1:7" s="11" customFormat="1" ht="16.8">
      <c r="A32" s="40"/>
      <c r="B32" s="353" t="s">
        <v>112</v>
      </c>
      <c r="C32" s="354"/>
      <c r="D32" s="41"/>
      <c r="E32" s="41"/>
      <c r="F32" s="42"/>
      <c r="G32" s="43"/>
    </row>
    <row r="33" spans="1:7" ht="184.8" outlineLevel="1">
      <c r="A33" s="28" t="str">
        <f>IF(AND(D33="",D33=""),"",$B$3&amp;"_"&amp;ROW()-11-COUNTBLANK($D$12:D33))</f>
        <v>TC-BMBC_12</v>
      </c>
      <c r="B33" s="29" t="s">
        <v>113</v>
      </c>
      <c r="C33" s="29" t="s">
        <v>114</v>
      </c>
      <c r="D33" s="29" t="s">
        <v>115</v>
      </c>
      <c r="E33" s="29" t="s">
        <v>116</v>
      </c>
      <c r="F33" s="30"/>
      <c r="G33" s="31"/>
    </row>
    <row r="34" spans="1:7" s="11" customFormat="1" ht="16.8">
      <c r="A34" s="40"/>
      <c r="B34" s="353" t="s">
        <v>117</v>
      </c>
      <c r="C34" s="354"/>
      <c r="D34" s="41"/>
      <c r="E34" s="41"/>
      <c r="F34" s="42"/>
      <c r="G34" s="43"/>
    </row>
    <row r="35" spans="1:7" ht="117.6" outlineLevel="1">
      <c r="A35" s="28" t="str">
        <f>IF(AND(D35="",D35=""),"",$B$3&amp;"_"&amp;ROW()-11-COUNTBLANK($D$12:D35))</f>
        <v>TC-BMBC_13</v>
      </c>
      <c r="B35" s="29" t="s">
        <v>118</v>
      </c>
      <c r="C35" s="29" t="s">
        <v>119</v>
      </c>
      <c r="D35" s="29" t="s">
        <v>120</v>
      </c>
      <c r="E35" s="29" t="s">
        <v>121</v>
      </c>
      <c r="F35" s="30"/>
      <c r="G35" s="31"/>
    </row>
    <row r="36" spans="1:7" s="11" customFormat="1" ht="16.8">
      <c r="A36" s="40"/>
      <c r="B36" s="353" t="s">
        <v>122</v>
      </c>
      <c r="C36" s="354"/>
      <c r="D36" s="41"/>
      <c r="E36" s="41"/>
      <c r="F36" s="42"/>
      <c r="G36" s="43"/>
    </row>
    <row r="37" spans="1:7" ht="100.8" outlineLevel="1">
      <c r="A37" s="28" t="str">
        <f>IF(AND(D37="",D37=""),"",$B$3&amp;"_"&amp;ROW()-11-COUNTBLANK($D$12:D37))</f>
        <v>TC-BMBC_14</v>
      </c>
      <c r="B37" s="29" t="s">
        <v>123</v>
      </c>
      <c r="C37" s="29" t="s">
        <v>124</v>
      </c>
      <c r="D37" s="29" t="s">
        <v>125</v>
      </c>
      <c r="E37" s="45" t="s">
        <v>126</v>
      </c>
      <c r="F37" s="30"/>
      <c r="G37" s="31"/>
    </row>
    <row r="38" spans="1:7" s="11" customFormat="1" ht="16.8">
      <c r="A38" s="36"/>
      <c r="B38" s="355" t="s">
        <v>127</v>
      </c>
      <c r="C38" s="356"/>
      <c r="D38" s="37"/>
      <c r="E38" s="37"/>
      <c r="F38" s="38"/>
      <c r="G38" s="39"/>
    </row>
    <row r="39" spans="1:7" s="11" customFormat="1" ht="16.8">
      <c r="A39" s="40"/>
      <c r="B39" s="353" t="s">
        <v>128</v>
      </c>
      <c r="C39" s="354"/>
      <c r="D39" s="41"/>
      <c r="E39" s="41"/>
      <c r="F39" s="42"/>
      <c r="G39" s="43"/>
    </row>
    <row r="40" spans="1:7" s="1" customFormat="1" ht="100.8" outlineLevel="1">
      <c r="A40" s="28" t="str">
        <f>IF(AND(D40="",D40=""),"",$B$3&amp;"_"&amp;ROW()-11-COUNTBLANK($D$12:D40))</f>
        <v>TC-BMBC_15</v>
      </c>
      <c r="B40" s="29" t="s">
        <v>1</v>
      </c>
      <c r="C40" s="29" t="s">
        <v>129</v>
      </c>
      <c r="D40" s="29" t="s">
        <v>130</v>
      </c>
      <c r="E40" s="44" t="s">
        <v>109</v>
      </c>
      <c r="F40" s="30"/>
      <c r="G40" s="31"/>
    </row>
    <row r="41" spans="1:7" s="11" customFormat="1" ht="16.8">
      <c r="A41" s="40"/>
      <c r="B41" s="353" t="s">
        <v>131</v>
      </c>
      <c r="C41" s="354"/>
      <c r="D41" s="41"/>
      <c r="E41" s="41"/>
      <c r="F41" s="42"/>
      <c r="G41" s="43"/>
    </row>
    <row r="42" spans="1:7" ht="117.6" outlineLevel="1">
      <c r="A42" s="28" t="str">
        <f>IF(AND(D42="",D42=""),"",$B$3&amp;"_"&amp;ROW()-11-COUNTBLANK($D$12:D42))</f>
        <v>TC-BMBC_16</v>
      </c>
      <c r="B42" s="29" t="s">
        <v>132</v>
      </c>
      <c r="C42" s="29" t="s">
        <v>133</v>
      </c>
      <c r="D42" s="29" t="s">
        <v>134</v>
      </c>
      <c r="E42" s="29" t="s">
        <v>116</v>
      </c>
      <c r="F42" s="30"/>
      <c r="G42" s="31"/>
    </row>
    <row r="43" spans="1:7" s="11" customFormat="1" ht="16.8">
      <c r="A43" s="36"/>
      <c r="B43" s="355" t="s">
        <v>135</v>
      </c>
      <c r="C43" s="356"/>
      <c r="D43" s="37"/>
      <c r="E43" s="37"/>
      <c r="F43" s="38"/>
      <c r="G43" s="39"/>
    </row>
    <row r="44" spans="1:7" s="11" customFormat="1" ht="16.8">
      <c r="A44" s="40"/>
      <c r="B44" s="353" t="s">
        <v>136</v>
      </c>
      <c r="C44" s="354"/>
      <c r="D44" s="41"/>
      <c r="E44" s="41"/>
      <c r="F44" s="42"/>
      <c r="G44" s="43"/>
    </row>
    <row r="45" spans="1:7" s="1" customFormat="1" ht="100.8" outlineLevel="1">
      <c r="A45" s="28" t="str">
        <f>IF(AND(D45="",D45=""),"",$B$3&amp;"_"&amp;ROW()-11-COUNTBLANK($D$12:D45))</f>
        <v>TC-BMBC_17</v>
      </c>
      <c r="B45" s="29" t="s">
        <v>137</v>
      </c>
      <c r="C45" s="29" t="s">
        <v>138</v>
      </c>
      <c r="D45" s="29" t="s">
        <v>139</v>
      </c>
      <c r="E45" s="44" t="s">
        <v>109</v>
      </c>
      <c r="F45" s="30"/>
      <c r="G45" s="31"/>
    </row>
    <row r="46" spans="1:7" s="11" customFormat="1" ht="16.8">
      <c r="A46" s="36"/>
      <c r="B46" s="355" t="s">
        <v>140</v>
      </c>
      <c r="C46" s="356"/>
      <c r="D46" s="37"/>
      <c r="E46" s="37"/>
      <c r="F46" s="38"/>
      <c r="G46" s="39"/>
    </row>
    <row r="47" spans="1:7" s="11" customFormat="1" ht="16.8">
      <c r="A47" s="40"/>
      <c r="B47" s="353" t="s">
        <v>141</v>
      </c>
      <c r="C47" s="354"/>
      <c r="D47" s="41"/>
      <c r="E47" s="41"/>
      <c r="F47" s="42"/>
      <c r="G47" s="43"/>
    </row>
    <row r="48" spans="1:7" ht="84" outlineLevel="1">
      <c r="A48" s="28" t="str">
        <f>IF(AND(D48="",D48=""),"",$B$3&amp;"_"&amp;ROW()-11-COUNTBLANK($D$12:D48))</f>
        <v>TC-BMBC_18</v>
      </c>
      <c r="B48" s="29" t="s">
        <v>142</v>
      </c>
      <c r="C48" s="29" t="s">
        <v>143</v>
      </c>
      <c r="D48" s="29" t="s">
        <v>144</v>
      </c>
      <c r="E48" s="29" t="s">
        <v>116</v>
      </c>
      <c r="F48" s="30"/>
      <c r="G48" s="31"/>
    </row>
    <row r="49" spans="1:7" s="11" customFormat="1" ht="16.8">
      <c r="A49" s="36"/>
      <c r="B49" s="355" t="s">
        <v>145</v>
      </c>
      <c r="C49" s="356"/>
      <c r="D49" s="37"/>
      <c r="E49" s="37"/>
      <c r="F49" s="38"/>
      <c r="G49" s="39"/>
    </row>
    <row r="50" spans="1:7" s="11" customFormat="1" ht="16.8">
      <c r="A50" s="40"/>
      <c r="B50" s="353" t="s">
        <v>146</v>
      </c>
      <c r="C50" s="354"/>
      <c r="D50" s="41"/>
      <c r="E50" s="41"/>
      <c r="F50" s="42"/>
      <c r="G50" s="43"/>
    </row>
    <row r="51" spans="1:7" ht="84" outlineLevel="1">
      <c r="A51" s="28" t="str">
        <f>IF(AND(D51="",D51=""),"",$B$3&amp;"_"&amp;ROW()-11-COUNTBLANK($D$12:D51))</f>
        <v>TC-BMBC_19</v>
      </c>
      <c r="B51" s="29" t="s">
        <v>147</v>
      </c>
      <c r="C51" s="29" t="s">
        <v>148</v>
      </c>
      <c r="D51" s="29" t="s">
        <v>149</v>
      </c>
      <c r="E51" s="29" t="s">
        <v>150</v>
      </c>
      <c r="F51" s="30"/>
      <c r="G51" s="31"/>
    </row>
    <row r="52" spans="1:7" s="10" customFormat="1" ht="17.399999999999999">
      <c r="A52" s="32"/>
      <c r="B52" s="359" t="s">
        <v>151</v>
      </c>
      <c r="C52" s="360"/>
      <c r="D52" s="33"/>
      <c r="E52" s="33"/>
      <c r="F52" s="34"/>
      <c r="G52" s="35"/>
    </row>
    <row r="53" spans="1:7" s="11" customFormat="1" ht="16.8">
      <c r="A53" s="40"/>
      <c r="B53" s="353" t="s">
        <v>152</v>
      </c>
      <c r="C53" s="354"/>
      <c r="D53" s="41"/>
      <c r="E53" s="41"/>
      <c r="F53" s="42"/>
      <c r="G53" s="43"/>
    </row>
    <row r="54" spans="1:7" ht="67.2" outlineLevel="1">
      <c r="A54" s="28" t="str">
        <f>IF(AND(D54="",D54=""),"",$B$3&amp;"_"&amp;ROW()-11-COUNTBLANK($D$12:D54))</f>
        <v>TC-BMBC_20</v>
      </c>
      <c r="B54" s="29" t="s">
        <v>153</v>
      </c>
      <c r="C54" s="29" t="s">
        <v>154</v>
      </c>
      <c r="D54" s="29" t="s">
        <v>155</v>
      </c>
      <c r="E54" s="29" t="s">
        <v>156</v>
      </c>
      <c r="F54" s="30"/>
      <c r="G54" s="31"/>
    </row>
    <row r="55" spans="1:7" s="11" customFormat="1" ht="16.8">
      <c r="A55" s="40"/>
      <c r="B55" s="353" t="s">
        <v>157</v>
      </c>
      <c r="C55" s="354"/>
      <c r="D55" s="41"/>
      <c r="E55" s="41"/>
      <c r="F55" s="42"/>
      <c r="G55" s="43"/>
    </row>
    <row r="56" spans="1:7" ht="67.2" outlineLevel="1">
      <c r="A56" s="28" t="str">
        <f>IF(AND(D56="",D56=""),"",$B$3&amp;"_"&amp;ROW()-11-COUNTBLANK($D$12:D56))</f>
        <v>TC-BMBC_21</v>
      </c>
      <c r="B56" s="29" t="s">
        <v>158</v>
      </c>
      <c r="C56" s="29" t="s">
        <v>159</v>
      </c>
      <c r="D56" s="29" t="s">
        <v>155</v>
      </c>
      <c r="E56" s="29" t="s">
        <v>156</v>
      </c>
      <c r="F56" s="30"/>
      <c r="G56" s="31"/>
    </row>
    <row r="57" spans="1:7" s="11" customFormat="1" ht="16.8">
      <c r="A57" s="40"/>
      <c r="B57" s="353" t="s">
        <v>117</v>
      </c>
      <c r="C57" s="354"/>
      <c r="D57" s="41"/>
      <c r="E57" s="41"/>
      <c r="F57" s="42"/>
      <c r="G57" s="43"/>
    </row>
    <row r="58" spans="1:7" ht="67.2" outlineLevel="1">
      <c r="A58" s="28" t="str">
        <f>IF(AND(D58="",D58=""),"",$B$3&amp;"_"&amp;ROW()-11-COUNTBLANK($D$12:D58))</f>
        <v>TC-BMBC_22</v>
      </c>
      <c r="B58" s="29" t="s">
        <v>160</v>
      </c>
      <c r="C58" s="29" t="s">
        <v>161</v>
      </c>
      <c r="D58" s="29" t="s">
        <v>162</v>
      </c>
      <c r="E58" s="29" t="s">
        <v>156</v>
      </c>
      <c r="F58" s="30"/>
      <c r="G58" s="31"/>
    </row>
    <row r="59" spans="1:7" s="11" customFormat="1" ht="16.8">
      <c r="A59" s="40"/>
      <c r="B59" s="353" t="s">
        <v>122</v>
      </c>
      <c r="C59" s="354"/>
      <c r="D59" s="41"/>
      <c r="E59" s="41"/>
      <c r="F59" s="42"/>
      <c r="G59" s="43"/>
    </row>
    <row r="60" spans="1:7" ht="67.2" outlineLevel="1">
      <c r="A60" s="28" t="str">
        <f>IF(AND(D60="",D60=""),"",$B$3&amp;"_"&amp;ROW()-11-COUNTBLANK($D$12:D60))</f>
        <v>TC-BMBC_23</v>
      </c>
      <c r="B60" s="29" t="s">
        <v>163</v>
      </c>
      <c r="C60" s="29" t="s">
        <v>164</v>
      </c>
      <c r="D60" s="29" t="s">
        <v>165</v>
      </c>
      <c r="E60" s="45" t="s">
        <v>126</v>
      </c>
      <c r="F60" s="30"/>
      <c r="G60" s="31"/>
    </row>
    <row r="61" spans="1:7" s="1" customFormat="1" ht="17.399999999999999">
      <c r="A61" s="18"/>
      <c r="B61" s="19" t="s">
        <v>166</v>
      </c>
      <c r="C61" s="20"/>
      <c r="D61" s="21"/>
      <c r="E61" s="21"/>
      <c r="F61" s="22"/>
      <c r="G61" s="23"/>
    </row>
    <row r="62" spans="1:7" s="1" customFormat="1" ht="17.399999999999999">
      <c r="A62" s="24"/>
      <c r="B62" s="357" t="s">
        <v>72</v>
      </c>
      <c r="C62" s="358"/>
      <c r="D62" s="25"/>
      <c r="E62" s="25"/>
      <c r="F62" s="26"/>
      <c r="G62" s="27"/>
    </row>
    <row r="63" spans="1:7" s="1" customFormat="1" ht="84" outlineLevel="1">
      <c r="A63" s="28" t="str">
        <f>IF(AND(D63="",D63=""),"",$B$3&amp;"_"&amp;ROW()-11-COUNTBLANK($D$12:D63))</f>
        <v>TC-BMBC_24</v>
      </c>
      <c r="B63" s="29" t="s">
        <v>167</v>
      </c>
      <c r="C63" s="29" t="s">
        <v>168</v>
      </c>
      <c r="D63" s="29" t="s">
        <v>75</v>
      </c>
      <c r="E63" s="29" t="s">
        <v>27</v>
      </c>
      <c r="F63" s="30"/>
      <c r="G63" s="31"/>
    </row>
    <row r="64" spans="1:7" s="1" customFormat="1" ht="84" outlineLevel="1">
      <c r="A64" s="28" t="str">
        <f>IF(AND(D64="",D64=""),"",$B$3&amp;"_"&amp;ROW()-11-COUNTBLANK($D$12:D64))</f>
        <v>TC-BMBC_25</v>
      </c>
      <c r="B64" s="29" t="s">
        <v>76</v>
      </c>
      <c r="C64" s="29" t="s">
        <v>169</v>
      </c>
      <c r="D64" s="29" t="s">
        <v>170</v>
      </c>
      <c r="E64" s="29" t="s">
        <v>27</v>
      </c>
      <c r="F64" s="30"/>
      <c r="G64" s="31"/>
    </row>
    <row r="65" spans="1:7" s="11" customFormat="1" ht="16.8">
      <c r="A65" s="36"/>
      <c r="B65" s="355" t="s">
        <v>2</v>
      </c>
      <c r="C65" s="356"/>
      <c r="D65" s="37"/>
      <c r="E65" s="37"/>
      <c r="F65" s="38"/>
      <c r="G65" s="39"/>
    </row>
    <row r="66" spans="1:7" s="11" customFormat="1" ht="16.8">
      <c r="A66" s="40"/>
      <c r="B66" s="353" t="s">
        <v>171</v>
      </c>
      <c r="C66" s="354"/>
      <c r="D66" s="41"/>
      <c r="E66" s="41"/>
      <c r="F66" s="42"/>
      <c r="G66" s="43"/>
    </row>
    <row r="67" spans="1:7" s="1" customFormat="1" ht="100.8" outlineLevel="1">
      <c r="A67" s="28" t="str">
        <f>IF(AND(D67="",D67=""),"",$B$3&amp;"_"&amp;ROW()-11-COUNTBLANK($D$12:D67))</f>
        <v>TC-BMBC_26</v>
      </c>
      <c r="B67" s="29" t="s">
        <v>2</v>
      </c>
      <c r="C67" s="29" t="s">
        <v>172</v>
      </c>
      <c r="D67" s="29" t="s">
        <v>173</v>
      </c>
      <c r="E67" s="44" t="s">
        <v>109</v>
      </c>
      <c r="F67" s="30"/>
      <c r="G67" s="31"/>
    </row>
    <row r="68" spans="1:7" s="11" customFormat="1" ht="16.8">
      <c r="A68" s="36"/>
      <c r="B68" s="355" t="s">
        <v>0</v>
      </c>
      <c r="C68" s="356"/>
      <c r="D68" s="37"/>
      <c r="E68" s="37"/>
      <c r="F68" s="38"/>
      <c r="G68" s="39"/>
    </row>
    <row r="69" spans="1:7" s="11" customFormat="1" ht="16.8">
      <c r="A69" s="40"/>
      <c r="B69" s="353" t="s">
        <v>47</v>
      </c>
      <c r="C69" s="354"/>
      <c r="D69" s="41"/>
      <c r="E69" s="41"/>
      <c r="F69" s="42"/>
      <c r="G69" s="43"/>
    </row>
    <row r="70" spans="1:7" s="1" customFormat="1" ht="117.6" outlineLevel="2">
      <c r="A70" s="28" t="str">
        <f>IF(AND(D70="",D70=""),"",$B$3&amp;"_"&amp;ROW()-11-COUNTBLANK($D$12:D70))</f>
        <v>TC-BMBC_27</v>
      </c>
      <c r="B70" s="29" t="s">
        <v>174</v>
      </c>
      <c r="C70" s="29" t="s">
        <v>175</v>
      </c>
      <c r="D70" s="29" t="s">
        <v>176</v>
      </c>
      <c r="E70" s="44" t="s">
        <v>109</v>
      </c>
      <c r="F70" s="30"/>
      <c r="G70" s="31"/>
    </row>
    <row r="71" spans="1:7" ht="100.8" outlineLevel="1">
      <c r="A71" s="28" t="str">
        <f>IF(AND(D71="",D71=""),"",$B$3&amp;"_"&amp;ROW()-11-COUNTBLANK($D$12:D71))</f>
        <v>TC-BMBC_28</v>
      </c>
      <c r="B71" s="29" t="s">
        <v>89</v>
      </c>
      <c r="C71" s="29" t="s">
        <v>177</v>
      </c>
      <c r="D71" s="29" t="s">
        <v>178</v>
      </c>
      <c r="E71" s="44" t="s">
        <v>109</v>
      </c>
      <c r="F71" s="30"/>
      <c r="G71" s="31"/>
    </row>
    <row r="72" spans="1:7" ht="84" outlineLevel="1">
      <c r="A72" s="28" t="str">
        <f>IF(AND(D72="",D72=""),"",$B$3&amp;"_"&amp;ROW()-11-COUNTBLANK($D$12:D72))</f>
        <v>TC-BMBC_29</v>
      </c>
      <c r="B72" s="29" t="s">
        <v>92</v>
      </c>
      <c r="C72" s="29" t="s">
        <v>179</v>
      </c>
      <c r="D72" s="29" t="s">
        <v>180</v>
      </c>
      <c r="E72" s="44" t="s">
        <v>109</v>
      </c>
      <c r="F72" s="30"/>
      <c r="G72" s="31"/>
    </row>
    <row r="73" spans="1:7" ht="100.8" outlineLevel="1">
      <c r="A73" s="28" t="str">
        <f>IF(AND(D73="",D73=""),"",$B$3&amp;"_"&amp;ROW()-11-COUNTBLANK($D$12:D73))</f>
        <v>TC-BMBC_30</v>
      </c>
      <c r="B73" s="29" t="s">
        <v>95</v>
      </c>
      <c r="C73" s="29" t="s">
        <v>181</v>
      </c>
      <c r="D73" s="29" t="s">
        <v>182</v>
      </c>
      <c r="E73" s="44" t="s">
        <v>109</v>
      </c>
      <c r="F73" s="30"/>
      <c r="G73" s="31"/>
    </row>
    <row r="74" spans="1:7" ht="84" outlineLevel="1">
      <c r="A74" s="28" t="str">
        <f>IF(AND(D74="",D74=""),"",$B$3&amp;"_"&amp;ROW()-11-COUNTBLANK($D$12:D74))</f>
        <v>TC-BMBC_31</v>
      </c>
      <c r="B74" s="29" t="s">
        <v>98</v>
      </c>
      <c r="C74" s="29" t="s">
        <v>183</v>
      </c>
      <c r="D74" s="29" t="s">
        <v>184</v>
      </c>
      <c r="E74" s="44" t="s">
        <v>109</v>
      </c>
      <c r="F74" s="30"/>
      <c r="G74" s="31"/>
    </row>
    <row r="75" spans="1:7" ht="100.8" outlineLevel="1">
      <c r="A75" s="28" t="str">
        <f>IF(AND(D75="",D75=""),"",$B$3&amp;"_"&amp;ROW()-11-COUNTBLANK($D$12:D75))</f>
        <v>TC-BMBC_32</v>
      </c>
      <c r="B75" s="29" t="s">
        <v>101</v>
      </c>
      <c r="C75" s="29" t="s">
        <v>177</v>
      </c>
      <c r="D75" s="29" t="s">
        <v>178</v>
      </c>
      <c r="E75" s="44" t="s">
        <v>109</v>
      </c>
      <c r="F75" s="30"/>
      <c r="G75" s="31"/>
    </row>
    <row r="76" spans="1:7" s="1" customFormat="1" ht="17.399999999999999">
      <c r="A76" s="12"/>
      <c r="B76" s="13" t="s">
        <v>185</v>
      </c>
      <c r="C76" s="14"/>
      <c r="D76" s="15"/>
      <c r="E76" s="15"/>
      <c r="F76" s="16"/>
      <c r="G76" s="17"/>
    </row>
    <row r="77" spans="1:7" s="1" customFormat="1" ht="17.399999999999999">
      <c r="A77" s="18"/>
      <c r="B77" s="19" t="s">
        <v>186</v>
      </c>
      <c r="C77" s="20"/>
      <c r="D77" s="21"/>
      <c r="E77" s="21"/>
      <c r="F77" s="22"/>
      <c r="G77" s="23"/>
    </row>
    <row r="78" spans="1:7" s="1" customFormat="1" ht="17.399999999999999">
      <c r="A78" s="24"/>
      <c r="B78" s="351" t="s">
        <v>72</v>
      </c>
      <c r="C78" s="352"/>
      <c r="D78" s="25"/>
      <c r="E78" s="25"/>
      <c r="F78" s="26"/>
      <c r="G78" s="27"/>
    </row>
    <row r="79" spans="1:7" s="1" customFormat="1" ht="84" outlineLevel="1">
      <c r="A79" s="28" t="str">
        <f>IF(AND(D79="",D79=""),"",$B$3&amp;"_"&amp;ROW()-11-COUNTBLANK($D$12:D79))</f>
        <v>TC-BMBC_33</v>
      </c>
      <c r="B79" s="29" t="s">
        <v>73</v>
      </c>
      <c r="C79" s="29" t="s">
        <v>187</v>
      </c>
      <c r="D79" s="29" t="s">
        <v>75</v>
      </c>
      <c r="E79" s="29" t="s">
        <v>27</v>
      </c>
      <c r="F79" s="30"/>
      <c r="G79" s="31"/>
    </row>
    <row r="80" spans="1:7" s="1" customFormat="1" ht="84" outlineLevel="1">
      <c r="A80" s="28" t="str">
        <f>IF(AND(D80="",D80=""),"",$B$3&amp;"_"&amp;ROW()-11-COUNTBLANK($D$12:D80))</f>
        <v>TC-BMBC_34</v>
      </c>
      <c r="B80" s="29" t="s">
        <v>76</v>
      </c>
      <c r="C80" s="29" t="s">
        <v>188</v>
      </c>
      <c r="D80" s="29" t="s">
        <v>78</v>
      </c>
      <c r="E80" s="29" t="s">
        <v>27</v>
      </c>
      <c r="F80" s="30"/>
      <c r="G80" s="31"/>
    </row>
    <row r="81" spans="1:7" s="11" customFormat="1" ht="16.8">
      <c r="A81" s="40"/>
      <c r="B81" s="353" t="s">
        <v>189</v>
      </c>
      <c r="C81" s="354"/>
      <c r="D81" s="41"/>
      <c r="E81" s="41"/>
      <c r="F81" s="42"/>
      <c r="G81" s="43"/>
    </row>
    <row r="82" spans="1:7" s="1" customFormat="1" ht="84" outlineLevel="1">
      <c r="A82" s="28" t="str">
        <f>IF(AND(D82="",D82=""),"",$B$3&amp;"_"&amp;ROW()-11-COUNTBLANK($D$12:D82))</f>
        <v>TC-BMBC_35</v>
      </c>
      <c r="B82" s="29" t="s">
        <v>190</v>
      </c>
      <c r="C82" s="29" t="s">
        <v>191</v>
      </c>
      <c r="D82" s="29" t="s">
        <v>192</v>
      </c>
      <c r="E82" s="44" t="s">
        <v>109</v>
      </c>
      <c r="F82" s="30"/>
      <c r="G82" s="31"/>
    </row>
    <row r="83" spans="1:7" s="11" customFormat="1" ht="16.8">
      <c r="A83" s="40"/>
      <c r="B83" s="353" t="s">
        <v>193</v>
      </c>
      <c r="C83" s="354"/>
      <c r="D83" s="41"/>
      <c r="E83" s="41"/>
      <c r="F83" s="42"/>
      <c r="G83" s="43"/>
    </row>
    <row r="84" spans="1:7" ht="151.19999999999999" outlineLevel="1">
      <c r="A84" s="28" t="str">
        <f>IF(AND(D84="",D84=""),"",$B$3&amp;"_"&amp;ROW()-11-COUNTBLANK($D$12:D84))</f>
        <v>TC-BMBC_36</v>
      </c>
      <c r="B84" s="29" t="s">
        <v>194</v>
      </c>
      <c r="C84" s="29" t="s">
        <v>195</v>
      </c>
      <c r="D84" s="29" t="s">
        <v>196</v>
      </c>
      <c r="E84" s="29" t="s">
        <v>116</v>
      </c>
      <c r="F84" s="30"/>
      <c r="G84" s="31"/>
    </row>
    <row r="85" spans="1:7" s="11" customFormat="1" ht="16.8">
      <c r="A85" s="40"/>
      <c r="B85" s="353" t="s">
        <v>197</v>
      </c>
      <c r="C85" s="354"/>
      <c r="D85" s="41"/>
      <c r="E85" s="41"/>
      <c r="F85" s="42"/>
      <c r="G85" s="43"/>
    </row>
    <row r="86" spans="1:7" ht="100.8" outlineLevel="1">
      <c r="A86" s="28" t="str">
        <f>IF(AND(D86="",D86=""),"",$B$3&amp;"_"&amp;ROW()-11-COUNTBLANK($D$12:D86))</f>
        <v>TC-BMBC_37</v>
      </c>
      <c r="B86" s="29" t="s">
        <v>198</v>
      </c>
      <c r="C86" s="29" t="s">
        <v>199</v>
      </c>
      <c r="D86" s="29" t="s">
        <v>200</v>
      </c>
      <c r="E86" s="29" t="s">
        <v>121</v>
      </c>
      <c r="F86" s="30"/>
      <c r="G86" s="31"/>
    </row>
    <row r="87" spans="1:7" s="11" customFormat="1" ht="16.8">
      <c r="A87" s="40"/>
      <c r="B87" s="353" t="s">
        <v>201</v>
      </c>
      <c r="C87" s="354"/>
      <c r="D87" s="41"/>
      <c r="E87" s="41"/>
      <c r="F87" s="42"/>
      <c r="G87" s="43"/>
    </row>
    <row r="88" spans="1:7" ht="67.2" outlineLevel="1">
      <c r="A88" s="28" t="str">
        <f>IF(AND(D88="",D88=""),"",$B$3&amp;"_"&amp;ROW()-11-COUNTBLANK($D$12:D88))</f>
        <v>TC-BMBC_38</v>
      </c>
      <c r="B88" s="29" t="s">
        <v>202</v>
      </c>
      <c r="C88" s="29" t="s">
        <v>203</v>
      </c>
      <c r="D88" s="29" t="s">
        <v>204</v>
      </c>
      <c r="E88" s="29" t="s">
        <v>121</v>
      </c>
      <c r="F88" s="30"/>
      <c r="G88" s="31"/>
    </row>
    <row r="89" spans="1:7" s="11" customFormat="1" ht="16.8">
      <c r="A89" s="40"/>
      <c r="B89" s="353" t="s">
        <v>205</v>
      </c>
      <c r="C89" s="354"/>
      <c r="D89" s="41"/>
      <c r="E89" s="41"/>
      <c r="F89" s="42"/>
      <c r="G89" s="43"/>
    </row>
    <row r="90" spans="1:7" ht="134.4" outlineLevel="1">
      <c r="A90" s="28" t="str">
        <f>IF(AND(D90="",D90=""),"",$B$3&amp;"_"&amp;ROW()-11-COUNTBLANK($D$12:D90))</f>
        <v>TC-BMBC_39</v>
      </c>
      <c r="B90" s="29" t="s">
        <v>206</v>
      </c>
      <c r="C90" s="29" t="s">
        <v>203</v>
      </c>
      <c r="D90" s="29" t="s">
        <v>207</v>
      </c>
      <c r="E90" s="29" t="s">
        <v>121</v>
      </c>
      <c r="F90" s="30"/>
      <c r="G90" s="31"/>
    </row>
    <row r="91" spans="1:7" s="1" customFormat="1" ht="17.399999999999999">
      <c r="A91" s="12"/>
      <c r="B91" s="13" t="s">
        <v>208</v>
      </c>
      <c r="C91" s="14"/>
      <c r="D91" s="15"/>
      <c r="E91" s="15"/>
      <c r="F91" s="16"/>
      <c r="G91" s="17"/>
    </row>
    <row r="92" spans="1:7" s="1" customFormat="1" ht="17.399999999999999">
      <c r="A92" s="18"/>
      <c r="B92" s="19" t="s">
        <v>209</v>
      </c>
      <c r="C92" s="20"/>
      <c r="D92" s="21"/>
      <c r="E92" s="21"/>
      <c r="F92" s="22"/>
      <c r="G92" s="23"/>
    </row>
    <row r="93" spans="1:7" s="1" customFormat="1" ht="17.399999999999999">
      <c r="A93" s="24"/>
      <c r="B93" s="351" t="s">
        <v>210</v>
      </c>
      <c r="C93" s="352"/>
      <c r="D93" s="25"/>
      <c r="E93" s="25"/>
      <c r="F93" s="26"/>
      <c r="G93" s="27"/>
    </row>
    <row r="94" spans="1:7" s="1" customFormat="1" ht="84" outlineLevel="1">
      <c r="A94" s="28" t="str">
        <f>IF(AND(D94="",D94=""),"",$B$3&amp;"_"&amp;ROW()-11-COUNTBLANK($D$12:D94))</f>
        <v>TC-BMBC_40</v>
      </c>
      <c r="B94" s="29" t="s">
        <v>211</v>
      </c>
      <c r="C94" s="29" t="s">
        <v>212</v>
      </c>
      <c r="D94" s="29" t="s">
        <v>213</v>
      </c>
      <c r="E94" s="29" t="s">
        <v>27</v>
      </c>
      <c r="F94" s="30"/>
      <c r="G94" s="31"/>
    </row>
    <row r="95" spans="1:7" s="1" customFormat="1" ht="17.399999999999999">
      <c r="A95" s="18"/>
      <c r="B95" s="19" t="s">
        <v>214</v>
      </c>
      <c r="C95" s="20"/>
      <c r="D95" s="21"/>
      <c r="E95" s="21"/>
      <c r="F95" s="22"/>
      <c r="G95" s="23"/>
    </row>
    <row r="96" spans="1:7" s="1" customFormat="1" ht="17.399999999999999">
      <c r="A96" s="24"/>
      <c r="B96" s="351" t="s">
        <v>310</v>
      </c>
      <c r="C96" s="352"/>
      <c r="D96" s="25"/>
      <c r="E96" s="25"/>
      <c r="F96" s="26"/>
      <c r="G96" s="27"/>
    </row>
    <row r="97" spans="1:7" s="1" customFormat="1" ht="134.4" outlineLevel="1">
      <c r="A97" s="28" t="str">
        <f>IF(AND(D97="",D97=""),"",$B$3&amp;"_"&amp;ROW()-11-COUNTBLANK($D$12:D97))</f>
        <v>TC-BMBC_41</v>
      </c>
      <c r="B97" s="29" t="s">
        <v>215</v>
      </c>
      <c r="C97" s="29" t="s">
        <v>216</v>
      </c>
      <c r="D97" s="29" t="s">
        <v>217</v>
      </c>
      <c r="E97" s="29" t="s">
        <v>121</v>
      </c>
      <c r="F97" s="30"/>
      <c r="G97" s="31"/>
    </row>
    <row r="98" spans="1:7" s="1" customFormat="1" ht="134.4" outlineLevel="1">
      <c r="A98" s="28" t="str">
        <f>IF(AND(D98="",D98=""),"",$B$3&amp;"_"&amp;ROW()-11-COUNTBLANK($D$12:D98))</f>
        <v>TC-BMBC_42</v>
      </c>
      <c r="B98" s="29" t="s">
        <v>218</v>
      </c>
      <c r="C98" s="29" t="s">
        <v>219</v>
      </c>
      <c r="D98" s="29" t="s">
        <v>220</v>
      </c>
      <c r="E98" s="29" t="s">
        <v>121</v>
      </c>
      <c r="F98" s="30"/>
      <c r="G98" s="31"/>
    </row>
    <row r="99" spans="1:7" s="1" customFormat="1" ht="17.399999999999999">
      <c r="A99" s="24"/>
      <c r="B99" s="351" t="s">
        <v>311</v>
      </c>
      <c r="C99" s="352"/>
      <c r="D99" s="25"/>
      <c r="E99" s="25"/>
      <c r="F99" s="26"/>
      <c r="G99" s="27"/>
    </row>
    <row r="100" spans="1:7" s="1" customFormat="1" ht="151.19999999999999" outlineLevel="1">
      <c r="A100" s="28" t="str">
        <f>IF(AND(D100="",D100=""),"",$B$3&amp;"_"&amp;ROW()-11-COUNTBLANK($D$12:D100))</f>
        <v>TC-BMBC_43</v>
      </c>
      <c r="B100" s="29" t="s">
        <v>221</v>
      </c>
      <c r="C100" s="29" t="s">
        <v>222</v>
      </c>
      <c r="D100" s="29" t="s">
        <v>217</v>
      </c>
      <c r="E100" s="29" t="s">
        <v>121</v>
      </c>
      <c r="F100" s="30"/>
      <c r="G100" s="31"/>
    </row>
    <row r="101" spans="1:7" s="1" customFormat="1" ht="151.19999999999999" outlineLevel="1">
      <c r="A101" s="28" t="str">
        <f>IF(AND(D101="",D101=""),"",$B$3&amp;"_"&amp;ROW()-11-COUNTBLANK($D$12:D101))</f>
        <v>TC-BMBC_44</v>
      </c>
      <c r="B101" s="29" t="s">
        <v>223</v>
      </c>
      <c r="C101" s="29" t="s">
        <v>224</v>
      </c>
      <c r="D101" s="29" t="s">
        <v>220</v>
      </c>
      <c r="E101" s="29" t="s">
        <v>121</v>
      </c>
      <c r="F101" s="30"/>
      <c r="G101" s="31"/>
    </row>
    <row r="102" spans="1:7" s="1" customFormat="1" ht="17.399999999999999">
      <c r="A102" s="24"/>
      <c r="B102" s="351" t="s">
        <v>312</v>
      </c>
      <c r="C102" s="352"/>
      <c r="D102" s="25"/>
      <c r="E102" s="25"/>
      <c r="F102" s="26"/>
      <c r="G102" s="27"/>
    </row>
    <row r="103" spans="1:7" s="1" customFormat="1" ht="134.4" outlineLevel="1">
      <c r="A103" s="28" t="str">
        <f>IF(AND(D103="",D103=""),"",$B$3&amp;"_"&amp;ROW()-11-COUNTBLANK($D$12:D103))</f>
        <v>TC-BMBC_45</v>
      </c>
      <c r="B103" s="29" t="s">
        <v>225</v>
      </c>
      <c r="C103" s="29" t="s">
        <v>226</v>
      </c>
      <c r="D103" s="29" t="s">
        <v>217</v>
      </c>
      <c r="E103" s="29" t="s">
        <v>121</v>
      </c>
      <c r="F103" s="30"/>
      <c r="G103" s="31"/>
    </row>
    <row r="104" spans="1:7" s="1" customFormat="1" ht="134.4" outlineLevel="1">
      <c r="A104" s="28" t="str">
        <f>IF(AND(D104="",D104=""),"",$B$3&amp;"_"&amp;ROW()-11-COUNTBLANK($D$12:D104))</f>
        <v>TC-BMBC_46</v>
      </c>
      <c r="B104" s="29" t="s">
        <v>227</v>
      </c>
      <c r="C104" s="29" t="s">
        <v>228</v>
      </c>
      <c r="D104" s="29" t="s">
        <v>220</v>
      </c>
      <c r="E104" s="29" t="s">
        <v>121</v>
      </c>
      <c r="F104" s="30"/>
      <c r="G104" s="31"/>
    </row>
    <row r="105" spans="1:7" s="1" customFormat="1" ht="17.399999999999999">
      <c r="A105" s="24"/>
      <c r="B105" s="351" t="s">
        <v>313</v>
      </c>
      <c r="C105" s="352"/>
      <c r="D105" s="25"/>
      <c r="E105" s="25"/>
      <c r="F105" s="26"/>
      <c r="G105" s="27"/>
    </row>
    <row r="106" spans="1:7" s="1" customFormat="1" ht="134.4" outlineLevel="1">
      <c r="A106" s="28" t="str">
        <f>IF(AND(D106="",D106=""),"",$B$3&amp;"_"&amp;ROW()-11-COUNTBLANK($D$12:D106))</f>
        <v>TC-BMBC_47</v>
      </c>
      <c r="B106" s="29" t="s">
        <v>229</v>
      </c>
      <c r="C106" s="29" t="s">
        <v>230</v>
      </c>
      <c r="D106" s="29" t="s">
        <v>217</v>
      </c>
      <c r="E106" s="29" t="s">
        <v>121</v>
      </c>
      <c r="F106" s="30"/>
      <c r="G106" s="31"/>
    </row>
    <row r="107" spans="1:7" s="1" customFormat="1" ht="134.4" outlineLevel="1">
      <c r="A107" s="28" t="str">
        <f>IF(AND(D107="",D107=""),"",$B$3&amp;"_"&amp;ROW()-11-COUNTBLANK($D$12:D107))</f>
        <v>TC-BMBC_48</v>
      </c>
      <c r="B107" s="29" t="s">
        <v>231</v>
      </c>
      <c r="C107" s="29" t="s">
        <v>232</v>
      </c>
      <c r="D107" s="29" t="s">
        <v>220</v>
      </c>
      <c r="E107" s="29" t="s">
        <v>121</v>
      </c>
      <c r="F107" s="30"/>
      <c r="G107" s="31"/>
    </row>
    <row r="108" spans="1:7" s="1" customFormat="1" ht="17.399999999999999">
      <c r="A108" s="24"/>
      <c r="B108" s="351" t="s">
        <v>314</v>
      </c>
      <c r="C108" s="352"/>
      <c r="D108" s="25"/>
      <c r="E108" s="25"/>
      <c r="F108" s="26"/>
      <c r="G108" s="27"/>
    </row>
    <row r="109" spans="1:7" s="1" customFormat="1" ht="151.19999999999999" outlineLevel="1">
      <c r="A109" s="28" t="str">
        <f>IF(AND(D109="",D109=""),"",$B$3&amp;"_"&amp;ROW()-11-COUNTBLANK($D$12:D109))</f>
        <v>TC-BMBC_49</v>
      </c>
      <c r="B109" s="29" t="s">
        <v>233</v>
      </c>
      <c r="C109" s="29" t="s">
        <v>234</v>
      </c>
      <c r="D109" s="29" t="s">
        <v>217</v>
      </c>
      <c r="E109" s="29" t="s">
        <v>121</v>
      </c>
      <c r="F109" s="30"/>
      <c r="G109" s="31"/>
    </row>
    <row r="110" spans="1:7" s="1" customFormat="1" ht="151.19999999999999" outlineLevel="1">
      <c r="A110" s="28" t="str">
        <f>IF(AND(D110="",D110=""),"",$B$3&amp;"_"&amp;ROW()-11-COUNTBLANK($D$12:D110))</f>
        <v>TC-BMBC_50</v>
      </c>
      <c r="B110" s="29" t="s">
        <v>235</v>
      </c>
      <c r="C110" s="29" t="s">
        <v>236</v>
      </c>
      <c r="D110" s="29" t="s">
        <v>220</v>
      </c>
      <c r="E110" s="29" t="s">
        <v>121</v>
      </c>
      <c r="F110" s="30"/>
      <c r="G110" s="31"/>
    </row>
    <row r="111" spans="1:7" s="1" customFormat="1" ht="17.399999999999999">
      <c r="A111" s="24"/>
      <c r="B111" s="351" t="s">
        <v>315</v>
      </c>
      <c r="C111" s="352"/>
      <c r="D111" s="25"/>
      <c r="E111" s="25"/>
      <c r="F111" s="26"/>
      <c r="G111" s="27"/>
    </row>
    <row r="112" spans="1:7" s="1" customFormat="1" ht="134.4" outlineLevel="1">
      <c r="A112" s="28" t="str">
        <f>IF(AND(D112="",D112=""),"",$B$3&amp;"_"&amp;ROW()-11-COUNTBLANK($D$12:D112))</f>
        <v>TC-BMBC_51</v>
      </c>
      <c r="B112" s="29" t="s">
        <v>237</v>
      </c>
      <c r="C112" s="29" t="s">
        <v>238</v>
      </c>
      <c r="D112" s="29" t="s">
        <v>217</v>
      </c>
      <c r="E112" s="29" t="s">
        <v>121</v>
      </c>
      <c r="F112" s="30"/>
      <c r="G112" s="31"/>
    </row>
    <row r="113" spans="1:7" s="1" customFormat="1" ht="134.4" outlineLevel="1">
      <c r="A113" s="28" t="str">
        <f>IF(AND(D113="",D113=""),"",$B$3&amp;"_"&amp;ROW()-11-COUNTBLANK($D$12:D113))</f>
        <v>TC-BMBC_52</v>
      </c>
      <c r="B113" s="29" t="s">
        <v>239</v>
      </c>
      <c r="C113" s="29" t="s">
        <v>240</v>
      </c>
      <c r="D113" s="29" t="s">
        <v>220</v>
      </c>
      <c r="E113" s="29" t="s">
        <v>121</v>
      </c>
      <c r="F113" s="30"/>
      <c r="G113" s="31"/>
    </row>
    <row r="114" spans="1:7" s="1" customFormat="1" ht="17.399999999999999">
      <c r="A114" s="24"/>
      <c r="B114" s="351" t="s">
        <v>316</v>
      </c>
      <c r="C114" s="352"/>
      <c r="D114" s="25"/>
      <c r="E114" s="25"/>
      <c r="F114" s="26"/>
      <c r="G114" s="27"/>
    </row>
    <row r="115" spans="1:7" s="1" customFormat="1" ht="151.19999999999999" outlineLevel="1">
      <c r="A115" s="28" t="str">
        <f>IF(AND(D115="",D115=""),"",$B$3&amp;"_"&amp;ROW()-11-COUNTBLANK($D$12:D115))</f>
        <v>TC-BMBC_53</v>
      </c>
      <c r="B115" s="29" t="s">
        <v>241</v>
      </c>
      <c r="C115" s="29" t="s">
        <v>242</v>
      </c>
      <c r="D115" s="29" t="s">
        <v>217</v>
      </c>
      <c r="E115" s="29" t="s">
        <v>121</v>
      </c>
      <c r="F115" s="30"/>
      <c r="G115" s="31"/>
    </row>
    <row r="116" spans="1:7" s="1" customFormat="1" ht="151.19999999999999" outlineLevel="1">
      <c r="A116" s="28" t="str">
        <f>IF(AND(D116="",D116=""),"",$B$3&amp;"_"&amp;ROW()-11-COUNTBLANK($D$12:D116))</f>
        <v>TC-BMBC_54</v>
      </c>
      <c r="B116" s="29" t="s">
        <v>243</v>
      </c>
      <c r="C116" s="29" t="s">
        <v>244</v>
      </c>
      <c r="D116" s="29" t="s">
        <v>220</v>
      </c>
      <c r="E116" s="29" t="s">
        <v>121</v>
      </c>
      <c r="F116" s="30"/>
      <c r="G116" s="31"/>
    </row>
    <row r="117" spans="1:7" s="1" customFormat="1" ht="17.399999999999999">
      <c r="A117" s="24"/>
      <c r="B117" s="351" t="s">
        <v>317</v>
      </c>
      <c r="C117" s="352"/>
      <c r="D117" s="25"/>
      <c r="E117" s="25"/>
      <c r="F117" s="26"/>
      <c r="G117" s="27"/>
    </row>
    <row r="118" spans="1:7" s="1" customFormat="1" ht="151.19999999999999" outlineLevel="1">
      <c r="A118" s="28" t="str">
        <f>IF(AND(D118="",D118=""),"",$B$3&amp;"_"&amp;ROW()-11-COUNTBLANK($D$12:D118))</f>
        <v>TC-BMBC_55</v>
      </c>
      <c r="B118" s="29" t="s">
        <v>245</v>
      </c>
      <c r="C118" s="29" t="s">
        <v>246</v>
      </c>
      <c r="D118" s="29" t="s">
        <v>217</v>
      </c>
      <c r="E118" s="29" t="s">
        <v>121</v>
      </c>
      <c r="F118" s="30"/>
      <c r="G118" s="31"/>
    </row>
    <row r="119" spans="1:7" s="1" customFormat="1" ht="151.19999999999999" outlineLevel="1">
      <c r="A119" s="28" t="str">
        <f>IF(AND(D119="",D119=""),"",$B$3&amp;"_"&amp;ROW()-11-COUNTBLANK($D$12:D119))</f>
        <v>TC-BMBC_56</v>
      </c>
      <c r="B119" s="29" t="s">
        <v>247</v>
      </c>
      <c r="C119" s="29" t="s">
        <v>248</v>
      </c>
      <c r="D119" s="29" t="s">
        <v>220</v>
      </c>
      <c r="E119" s="29" t="s">
        <v>121</v>
      </c>
      <c r="F119" s="30"/>
      <c r="G119" s="31"/>
    </row>
    <row r="120" spans="1:7" s="1" customFormat="1" ht="17.399999999999999">
      <c r="A120" s="24"/>
      <c r="B120" s="351" t="s">
        <v>318</v>
      </c>
      <c r="C120" s="352"/>
      <c r="D120" s="25"/>
      <c r="E120" s="25"/>
      <c r="F120" s="26"/>
      <c r="G120" s="27"/>
    </row>
    <row r="121" spans="1:7" s="1" customFormat="1" ht="134.4" outlineLevel="1">
      <c r="A121" s="28" t="str">
        <f>IF(AND(D121="",D121=""),"",$B$3&amp;"_"&amp;ROW()-11-COUNTBLANK($D$12:D121))</f>
        <v>TC-BMBC_57</v>
      </c>
      <c r="B121" s="29" t="s">
        <v>249</v>
      </c>
      <c r="C121" s="29" t="s">
        <v>250</v>
      </c>
      <c r="D121" s="29" t="s">
        <v>217</v>
      </c>
      <c r="E121" s="29" t="s">
        <v>121</v>
      </c>
      <c r="F121" s="30"/>
      <c r="G121" s="31"/>
    </row>
    <row r="122" spans="1:7" s="1" customFormat="1" ht="134.4" outlineLevel="1">
      <c r="A122" s="28" t="str">
        <f>IF(AND(D122="",D122=""),"",$B$3&amp;"_"&amp;ROW()-11-COUNTBLANK($D$12:D122))</f>
        <v>TC-BMBC_58</v>
      </c>
      <c r="B122" s="29" t="s">
        <v>251</v>
      </c>
      <c r="C122" s="29" t="s">
        <v>252</v>
      </c>
      <c r="D122" s="29" t="s">
        <v>220</v>
      </c>
      <c r="E122" s="29" t="s">
        <v>121</v>
      </c>
      <c r="F122" s="30"/>
      <c r="G122" s="31"/>
    </row>
    <row r="123" spans="1:7" s="1" customFormat="1" ht="17.399999999999999">
      <c r="A123" s="24"/>
      <c r="B123" s="351" t="s">
        <v>319</v>
      </c>
      <c r="C123" s="352"/>
      <c r="D123" s="25"/>
      <c r="E123" s="25"/>
      <c r="F123" s="26"/>
      <c r="G123" s="27"/>
    </row>
    <row r="124" spans="1:7" s="1" customFormat="1" ht="134.4" outlineLevel="1">
      <c r="A124" s="28" t="str">
        <f>IF(AND(D124="",D124=""),"",$B$3&amp;"_"&amp;ROW()-11-COUNTBLANK($D$12:D124))</f>
        <v>TC-BMBC_59</v>
      </c>
      <c r="B124" s="29" t="s">
        <v>253</v>
      </c>
      <c r="C124" s="29" t="s">
        <v>254</v>
      </c>
      <c r="D124" s="29" t="s">
        <v>217</v>
      </c>
      <c r="E124" s="29" t="s">
        <v>121</v>
      </c>
      <c r="F124" s="30"/>
      <c r="G124" s="31"/>
    </row>
    <row r="125" spans="1:7" s="1" customFormat="1" ht="134.4" outlineLevel="1">
      <c r="A125" s="28" t="str">
        <f>IF(AND(D125="",D125=""),"",$B$3&amp;"_"&amp;ROW()-11-COUNTBLANK($D$12:D125))</f>
        <v>TC-BMBC_60</v>
      </c>
      <c r="B125" s="29" t="s">
        <v>255</v>
      </c>
      <c r="C125" s="29" t="s">
        <v>256</v>
      </c>
      <c r="D125" s="29" t="s">
        <v>220</v>
      </c>
      <c r="E125" s="29" t="s">
        <v>121</v>
      </c>
      <c r="F125" s="30"/>
      <c r="G125" s="31"/>
    </row>
    <row r="126" spans="1:7" s="1" customFormat="1" ht="17.399999999999999">
      <c r="A126" s="24"/>
      <c r="B126" s="351" t="s">
        <v>320</v>
      </c>
      <c r="C126" s="352"/>
      <c r="D126" s="25"/>
      <c r="E126" s="25"/>
      <c r="F126" s="26"/>
      <c r="G126" s="27"/>
    </row>
    <row r="127" spans="1:7" s="1" customFormat="1" ht="151.19999999999999" outlineLevel="1">
      <c r="A127" s="28" t="str">
        <f>IF(AND(D127="",D127=""),"",$B$3&amp;"_"&amp;ROW()-11-COUNTBLANK($D$12:D127))</f>
        <v>TC-BMBC_61</v>
      </c>
      <c r="B127" s="29" t="s">
        <v>257</v>
      </c>
      <c r="C127" s="29" t="s">
        <v>258</v>
      </c>
      <c r="D127" s="29" t="s">
        <v>217</v>
      </c>
      <c r="E127" s="29" t="s">
        <v>121</v>
      </c>
      <c r="F127" s="30"/>
      <c r="G127" s="31"/>
    </row>
    <row r="128" spans="1:7" s="1" customFormat="1" ht="151.19999999999999" outlineLevel="1">
      <c r="A128" s="28" t="str">
        <f>IF(AND(D128="",D128=""),"",$B$3&amp;"_"&amp;ROW()-11-COUNTBLANK($D$12:D128))</f>
        <v>TC-BMBC_62</v>
      </c>
      <c r="B128" s="29" t="s">
        <v>259</v>
      </c>
      <c r="C128" s="29" t="s">
        <v>260</v>
      </c>
      <c r="D128" s="29" t="s">
        <v>220</v>
      </c>
      <c r="E128" s="29" t="s">
        <v>121</v>
      </c>
      <c r="F128" s="30"/>
      <c r="G128" s="31"/>
    </row>
  </sheetData>
  <mergeCells count="57">
    <mergeCell ref="B2:G2"/>
    <mergeCell ref="B4:G4"/>
    <mergeCell ref="B5:G5"/>
    <mergeCell ref="B14:C14"/>
    <mergeCell ref="B17:C17"/>
    <mergeCell ref="F9:F11"/>
    <mergeCell ref="G9:G11"/>
    <mergeCell ref="B18:C18"/>
    <mergeCell ref="B19:C19"/>
    <mergeCell ref="B21:C21"/>
    <mergeCell ref="B28:C28"/>
    <mergeCell ref="B29:C29"/>
    <mergeCell ref="B32:C32"/>
    <mergeCell ref="B34:C34"/>
    <mergeCell ref="B36:C36"/>
    <mergeCell ref="B38:C38"/>
    <mergeCell ref="B39:C39"/>
    <mergeCell ref="B41:C41"/>
    <mergeCell ref="B43:C43"/>
    <mergeCell ref="B44:C44"/>
    <mergeCell ref="B46:C46"/>
    <mergeCell ref="B47:C47"/>
    <mergeCell ref="B49:C49"/>
    <mergeCell ref="B50:C50"/>
    <mergeCell ref="B52:C52"/>
    <mergeCell ref="B53:C53"/>
    <mergeCell ref="B55:C55"/>
    <mergeCell ref="B57:C57"/>
    <mergeCell ref="B59:C59"/>
    <mergeCell ref="B62:C62"/>
    <mergeCell ref="B65:C65"/>
    <mergeCell ref="B66:C66"/>
    <mergeCell ref="B68:C68"/>
    <mergeCell ref="B69:C69"/>
    <mergeCell ref="B78:C78"/>
    <mergeCell ref="B81:C81"/>
    <mergeCell ref="B83:C83"/>
    <mergeCell ref="B85:C85"/>
    <mergeCell ref="B87:C87"/>
    <mergeCell ref="B89:C89"/>
    <mergeCell ref="B93:C93"/>
    <mergeCell ref="B96:C96"/>
    <mergeCell ref="B99:C99"/>
    <mergeCell ref="B102:C102"/>
    <mergeCell ref="B105:C105"/>
    <mergeCell ref="B108:C108"/>
    <mergeCell ref="B111:C111"/>
    <mergeCell ref="B114:C114"/>
    <mergeCell ref="B117:C117"/>
    <mergeCell ref="B120:C120"/>
    <mergeCell ref="B123:C123"/>
    <mergeCell ref="B126:C126"/>
    <mergeCell ref="A9:A11"/>
    <mergeCell ref="B9:B11"/>
    <mergeCell ref="C9:C11"/>
    <mergeCell ref="D9:D11"/>
    <mergeCell ref="E9:E11"/>
  </mergeCells>
  <dataValidations count="2">
    <dataValidation type="list" allowBlank="1" showErrorMessage="1" sqref="F20 F33 F35 F37 F40 F42 F45 F48 F51 F54 F56 F58 F60 F67 F82 F84 F86 F88 F90 F94 F15:F16 F22:F27 F30:F31 F63:F64 F70:F75 F79:F80 F97:F98 F100:F101 F103:F104 F106:F107 F109:F110 F112:F113 F115:F116 F118:F119 F121:F122 F124:F125 F127:F128" xr:uid="{00000000-0002-0000-0400-000000000000}">
      <formula1>"Đạt, Chưa đạt, Chưa kiểm tra"</formula1>
    </dataValidation>
    <dataValidation type="list" allowBlank="1" showErrorMessage="1" sqref="G2:G3" xr:uid="{00000000-0002-0000-0400-000001000000}">
      <formula1>$I$2:$I$7</formula1>
    </dataValidation>
  </dataValidation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G89"/>
  <sheetViews>
    <sheetView topLeftCell="A13" zoomScale="53" zoomScaleNormal="53" workbookViewId="0">
      <selection activeCell="F14" sqref="F14:F104"/>
    </sheetView>
  </sheetViews>
  <sheetFormatPr defaultColWidth="9.109375" defaultRowHeight="19.8"/>
  <cols>
    <col min="1" max="1" width="13.44140625" style="185" customWidth="1"/>
    <col min="2" max="2" width="55.44140625" style="185" customWidth="1"/>
    <col min="3" max="3" width="73" style="185" customWidth="1"/>
    <col min="4" max="4" width="62.5546875" style="185" customWidth="1"/>
    <col min="5" max="5" width="34.88671875" style="185" customWidth="1"/>
    <col min="6" max="6" width="8.6640625" style="185" customWidth="1"/>
    <col min="7" max="7" width="11" style="185" bestFit="1" customWidth="1"/>
    <col min="8" max="16384" width="9.109375" style="126"/>
  </cols>
  <sheetData>
    <row r="2" spans="1:7" ht="37.200000000000003">
      <c r="A2" s="125" t="s">
        <v>3</v>
      </c>
      <c r="B2" s="364" t="s">
        <v>333</v>
      </c>
      <c r="C2" s="364"/>
      <c r="D2" s="364"/>
      <c r="E2" s="364"/>
      <c r="F2" s="364"/>
      <c r="G2" s="364"/>
    </row>
    <row r="3" spans="1:7" ht="37.200000000000003">
      <c r="A3" s="125" t="s">
        <v>5</v>
      </c>
      <c r="B3" s="127" t="s">
        <v>334</v>
      </c>
      <c r="C3" s="127"/>
      <c r="D3" s="127"/>
      <c r="E3" s="127"/>
      <c r="F3" s="127"/>
      <c r="G3" s="127"/>
    </row>
    <row r="4" spans="1:7" ht="37.200000000000003">
      <c r="A4" s="125" t="s">
        <v>7</v>
      </c>
      <c r="B4" s="364"/>
      <c r="C4" s="364"/>
      <c r="D4" s="364"/>
      <c r="E4" s="364"/>
      <c r="F4" s="364"/>
      <c r="G4" s="364"/>
    </row>
    <row r="5" spans="1:7" ht="37.200000000000003">
      <c r="A5" s="125" t="s">
        <v>8</v>
      </c>
      <c r="B5" s="364" t="s">
        <v>335</v>
      </c>
      <c r="C5" s="364"/>
      <c r="D5" s="364"/>
      <c r="E5" s="364"/>
      <c r="F5" s="364"/>
      <c r="G5" s="364"/>
    </row>
    <row r="6" spans="1:7" ht="37.200000000000003">
      <c r="A6" s="128" t="s">
        <v>10</v>
      </c>
      <c r="B6" s="128" t="s">
        <v>11</v>
      </c>
      <c r="C6" s="128" t="s">
        <v>12</v>
      </c>
      <c r="D6" s="129" t="s">
        <v>13</v>
      </c>
      <c r="E6" s="129" t="s">
        <v>14</v>
      </c>
      <c r="F6" s="129"/>
      <c r="G6" s="129"/>
    </row>
    <row r="7" spans="1:7">
      <c r="A7" s="130"/>
      <c r="B7" s="131">
        <f>COUNTIF($F$11:$F2327,"Đạt")</f>
        <v>0</v>
      </c>
      <c r="C7" s="131">
        <f>COUNTIF($F$11:$F2327,"Chưa đạt")</f>
        <v>0</v>
      </c>
      <c r="D7" s="131">
        <f>E7-B7-C7</f>
        <v>39</v>
      </c>
      <c r="E7" s="132">
        <f>COUNTA($D$14:$D$982)</f>
        <v>39</v>
      </c>
      <c r="F7" s="132"/>
      <c r="G7" s="132"/>
    </row>
    <row r="8" spans="1:7">
      <c r="A8" s="133"/>
      <c r="B8" s="133"/>
      <c r="C8" s="134"/>
      <c r="D8" s="135"/>
      <c r="E8" s="135"/>
      <c r="F8" s="135"/>
      <c r="G8" s="136"/>
    </row>
    <row r="9" spans="1:7">
      <c r="A9" s="365" t="s">
        <v>15</v>
      </c>
      <c r="B9" s="363" t="s">
        <v>16</v>
      </c>
      <c r="C9" s="363" t="s">
        <v>17</v>
      </c>
      <c r="D9" s="363" t="s">
        <v>18</v>
      </c>
      <c r="E9" s="363" t="s">
        <v>19</v>
      </c>
      <c r="F9" s="368" t="s">
        <v>20</v>
      </c>
      <c r="G9" s="363" t="s">
        <v>21</v>
      </c>
    </row>
    <row r="10" spans="1:7">
      <c r="A10" s="366"/>
      <c r="B10" s="363"/>
      <c r="C10" s="363"/>
      <c r="D10" s="363"/>
      <c r="E10" s="363"/>
      <c r="F10" s="369"/>
      <c r="G10" s="363"/>
    </row>
    <row r="11" spans="1:7">
      <c r="A11" s="367"/>
      <c r="B11" s="363"/>
      <c r="C11" s="363"/>
      <c r="D11" s="363"/>
      <c r="E11" s="363"/>
      <c r="F11" s="370"/>
      <c r="G11" s="363"/>
    </row>
    <row r="12" spans="1:7">
      <c r="A12" s="137"/>
      <c r="B12" s="138" t="s">
        <v>336</v>
      </c>
      <c r="C12" s="139"/>
      <c r="D12" s="140"/>
      <c r="E12" s="140"/>
      <c r="F12" s="141"/>
      <c r="G12" s="142"/>
    </row>
    <row r="13" spans="1:7">
      <c r="A13" s="143"/>
      <c r="B13" s="361" t="s">
        <v>337</v>
      </c>
      <c r="C13" s="362"/>
      <c r="D13" s="144"/>
      <c r="E13" s="144"/>
      <c r="F13" s="145"/>
      <c r="G13" s="146"/>
    </row>
    <row r="14" spans="1:7" ht="96">
      <c r="A14" s="147" t="str">
        <f>IF(AND(D14="",D14=""),"",$B$3&amp;"_"&amp;ROW()-11-COUNTBLANK($D$12:D14))</f>
        <v>TD - KT_1</v>
      </c>
      <c r="B14" s="148" t="s">
        <v>338</v>
      </c>
      <c r="C14" s="148" t="s">
        <v>339</v>
      </c>
      <c r="D14" s="148" t="s">
        <v>340</v>
      </c>
      <c r="E14" s="148" t="s">
        <v>341</v>
      </c>
      <c r="F14" s="149"/>
      <c r="G14" s="150"/>
    </row>
    <row r="15" spans="1:7">
      <c r="A15" s="143"/>
      <c r="B15" s="361" t="s">
        <v>342</v>
      </c>
      <c r="C15" s="362"/>
      <c r="D15" s="144"/>
      <c r="E15" s="144"/>
      <c r="F15" s="145"/>
      <c r="G15" s="146"/>
    </row>
    <row r="16" spans="1:7" ht="115.2">
      <c r="A16" s="147" t="str">
        <f>IF(AND(D16="",D16=""),"",$B$3&amp;"_"&amp;ROW()-11-COUNTBLANK($D$12:D16))</f>
        <v>TD - KT_2</v>
      </c>
      <c r="B16" s="148" t="s">
        <v>343</v>
      </c>
      <c r="C16" s="148" t="s">
        <v>344</v>
      </c>
      <c r="D16" s="148" t="s">
        <v>345</v>
      </c>
      <c r="E16" s="148" t="s">
        <v>341</v>
      </c>
      <c r="F16" s="149"/>
      <c r="G16" s="150"/>
    </row>
    <row r="17" spans="1:7" ht="134.4">
      <c r="A17" s="147" t="str">
        <f>IF(AND(D17="",D17=""),"",$B$3&amp;"_"&amp;ROW()-11-COUNTBLANK($D$12:D17))</f>
        <v>TD - KT_3</v>
      </c>
      <c r="B17" s="148" t="s">
        <v>346</v>
      </c>
      <c r="C17" s="148" t="s">
        <v>347</v>
      </c>
      <c r="D17" s="148" t="s">
        <v>348</v>
      </c>
      <c r="E17" s="148" t="s">
        <v>349</v>
      </c>
      <c r="F17" s="149"/>
      <c r="G17" s="150"/>
    </row>
    <row r="18" spans="1:7">
      <c r="A18" s="143"/>
      <c r="B18" s="361" t="s">
        <v>350</v>
      </c>
      <c r="C18" s="362"/>
      <c r="D18" s="144"/>
      <c r="E18" s="144"/>
      <c r="F18" s="145"/>
      <c r="G18" s="146"/>
    </row>
    <row r="19" spans="1:7" ht="288">
      <c r="A19" s="147" t="str">
        <f>IF(AND(D19="",D19=""),"",$B$3&amp;"_"&amp;ROW()-11-COUNTBLANK($D$12:D19))</f>
        <v>TD - KT_4</v>
      </c>
      <c r="B19" s="148" t="s">
        <v>351</v>
      </c>
      <c r="C19" s="151" t="s">
        <v>352</v>
      </c>
      <c r="D19" s="148" t="s">
        <v>353</v>
      </c>
      <c r="E19" s="151" t="s">
        <v>354</v>
      </c>
      <c r="F19" s="149"/>
      <c r="G19" s="150"/>
    </row>
    <row r="20" spans="1:7">
      <c r="A20" s="143"/>
      <c r="B20" s="361" t="s">
        <v>355</v>
      </c>
      <c r="C20" s="362"/>
      <c r="D20" s="144"/>
      <c r="E20" s="144"/>
      <c r="F20" s="145"/>
      <c r="G20" s="146"/>
    </row>
    <row r="21" spans="1:7" ht="57.6">
      <c r="A21" s="147" t="str">
        <f>IF(AND(D21="",D21=""),"",$B$3&amp;"_"&amp;ROW()-11-COUNTBLANK($D$12:D21))</f>
        <v>TD - KT_5</v>
      </c>
      <c r="B21" s="148" t="s">
        <v>351</v>
      </c>
      <c r="C21" s="151" t="s">
        <v>356</v>
      </c>
      <c r="D21" s="148" t="s">
        <v>357</v>
      </c>
      <c r="E21" s="151" t="s">
        <v>341</v>
      </c>
      <c r="F21" s="149"/>
      <c r="G21" s="150"/>
    </row>
    <row r="22" spans="1:7">
      <c r="A22" s="143"/>
      <c r="B22" s="361" t="s">
        <v>358</v>
      </c>
      <c r="C22" s="362"/>
      <c r="D22" s="144"/>
      <c r="E22" s="144"/>
      <c r="F22" s="145"/>
      <c r="G22" s="146"/>
    </row>
    <row r="23" spans="1:7" ht="76.8">
      <c r="A23" s="147" t="str">
        <f>IF(AND(D23="",D23=""),"",$B$3&amp;"_"&amp;ROW()-11-COUNTBLANK($D$12:D23))</f>
        <v>TD - KT_6</v>
      </c>
      <c r="B23" s="148" t="s">
        <v>351</v>
      </c>
      <c r="C23" s="151" t="s">
        <v>359</v>
      </c>
      <c r="D23" s="148" t="s">
        <v>360</v>
      </c>
      <c r="E23" s="151" t="s">
        <v>341</v>
      </c>
      <c r="F23" s="149"/>
      <c r="G23" s="150"/>
    </row>
    <row r="24" spans="1:7">
      <c r="A24" s="137"/>
      <c r="B24" s="138" t="s">
        <v>361</v>
      </c>
      <c r="C24" s="139"/>
      <c r="D24" s="140"/>
      <c r="E24" s="140"/>
      <c r="F24" s="141"/>
      <c r="G24" s="142"/>
    </row>
    <row r="25" spans="1:7">
      <c r="A25" s="143"/>
      <c r="B25" s="361" t="s">
        <v>362</v>
      </c>
      <c r="C25" s="362"/>
      <c r="D25" s="144"/>
      <c r="E25" s="144"/>
      <c r="F25" s="145"/>
      <c r="G25" s="146"/>
    </row>
    <row r="26" spans="1:7" ht="115.2">
      <c r="A26" s="147" t="str">
        <f>IF(AND(D26="",D26=""),"",$B$3&amp;"_"&amp;ROW()-11-COUNTBLANK($D$12:D26))</f>
        <v>TD - KT_7</v>
      </c>
      <c r="B26" s="148" t="s">
        <v>363</v>
      </c>
      <c r="C26" s="148" t="s">
        <v>364</v>
      </c>
      <c r="D26" s="148" t="s">
        <v>365</v>
      </c>
      <c r="E26" s="148" t="s">
        <v>341</v>
      </c>
      <c r="F26" s="149"/>
      <c r="G26" s="150"/>
    </row>
    <row r="27" spans="1:7">
      <c r="A27" s="143"/>
      <c r="B27" s="361" t="s">
        <v>366</v>
      </c>
      <c r="C27" s="362"/>
      <c r="D27" s="144"/>
      <c r="E27" s="144"/>
      <c r="F27" s="145"/>
      <c r="G27" s="146"/>
    </row>
    <row r="28" spans="1:7" ht="115.2">
      <c r="A28" s="147" t="str">
        <f>IF(AND(D28="",D28=""),"",$B$3&amp;"_"&amp;ROW()-11-COUNTBLANK($D$12:D28))</f>
        <v>TD - KT_8</v>
      </c>
      <c r="B28" s="148" t="s">
        <v>367</v>
      </c>
      <c r="C28" s="148" t="s">
        <v>368</v>
      </c>
      <c r="D28" s="148" t="s">
        <v>369</v>
      </c>
      <c r="E28" s="148" t="s">
        <v>341</v>
      </c>
      <c r="F28" s="149"/>
      <c r="G28" s="150"/>
    </row>
    <row r="29" spans="1:7" ht="134.4">
      <c r="A29" s="147" t="str">
        <f>IF(AND(D29="",D29=""),"",$B$3&amp;"_"&amp;ROW()-11-COUNTBLANK($D$12:D29))</f>
        <v>TD - KT_9</v>
      </c>
      <c r="B29" s="148" t="s">
        <v>346</v>
      </c>
      <c r="C29" s="148" t="s">
        <v>370</v>
      </c>
      <c r="D29" s="148" t="s">
        <v>348</v>
      </c>
      <c r="E29" s="148" t="s">
        <v>349</v>
      </c>
      <c r="F29" s="149"/>
      <c r="G29" s="150"/>
    </row>
    <row r="30" spans="1:7">
      <c r="A30" s="143"/>
      <c r="B30" s="361" t="s">
        <v>371</v>
      </c>
      <c r="C30" s="362"/>
      <c r="D30" s="144"/>
      <c r="E30" s="144"/>
      <c r="F30" s="145"/>
      <c r="G30" s="146"/>
    </row>
    <row r="31" spans="1:7" ht="288">
      <c r="A31" s="147" t="str">
        <f>IF(AND(D31="",D31=""),"",$B$3&amp;"_"&amp;ROW()-11-COUNTBLANK($D$12:D31))</f>
        <v>TD - KT_10</v>
      </c>
      <c r="B31" s="148" t="s">
        <v>372</v>
      </c>
      <c r="C31" s="151" t="s">
        <v>373</v>
      </c>
      <c r="D31" s="148" t="s">
        <v>374</v>
      </c>
      <c r="E31" s="151" t="s">
        <v>354</v>
      </c>
      <c r="F31" s="149"/>
      <c r="G31" s="150"/>
    </row>
    <row r="32" spans="1:7">
      <c r="A32" s="143"/>
      <c r="B32" s="361" t="s">
        <v>375</v>
      </c>
      <c r="C32" s="362"/>
      <c r="D32" s="144"/>
      <c r="E32" s="144"/>
      <c r="F32" s="145"/>
      <c r="G32" s="146"/>
    </row>
    <row r="33" spans="1:7" ht="57.6">
      <c r="A33" s="147" t="str">
        <f>IF(AND(D33="",D33=""),"",$B$3&amp;"_"&amp;ROW()-11-COUNTBLANK($D$12:D33))</f>
        <v>TD - KT_11</v>
      </c>
      <c r="B33" s="148" t="s">
        <v>376</v>
      </c>
      <c r="C33" s="151" t="s">
        <v>377</v>
      </c>
      <c r="D33" s="148" t="s">
        <v>378</v>
      </c>
      <c r="E33" s="151" t="s">
        <v>341</v>
      </c>
      <c r="F33" s="149"/>
      <c r="G33" s="150"/>
    </row>
    <row r="34" spans="1:7">
      <c r="A34" s="143"/>
      <c r="B34" s="361" t="s">
        <v>379</v>
      </c>
      <c r="C34" s="362"/>
      <c r="D34" s="144"/>
      <c r="E34" s="144"/>
      <c r="F34" s="145"/>
      <c r="G34" s="146"/>
    </row>
    <row r="35" spans="1:7" ht="76.8">
      <c r="A35" s="147" t="str">
        <f>IF(AND(D35="",D35=""),"",$B$3&amp;"_"&amp;ROW()-11-COUNTBLANK($D$12:D35))</f>
        <v>TD - KT_12</v>
      </c>
      <c r="B35" s="148" t="s">
        <v>372</v>
      </c>
      <c r="C35" s="151" t="s">
        <v>359</v>
      </c>
      <c r="D35" s="148" t="s">
        <v>360</v>
      </c>
      <c r="E35" s="151" t="s">
        <v>341</v>
      </c>
      <c r="F35" s="149"/>
      <c r="G35" s="150"/>
    </row>
    <row r="36" spans="1:7">
      <c r="A36" s="137"/>
      <c r="B36" s="138" t="s">
        <v>380</v>
      </c>
      <c r="C36" s="139"/>
      <c r="D36" s="140"/>
      <c r="E36" s="140"/>
      <c r="F36" s="141"/>
      <c r="G36" s="142"/>
    </row>
    <row r="37" spans="1:7">
      <c r="A37" s="143"/>
      <c r="B37" s="361" t="s">
        <v>381</v>
      </c>
      <c r="C37" s="362"/>
      <c r="D37" s="144"/>
      <c r="E37" s="144"/>
      <c r="F37" s="145"/>
      <c r="G37" s="146"/>
    </row>
    <row r="38" spans="1:7" ht="96">
      <c r="A38" s="147" t="str">
        <f>IF(AND(D38="",D38=""),"",$B$3&amp;"_"&amp;ROW()-11-COUNTBLANK($D$12:D38))</f>
        <v>TD - KT_13</v>
      </c>
      <c r="B38" s="148" t="s">
        <v>382</v>
      </c>
      <c r="C38" s="148" t="s">
        <v>383</v>
      </c>
      <c r="D38" s="148" t="s">
        <v>384</v>
      </c>
      <c r="E38" s="148" t="s">
        <v>341</v>
      </c>
      <c r="F38" s="149"/>
      <c r="G38" s="150"/>
    </row>
    <row r="39" spans="1:7">
      <c r="A39" s="143"/>
      <c r="B39" s="361" t="s">
        <v>385</v>
      </c>
      <c r="C39" s="362"/>
      <c r="D39" s="144"/>
      <c r="E39" s="144"/>
      <c r="F39" s="145"/>
      <c r="G39" s="146"/>
    </row>
    <row r="40" spans="1:7" ht="115.2">
      <c r="A40" s="147" t="str">
        <f>IF(AND(D40="",D40=""),"",$B$3&amp;"_"&amp;ROW()-11-COUNTBLANK($D$12:D40))</f>
        <v>TD - KT_14</v>
      </c>
      <c r="B40" s="148" t="s">
        <v>386</v>
      </c>
      <c r="C40" s="148" t="s">
        <v>387</v>
      </c>
      <c r="D40" s="148" t="s">
        <v>388</v>
      </c>
      <c r="E40" s="148" t="s">
        <v>341</v>
      </c>
      <c r="F40" s="149"/>
      <c r="G40" s="150"/>
    </row>
    <row r="41" spans="1:7" ht="134.4">
      <c r="A41" s="147" t="str">
        <f>IF(AND(D41="",D41=""),"",$B$3&amp;"_"&amp;ROW()-11-COUNTBLANK($D$12:D41))</f>
        <v>TD - KT_15</v>
      </c>
      <c r="B41" s="148" t="s">
        <v>346</v>
      </c>
      <c r="C41" s="148" t="s">
        <v>389</v>
      </c>
      <c r="D41" s="148" t="s">
        <v>348</v>
      </c>
      <c r="E41" s="148" t="s">
        <v>349</v>
      </c>
      <c r="F41" s="149"/>
      <c r="G41" s="150"/>
    </row>
    <row r="42" spans="1:7">
      <c r="A42" s="143"/>
      <c r="B42" s="361" t="s">
        <v>390</v>
      </c>
      <c r="C42" s="362"/>
      <c r="D42" s="144"/>
      <c r="E42" s="144"/>
      <c r="F42" s="145"/>
      <c r="G42" s="146"/>
    </row>
    <row r="43" spans="1:7" ht="211.2">
      <c r="A43" s="147" t="str">
        <f>IF(AND(D43="",D43=""),"",$B$3&amp;"_"&amp;ROW()-11-COUNTBLANK($D$12:D43))</f>
        <v>TD - KT_16</v>
      </c>
      <c r="B43" s="148" t="s">
        <v>391</v>
      </c>
      <c r="C43" s="151" t="s">
        <v>392</v>
      </c>
      <c r="D43" s="148" t="s">
        <v>393</v>
      </c>
      <c r="E43" s="151" t="s">
        <v>354</v>
      </c>
      <c r="F43" s="149"/>
      <c r="G43" s="150"/>
    </row>
    <row r="44" spans="1:7">
      <c r="A44" s="143"/>
      <c r="B44" s="361" t="s">
        <v>394</v>
      </c>
      <c r="C44" s="362"/>
      <c r="D44" s="144"/>
      <c r="E44" s="144"/>
      <c r="F44" s="145"/>
      <c r="G44" s="146"/>
    </row>
    <row r="45" spans="1:7" ht="57.6">
      <c r="A45" s="147" t="str">
        <f>IF(AND(D45="",D45=""),"",$B$3&amp;"_"&amp;ROW()-11-COUNTBLANK($D$12:D45))</f>
        <v>TD - KT_17</v>
      </c>
      <c r="B45" s="148" t="s">
        <v>395</v>
      </c>
      <c r="C45" s="151" t="s">
        <v>396</v>
      </c>
      <c r="D45" s="148" t="s">
        <v>397</v>
      </c>
      <c r="E45" s="151" t="s">
        <v>341</v>
      </c>
      <c r="F45" s="149"/>
      <c r="G45" s="150"/>
    </row>
    <row r="46" spans="1:7">
      <c r="A46" s="143"/>
      <c r="B46" s="361" t="s">
        <v>398</v>
      </c>
      <c r="C46" s="362"/>
      <c r="D46" s="144"/>
      <c r="E46" s="144"/>
      <c r="F46" s="145"/>
      <c r="G46" s="146"/>
    </row>
    <row r="47" spans="1:7" ht="76.8">
      <c r="A47" s="147" t="str">
        <f>IF(AND(D47="",D47=""),"",$B$3&amp;"_"&amp;ROW()-11-COUNTBLANK($D$12:D47))</f>
        <v>TD - KT_18</v>
      </c>
      <c r="B47" s="148" t="s">
        <v>391</v>
      </c>
      <c r="C47" s="151" t="s">
        <v>399</v>
      </c>
      <c r="D47" s="148" t="s">
        <v>360</v>
      </c>
      <c r="E47" s="151" t="s">
        <v>341</v>
      </c>
      <c r="F47" s="149"/>
      <c r="G47" s="150"/>
    </row>
    <row r="48" spans="1:7">
      <c r="A48" s="143"/>
      <c r="B48" s="361" t="s">
        <v>400</v>
      </c>
      <c r="C48" s="362"/>
      <c r="D48" s="144"/>
      <c r="E48" s="144"/>
      <c r="F48" s="145"/>
      <c r="G48" s="146"/>
    </row>
    <row r="49" spans="1:7" ht="249.6">
      <c r="A49" s="147" t="str">
        <f>IF(AND(D49="",D49=""),"",$B$3&amp;"_"&amp;ROW()-11-COUNTBLANK($D$12:D49))</f>
        <v>TD - KT_19</v>
      </c>
      <c r="B49" s="148" t="s">
        <v>391</v>
      </c>
      <c r="C49" s="151" t="s">
        <v>401</v>
      </c>
      <c r="D49" s="148" t="s">
        <v>402</v>
      </c>
      <c r="E49" s="151" t="s">
        <v>403</v>
      </c>
      <c r="F49" s="149"/>
      <c r="G49" s="150"/>
    </row>
    <row r="50" spans="1:7">
      <c r="A50" s="143"/>
      <c r="B50" s="361" t="s">
        <v>404</v>
      </c>
      <c r="C50" s="362"/>
      <c r="D50" s="144"/>
      <c r="E50" s="144"/>
      <c r="F50" s="145"/>
      <c r="G50" s="146"/>
    </row>
    <row r="51" spans="1:7" ht="234">
      <c r="A51" s="147" t="str">
        <f>IF(AND(D51="",D51=""),"",$B$3&amp;"_"&amp;ROW()-11-COUNTBLANK($D$12:D51))</f>
        <v>TD - KT_20</v>
      </c>
      <c r="B51" s="148" t="s">
        <v>391</v>
      </c>
      <c r="C51" s="151" t="s">
        <v>401</v>
      </c>
      <c r="D51" s="266" t="s">
        <v>405</v>
      </c>
      <c r="E51" s="151" t="s">
        <v>406</v>
      </c>
      <c r="F51" s="149"/>
      <c r="G51" s="150"/>
    </row>
    <row r="52" spans="1:7">
      <c r="A52" s="137"/>
      <c r="B52" s="138" t="s">
        <v>407</v>
      </c>
      <c r="C52" s="139"/>
      <c r="D52" s="140"/>
      <c r="E52" s="140"/>
      <c r="F52" s="141"/>
      <c r="G52" s="142"/>
    </row>
    <row r="53" spans="1:7">
      <c r="A53" s="143"/>
      <c r="B53" s="361" t="s">
        <v>408</v>
      </c>
      <c r="C53" s="362"/>
      <c r="D53" s="144"/>
      <c r="E53" s="144"/>
      <c r="F53" s="145"/>
      <c r="G53" s="146"/>
    </row>
    <row r="54" spans="1:7" ht="115.2">
      <c r="A54" s="147" t="str">
        <f>IF(AND(D54="",D54=""),"",$B$3&amp;"_"&amp;ROW()-11-COUNTBLANK($D$12:D54))</f>
        <v>TD - KT_21</v>
      </c>
      <c r="B54" s="148" t="s">
        <v>409</v>
      </c>
      <c r="C54" s="148" t="s">
        <v>410</v>
      </c>
      <c r="D54" s="148" t="s">
        <v>384</v>
      </c>
      <c r="E54" s="148" t="s">
        <v>341</v>
      </c>
      <c r="F54" s="149"/>
      <c r="G54" s="150"/>
    </row>
    <row r="55" spans="1:7">
      <c r="A55" s="143"/>
      <c r="B55" s="361" t="s">
        <v>411</v>
      </c>
      <c r="C55" s="362"/>
      <c r="D55" s="144"/>
      <c r="E55" s="144"/>
      <c r="F55" s="145"/>
      <c r="G55" s="146"/>
    </row>
    <row r="56" spans="1:7" ht="115.2">
      <c r="A56" s="147" t="str">
        <f>IF(AND(D56="",D56=""),"",$B$3&amp;"_"&amp;ROW()-11-COUNTBLANK($D$12:D56))</f>
        <v>TD - KT_22</v>
      </c>
      <c r="B56" s="148" t="s">
        <v>412</v>
      </c>
      <c r="C56" s="148" t="s">
        <v>413</v>
      </c>
      <c r="D56" s="148" t="s">
        <v>414</v>
      </c>
      <c r="E56" s="148" t="s">
        <v>341</v>
      </c>
      <c r="F56" s="149"/>
      <c r="G56" s="150"/>
    </row>
    <row r="57" spans="1:7" ht="134.4">
      <c r="A57" s="147" t="str">
        <f>IF(AND(D57="",D57=""),"",$B$3&amp;"_"&amp;ROW()-11-COUNTBLANK($D$12:D57))</f>
        <v>TD - KT_23</v>
      </c>
      <c r="B57" s="148" t="s">
        <v>346</v>
      </c>
      <c r="C57" s="148" t="s">
        <v>415</v>
      </c>
      <c r="D57" s="148" t="s">
        <v>348</v>
      </c>
      <c r="E57" s="148" t="s">
        <v>349</v>
      </c>
      <c r="F57" s="149"/>
      <c r="G57" s="150"/>
    </row>
    <row r="58" spans="1:7">
      <c r="A58" s="143"/>
      <c r="B58" s="361" t="s">
        <v>416</v>
      </c>
      <c r="C58" s="362"/>
      <c r="D58" s="144"/>
      <c r="E58" s="144"/>
      <c r="F58" s="145"/>
      <c r="G58" s="146"/>
    </row>
    <row r="59" spans="1:7" ht="230.4">
      <c r="A59" s="147" t="str">
        <f>IF(AND(D59="",D59=""),"",$B$3&amp;"_"&amp;ROW()-11-COUNTBLANK($D$12:D59))</f>
        <v>TD - KT_24</v>
      </c>
      <c r="B59" s="148" t="s">
        <v>417</v>
      </c>
      <c r="C59" s="151" t="s">
        <v>418</v>
      </c>
      <c r="D59" s="148" t="s">
        <v>419</v>
      </c>
      <c r="E59" s="151" t="s">
        <v>354</v>
      </c>
      <c r="F59" s="149"/>
      <c r="G59" s="150"/>
    </row>
    <row r="60" spans="1:7">
      <c r="A60" s="143"/>
      <c r="B60" s="361" t="s">
        <v>420</v>
      </c>
      <c r="C60" s="362"/>
      <c r="D60" s="144"/>
      <c r="E60" s="144"/>
      <c r="F60" s="145"/>
      <c r="G60" s="146"/>
    </row>
    <row r="61" spans="1:7" ht="57.6">
      <c r="A61" s="147" t="str">
        <f>IF(AND(D61="",D61=""),"",$B$3&amp;"_"&amp;ROW()-11-COUNTBLANK($D$12:D61))</f>
        <v>TD - KT_25</v>
      </c>
      <c r="B61" s="148" t="s">
        <v>421</v>
      </c>
      <c r="C61" s="151" t="s">
        <v>422</v>
      </c>
      <c r="D61" s="148" t="s">
        <v>423</v>
      </c>
      <c r="E61" s="151" t="s">
        <v>341</v>
      </c>
      <c r="F61" s="149"/>
      <c r="G61" s="150"/>
    </row>
    <row r="62" spans="1:7">
      <c r="A62" s="143"/>
      <c r="B62" s="361" t="s">
        <v>424</v>
      </c>
      <c r="C62" s="362"/>
      <c r="D62" s="144"/>
      <c r="E62" s="144"/>
      <c r="F62" s="145"/>
      <c r="G62" s="146"/>
    </row>
    <row r="63" spans="1:7" ht="76.8">
      <c r="A63" s="147" t="str">
        <f>IF(AND(D63="",D63=""),"",$B$3&amp;"_"&amp;ROW()-11-COUNTBLANK($D$12:D63))</f>
        <v>TD - KT_26</v>
      </c>
      <c r="B63" s="148" t="s">
        <v>417</v>
      </c>
      <c r="C63" s="151" t="s">
        <v>425</v>
      </c>
      <c r="D63" s="148" t="s">
        <v>360</v>
      </c>
      <c r="E63" s="151" t="s">
        <v>341</v>
      </c>
      <c r="F63" s="149"/>
      <c r="G63" s="150"/>
    </row>
    <row r="64" spans="1:7">
      <c r="A64" s="143"/>
      <c r="B64" s="361" t="s">
        <v>426</v>
      </c>
      <c r="C64" s="362"/>
      <c r="D64" s="144"/>
      <c r="E64" s="144"/>
      <c r="F64" s="145"/>
      <c r="G64" s="146"/>
    </row>
    <row r="65" spans="1:7" ht="403.2">
      <c r="A65" s="147" t="str">
        <f>IF(AND(D65="",D65=""),"",$B$3&amp;"_"&amp;ROW()-11-COUNTBLANK($D$12:D65))</f>
        <v>TD - KT_27</v>
      </c>
      <c r="B65" s="148" t="s">
        <v>417</v>
      </c>
      <c r="C65" s="151" t="s">
        <v>427</v>
      </c>
      <c r="D65" s="148" t="s">
        <v>428</v>
      </c>
      <c r="E65" s="151" t="s">
        <v>403</v>
      </c>
      <c r="F65" s="149"/>
      <c r="G65" s="150"/>
    </row>
    <row r="66" spans="1:7">
      <c r="A66" s="143"/>
      <c r="B66" s="361" t="s">
        <v>429</v>
      </c>
      <c r="C66" s="362"/>
      <c r="D66" s="144"/>
      <c r="E66" s="144"/>
      <c r="F66" s="145"/>
      <c r="G66" s="146"/>
    </row>
    <row r="67" spans="1:7" ht="409.6">
      <c r="A67" s="147" t="str">
        <f>IF(AND(D67="",D67=""),"",$B$3&amp;"_"&amp;ROW()-11-COUNTBLANK($D$12:D67))</f>
        <v>TD - KT_28</v>
      </c>
      <c r="B67" s="148" t="s">
        <v>417</v>
      </c>
      <c r="C67" s="151" t="s">
        <v>427</v>
      </c>
      <c r="D67" s="148" t="s">
        <v>430</v>
      </c>
      <c r="E67" s="151" t="s">
        <v>406</v>
      </c>
      <c r="F67" s="149"/>
      <c r="G67" s="150"/>
    </row>
    <row r="68" spans="1:7">
      <c r="A68" s="143"/>
      <c r="B68" s="361" t="s">
        <v>431</v>
      </c>
      <c r="C68" s="362"/>
      <c r="D68" s="144"/>
      <c r="E68" s="144"/>
      <c r="F68" s="145"/>
      <c r="G68" s="146"/>
    </row>
    <row r="69" spans="1:7" ht="115.2">
      <c r="A69" s="147" t="str">
        <f>IF(AND(D69="",D69=""),"",$B$3&amp;"_"&amp;ROW()-11-COUNTBLANK($D$12:D69))</f>
        <v>TD - KT_29</v>
      </c>
      <c r="B69" s="148" t="s">
        <v>432</v>
      </c>
      <c r="C69" s="148" t="s">
        <v>433</v>
      </c>
      <c r="D69" s="148" t="s">
        <v>414</v>
      </c>
      <c r="E69" s="148" t="s">
        <v>341</v>
      </c>
      <c r="F69" s="149"/>
      <c r="G69" s="150"/>
    </row>
    <row r="70" spans="1:7" ht="134.4">
      <c r="A70" s="147" t="str">
        <f>IF(AND(D70="",D70=""),"",$B$3&amp;"_"&amp;ROW()-11-COUNTBLANK($D$12:D70))</f>
        <v>TD - KT_30</v>
      </c>
      <c r="B70" s="148" t="s">
        <v>346</v>
      </c>
      <c r="C70" s="148" t="s">
        <v>434</v>
      </c>
      <c r="D70" s="148" t="s">
        <v>348</v>
      </c>
      <c r="E70" s="148" t="s">
        <v>349</v>
      </c>
      <c r="F70" s="149"/>
      <c r="G70" s="150"/>
    </row>
    <row r="71" spans="1:7">
      <c r="A71" s="137"/>
      <c r="B71" s="138" t="s">
        <v>435</v>
      </c>
      <c r="C71" s="139"/>
      <c r="D71" s="140"/>
      <c r="E71" s="140"/>
      <c r="F71" s="141"/>
      <c r="G71" s="142"/>
    </row>
    <row r="72" spans="1:7">
      <c r="A72" s="143"/>
      <c r="B72" s="361" t="s">
        <v>436</v>
      </c>
      <c r="C72" s="362"/>
      <c r="D72" s="144"/>
      <c r="E72" s="144"/>
      <c r="F72" s="145"/>
      <c r="G72" s="146"/>
    </row>
    <row r="73" spans="1:7" ht="211.2">
      <c r="A73" s="147" t="str">
        <f>IF(AND(D73="",D73=""),"",$B$3&amp;"_"&amp;ROW()-11-COUNTBLANK($D$12:D73))</f>
        <v>TD - KT_31</v>
      </c>
      <c r="B73" s="148" t="s">
        <v>437</v>
      </c>
      <c r="C73" s="148" t="s">
        <v>438</v>
      </c>
      <c r="D73" s="148" t="s">
        <v>439</v>
      </c>
      <c r="E73" s="148" t="s">
        <v>341</v>
      </c>
      <c r="F73" s="149"/>
      <c r="G73" s="150"/>
    </row>
    <row r="74" spans="1:7">
      <c r="A74" s="143"/>
      <c r="B74" s="361" t="s">
        <v>440</v>
      </c>
      <c r="C74" s="362"/>
      <c r="D74" s="144"/>
      <c r="E74" s="144"/>
      <c r="F74" s="145"/>
      <c r="G74" s="146"/>
    </row>
    <row r="75" spans="1:7" ht="115.2">
      <c r="A75" s="147" t="str">
        <f>IF(AND(D75="",D75=""),"",$B$3&amp;"_"&amp;ROW()-11-COUNTBLANK($D$12:D75))</f>
        <v>TD - KT_32</v>
      </c>
      <c r="B75" s="148" t="s">
        <v>441</v>
      </c>
      <c r="C75" s="148" t="s">
        <v>442</v>
      </c>
      <c r="D75" s="148" t="s">
        <v>443</v>
      </c>
      <c r="E75" s="148" t="s">
        <v>341</v>
      </c>
      <c r="F75" s="149"/>
      <c r="G75" s="150"/>
    </row>
    <row r="76" spans="1:7" ht="134.4">
      <c r="A76" s="147" t="str">
        <f>IF(AND(D76="",D76=""),"",$B$3&amp;"_"&amp;ROW()-11-COUNTBLANK($D$12:D76))</f>
        <v>TD - KT_33</v>
      </c>
      <c r="B76" s="148" t="s">
        <v>346</v>
      </c>
      <c r="C76" s="148" t="s">
        <v>415</v>
      </c>
      <c r="D76" s="148" t="s">
        <v>348</v>
      </c>
      <c r="E76" s="148" t="s">
        <v>349</v>
      </c>
      <c r="F76" s="149"/>
      <c r="G76" s="150"/>
    </row>
    <row r="77" spans="1:7">
      <c r="A77" s="143"/>
      <c r="B77" s="361" t="s">
        <v>444</v>
      </c>
      <c r="C77" s="362"/>
      <c r="D77" s="144"/>
      <c r="E77" s="144"/>
      <c r="F77" s="145"/>
      <c r="G77" s="146"/>
    </row>
    <row r="78" spans="1:7" ht="249.6">
      <c r="A78" s="147" t="str">
        <f>IF(AND(D78="",D78=""),"",$B$3&amp;"_"&amp;ROW()-11-COUNTBLANK($D$12:D78))</f>
        <v>TD - KT_34</v>
      </c>
      <c r="B78" s="148" t="s">
        <v>445</v>
      </c>
      <c r="C78" s="151" t="s">
        <v>418</v>
      </c>
      <c r="D78" s="148" t="s">
        <v>446</v>
      </c>
      <c r="E78" s="151" t="s">
        <v>354</v>
      </c>
      <c r="F78" s="149"/>
      <c r="G78" s="150"/>
    </row>
    <row r="79" spans="1:7">
      <c r="A79" s="143"/>
      <c r="B79" s="361" t="s">
        <v>447</v>
      </c>
      <c r="C79" s="362"/>
      <c r="D79" s="144"/>
      <c r="E79" s="144"/>
      <c r="F79" s="145"/>
      <c r="G79" s="146"/>
    </row>
    <row r="80" spans="1:7" ht="57.6">
      <c r="A80" s="147" t="str">
        <f>IF(AND(D80="",D80=""),"",$B$3&amp;"_"&amp;ROW()-11-COUNTBLANK($D$12:D80))</f>
        <v>TD - KT_35</v>
      </c>
      <c r="B80" s="148" t="s">
        <v>448</v>
      </c>
      <c r="C80" s="151" t="s">
        <v>449</v>
      </c>
      <c r="D80" s="148" t="s">
        <v>423</v>
      </c>
      <c r="E80" s="151" t="s">
        <v>341</v>
      </c>
      <c r="F80" s="149"/>
      <c r="G80" s="150"/>
    </row>
    <row r="81" spans="1:7">
      <c r="A81" s="143"/>
      <c r="B81" s="361" t="s">
        <v>450</v>
      </c>
      <c r="C81" s="362"/>
      <c r="D81" s="144"/>
      <c r="E81" s="144"/>
      <c r="F81" s="145"/>
      <c r="G81" s="146"/>
    </row>
    <row r="82" spans="1:7" ht="76.8">
      <c r="A82" s="147" t="str">
        <f>IF(AND(D82="",D82=""),"",$B$3&amp;"_"&amp;ROW()-11-COUNTBLANK($D$12:D82))</f>
        <v>TD - KT_36</v>
      </c>
      <c r="B82" s="148" t="s">
        <v>445</v>
      </c>
      <c r="C82" s="151" t="s">
        <v>451</v>
      </c>
      <c r="D82" s="148" t="s">
        <v>360</v>
      </c>
      <c r="E82" s="151" t="s">
        <v>341</v>
      </c>
      <c r="F82" s="149"/>
      <c r="G82" s="150"/>
    </row>
    <row r="83" spans="1:7">
      <c r="A83" s="143"/>
      <c r="B83" s="361" t="s">
        <v>452</v>
      </c>
      <c r="C83" s="362"/>
      <c r="D83" s="144"/>
      <c r="E83" s="144"/>
      <c r="F83" s="145"/>
      <c r="G83" s="146"/>
    </row>
    <row r="84" spans="1:7" ht="409.6">
      <c r="A84" s="147" t="str">
        <f>IF(AND(D84="",D84=""),"",$B$3&amp;"_"&amp;ROW()-11-COUNTBLANK($D$12:D84))</f>
        <v>TD - KT_37</v>
      </c>
      <c r="B84" s="148" t="s">
        <v>445</v>
      </c>
      <c r="C84" s="151" t="s">
        <v>453</v>
      </c>
      <c r="D84" s="148" t="s">
        <v>454</v>
      </c>
      <c r="E84" s="151" t="s">
        <v>403</v>
      </c>
      <c r="F84" s="149"/>
      <c r="G84" s="150"/>
    </row>
    <row r="85" spans="1:7">
      <c r="A85" s="143"/>
      <c r="B85" s="361" t="s">
        <v>455</v>
      </c>
      <c r="C85" s="362"/>
      <c r="D85" s="144"/>
      <c r="E85" s="144"/>
      <c r="F85" s="145"/>
      <c r="G85" s="146"/>
    </row>
    <row r="86" spans="1:7" ht="409.6">
      <c r="A86" s="147" t="str">
        <f>IF(AND(D86="",D86=""),"",$B$3&amp;"_"&amp;ROW()-11-COUNTBLANK($D$12:D86))</f>
        <v>TD - KT_38</v>
      </c>
      <c r="B86" s="148" t="s">
        <v>445</v>
      </c>
      <c r="C86" s="151" t="s">
        <v>453</v>
      </c>
      <c r="D86" s="148" t="s">
        <v>456</v>
      </c>
      <c r="E86" s="151" t="s">
        <v>406</v>
      </c>
      <c r="F86" s="149"/>
      <c r="G86" s="150"/>
    </row>
    <row r="87" spans="1:7">
      <c r="A87" s="137"/>
      <c r="B87" s="138" t="s">
        <v>457</v>
      </c>
      <c r="C87" s="139"/>
      <c r="D87" s="140"/>
      <c r="E87" s="140"/>
      <c r="F87" s="141"/>
      <c r="G87" s="142"/>
    </row>
    <row r="88" spans="1:7">
      <c r="A88" s="143"/>
      <c r="B88" s="361" t="s">
        <v>458</v>
      </c>
      <c r="C88" s="362"/>
      <c r="D88" s="144"/>
      <c r="E88" s="144"/>
      <c r="F88" s="145"/>
      <c r="G88" s="146"/>
    </row>
    <row r="89" spans="1:7" ht="115.2">
      <c r="A89" s="147" t="str">
        <f>IF(AND(D89="",D89=""),"",$B$3&amp;"_"&amp;ROW()-11-COUNTBLANK($D$12:D89))</f>
        <v>TD - KT_39</v>
      </c>
      <c r="B89" s="148" t="s">
        <v>459</v>
      </c>
      <c r="C89" s="151" t="s">
        <v>460</v>
      </c>
      <c r="D89" s="148" t="s">
        <v>461</v>
      </c>
      <c r="E89" s="151" t="s">
        <v>406</v>
      </c>
      <c r="F89" s="149"/>
      <c r="G89" s="150"/>
    </row>
  </sheetData>
  <mergeCells count="43">
    <mergeCell ref="B2:G2"/>
    <mergeCell ref="B4:G4"/>
    <mergeCell ref="B5:G5"/>
    <mergeCell ref="A9:A11"/>
    <mergeCell ref="B9:B11"/>
    <mergeCell ref="C9:C11"/>
    <mergeCell ref="D9:D11"/>
    <mergeCell ref="E9:E11"/>
    <mergeCell ref="F9:F11"/>
    <mergeCell ref="B37:C37"/>
    <mergeCell ref="G9:G11"/>
    <mergeCell ref="B13:C13"/>
    <mergeCell ref="B15:C15"/>
    <mergeCell ref="B18:C18"/>
    <mergeCell ref="B20:C20"/>
    <mergeCell ref="B22:C22"/>
    <mergeCell ref="B25:C25"/>
    <mergeCell ref="B27:C27"/>
    <mergeCell ref="B30:C30"/>
    <mergeCell ref="B32:C32"/>
    <mergeCell ref="B34:C34"/>
    <mergeCell ref="B64:C64"/>
    <mergeCell ref="B39:C39"/>
    <mergeCell ref="B42:C42"/>
    <mergeCell ref="B44:C44"/>
    <mergeCell ref="B46:C46"/>
    <mergeCell ref="B48:C48"/>
    <mergeCell ref="B50:C50"/>
    <mergeCell ref="B53:C53"/>
    <mergeCell ref="B55:C55"/>
    <mergeCell ref="B58:C58"/>
    <mergeCell ref="B60:C60"/>
    <mergeCell ref="B62:C62"/>
    <mergeCell ref="B81:C81"/>
    <mergeCell ref="B83:C83"/>
    <mergeCell ref="B85:C85"/>
    <mergeCell ref="B88:C88"/>
    <mergeCell ref="B66:C66"/>
    <mergeCell ref="B68:C68"/>
    <mergeCell ref="B72:C72"/>
    <mergeCell ref="B74:C74"/>
    <mergeCell ref="B77:C77"/>
    <mergeCell ref="B79:C79"/>
  </mergeCells>
  <dataValidations count="2">
    <dataValidation type="list" allowBlank="1" showErrorMessage="1" sqref="F14 F84 F16:F17 F19 F21 F23 F26 F28:F29 F31 F33 F35 F38 F40:F41 F43 F45 F47 F49 F51 F54 F56:F57 F59 F61 F63 F65 F67 F69:F70 F73 F75:F76 F78 F80 F82 F86 F89" xr:uid="{00000000-0002-0000-0500-000000000000}">
      <formula1>"Đạt, Chưa đạt, Chưa kiểm tra"</formula1>
    </dataValidation>
    <dataValidation type="list" allowBlank="1" showErrorMessage="1" sqref="G8 G2:G3" xr:uid="{00000000-0002-0000-0500-000001000000}">
      <formula1>$I$2:$I$7</formula1>
      <formula2>0</formula2>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2:G163"/>
  <sheetViews>
    <sheetView topLeftCell="A4" zoomScaleNormal="100" workbookViewId="0">
      <selection activeCell="F14" sqref="F14:F189"/>
    </sheetView>
  </sheetViews>
  <sheetFormatPr defaultColWidth="9.109375" defaultRowHeight="14.4"/>
  <cols>
    <col min="1" max="1" width="8.88671875" style="48" customWidth="1"/>
    <col min="2" max="2" width="30.5546875" style="48" customWidth="1"/>
    <col min="3" max="3" width="41.5546875" style="48" customWidth="1"/>
    <col min="4" max="4" width="30.5546875" style="48" customWidth="1"/>
    <col min="5" max="5" width="18.6640625" style="48" customWidth="1"/>
    <col min="6" max="6" width="10.33203125" style="48" customWidth="1"/>
    <col min="7" max="7" width="14.44140625" style="48" customWidth="1"/>
    <col min="8" max="16384" width="9.109375" style="48"/>
  </cols>
  <sheetData>
    <row r="2" spans="1:7" ht="26.4">
      <c r="A2" s="46" t="s">
        <v>3</v>
      </c>
      <c r="B2" s="375" t="s">
        <v>462</v>
      </c>
      <c r="C2" s="375"/>
      <c r="D2" s="375"/>
      <c r="E2" s="375"/>
      <c r="F2" s="375"/>
      <c r="G2" s="375"/>
    </row>
    <row r="3" spans="1:7" ht="26.4">
      <c r="A3" s="46" t="s">
        <v>5</v>
      </c>
      <c r="B3" s="47" t="s">
        <v>463</v>
      </c>
      <c r="C3" s="47"/>
      <c r="D3" s="47"/>
      <c r="E3" s="47"/>
      <c r="F3" s="47"/>
      <c r="G3" s="47"/>
    </row>
    <row r="4" spans="1:7" ht="39.6">
      <c r="A4" s="46" t="s">
        <v>7</v>
      </c>
      <c r="B4" s="375"/>
      <c r="C4" s="375"/>
      <c r="D4" s="375"/>
      <c r="E4" s="375"/>
      <c r="F4" s="375"/>
      <c r="G4" s="375"/>
    </row>
    <row r="5" spans="1:7" ht="26.4">
      <c r="A5" s="46" t="s">
        <v>8</v>
      </c>
      <c r="B5" s="375" t="s">
        <v>464</v>
      </c>
      <c r="C5" s="375"/>
      <c r="D5" s="375"/>
      <c r="E5" s="375"/>
      <c r="F5" s="375"/>
      <c r="G5" s="375"/>
    </row>
    <row r="6" spans="1:7" ht="26.4">
      <c r="A6" s="49" t="s">
        <v>10</v>
      </c>
      <c r="B6" s="49" t="s">
        <v>11</v>
      </c>
      <c r="C6" s="49" t="s">
        <v>12</v>
      </c>
      <c r="D6" s="50" t="s">
        <v>13</v>
      </c>
      <c r="E6" s="50" t="s">
        <v>14</v>
      </c>
      <c r="F6" s="50"/>
      <c r="G6" s="50"/>
    </row>
    <row r="7" spans="1:7">
      <c r="A7" s="51"/>
      <c r="B7" s="52">
        <f>COUNTIF($F$11:$F2424,"Đạt")</f>
        <v>0</v>
      </c>
      <c r="C7" s="52">
        <f>COUNTIF($F$11:$F2424,"Chưa đạt")</f>
        <v>0</v>
      </c>
      <c r="D7" s="52">
        <f>E7-B7-C7</f>
        <v>98</v>
      </c>
      <c r="E7" s="53">
        <f>COUNTA($D$12:$D$1041)</f>
        <v>98</v>
      </c>
      <c r="F7" s="53"/>
      <c r="G7" s="53"/>
    </row>
    <row r="8" spans="1:7">
      <c r="A8" s="54"/>
      <c r="B8" s="54"/>
      <c r="C8" s="55"/>
      <c r="D8" s="56"/>
      <c r="E8" s="56"/>
      <c r="F8" s="56"/>
      <c r="G8" s="57"/>
    </row>
    <row r="9" spans="1:7" ht="14.4" customHeight="1">
      <c r="A9" s="376" t="s">
        <v>15</v>
      </c>
      <c r="B9" s="377" t="s">
        <v>16</v>
      </c>
      <c r="C9" s="377" t="s">
        <v>17</v>
      </c>
      <c r="D9" s="377" t="s">
        <v>18</v>
      </c>
      <c r="E9" s="377" t="s">
        <v>19</v>
      </c>
      <c r="F9" s="378" t="s">
        <v>20</v>
      </c>
      <c r="G9" s="377" t="s">
        <v>21</v>
      </c>
    </row>
    <row r="10" spans="1:7" ht="14.4" customHeight="1">
      <c r="A10" s="321"/>
      <c r="B10" s="377"/>
      <c r="C10" s="377"/>
      <c r="D10" s="377"/>
      <c r="E10" s="377"/>
      <c r="F10" s="325"/>
      <c r="G10" s="377"/>
    </row>
    <row r="11" spans="1:7" ht="14.4" customHeight="1">
      <c r="A11" s="322"/>
      <c r="B11" s="377"/>
      <c r="C11" s="377"/>
      <c r="D11" s="377"/>
      <c r="E11" s="377"/>
      <c r="F11" s="326"/>
      <c r="G11" s="377"/>
    </row>
    <row r="12" spans="1:7" ht="15.6">
      <c r="A12" s="236"/>
      <c r="B12" s="267" t="s">
        <v>465</v>
      </c>
      <c r="C12" s="268"/>
      <c r="D12" s="269"/>
      <c r="E12" s="269"/>
      <c r="F12" s="270"/>
      <c r="G12" s="271"/>
    </row>
    <row r="13" spans="1:7" ht="15.6">
      <c r="A13" s="272"/>
      <c r="B13" s="373" t="s">
        <v>466</v>
      </c>
      <c r="C13" s="374"/>
      <c r="D13" s="273"/>
      <c r="E13" s="273"/>
      <c r="F13" s="274"/>
      <c r="G13" s="275"/>
    </row>
    <row r="14" spans="1:7" ht="109.2">
      <c r="A14" s="276" t="str">
        <f>IF(AND(D14="",D14=""),"",$B$3&amp;"_"&amp;ROW()-11-COUNTBLANK($D$12:D14))</f>
        <v>BC_1</v>
      </c>
      <c r="B14" s="266" t="s">
        <v>467</v>
      </c>
      <c r="C14" s="266" t="s">
        <v>468</v>
      </c>
      <c r="D14" s="266" t="s">
        <v>217</v>
      </c>
      <c r="E14" s="266" t="s">
        <v>121</v>
      </c>
      <c r="F14" s="277"/>
      <c r="G14" s="278"/>
    </row>
    <row r="15" spans="1:7" ht="93.6">
      <c r="A15" s="276" t="str">
        <f>IF(AND(D15="",D15=""),"",$B$3&amp;"_"&amp;ROW()-11-COUNTBLANK($D$12:D15))</f>
        <v>BC_2</v>
      </c>
      <c r="B15" s="266" t="s">
        <v>469</v>
      </c>
      <c r="C15" s="266" t="s">
        <v>470</v>
      </c>
      <c r="D15" s="266" t="s">
        <v>471</v>
      </c>
      <c r="E15" s="266" t="s">
        <v>121</v>
      </c>
      <c r="F15" s="277"/>
      <c r="G15" s="278"/>
    </row>
    <row r="16" spans="1:7" ht="15.6">
      <c r="A16" s="272"/>
      <c r="B16" s="373" t="s">
        <v>472</v>
      </c>
      <c r="C16" s="374"/>
      <c r="D16" s="273"/>
      <c r="E16" s="273"/>
      <c r="F16" s="274"/>
      <c r="G16" s="275"/>
    </row>
    <row r="17" spans="1:7" ht="109.2">
      <c r="A17" s="276" t="str">
        <f>IF(AND(D17="",D17=""),"",$B$3&amp;"_"&amp;ROW()-11-COUNTBLANK($D$12:D17))</f>
        <v>BC_3</v>
      </c>
      <c r="B17" s="266" t="s">
        <v>473</v>
      </c>
      <c r="C17" s="266" t="s">
        <v>474</v>
      </c>
      <c r="D17" s="266" t="s">
        <v>217</v>
      </c>
      <c r="E17" s="266" t="s">
        <v>121</v>
      </c>
      <c r="F17" s="277"/>
      <c r="G17" s="278"/>
    </row>
    <row r="18" spans="1:7" ht="93.6">
      <c r="A18" s="276" t="str">
        <f>IF(AND(D18="",D18=""),"",$B$3&amp;"_"&amp;ROW()-11-COUNTBLANK($D$12:D18))</f>
        <v>BC_4</v>
      </c>
      <c r="B18" s="266" t="s">
        <v>475</v>
      </c>
      <c r="C18" s="266" t="s">
        <v>476</v>
      </c>
      <c r="D18" s="266" t="s">
        <v>471</v>
      </c>
      <c r="E18" s="266" t="s">
        <v>121</v>
      </c>
      <c r="F18" s="277"/>
      <c r="G18" s="278"/>
    </row>
    <row r="19" spans="1:7" ht="15.6">
      <c r="A19" s="272"/>
      <c r="B19" s="373" t="s">
        <v>477</v>
      </c>
      <c r="C19" s="374"/>
      <c r="D19" s="273"/>
      <c r="E19" s="273"/>
      <c r="F19" s="274"/>
      <c r="G19" s="275"/>
    </row>
    <row r="20" spans="1:7" ht="109.2">
      <c r="A20" s="276" t="str">
        <f>IF(AND(D20="",D20=""),"",$B$3&amp;"_"&amp;ROW()-11-COUNTBLANK($D$12:D20))</f>
        <v>BC_5</v>
      </c>
      <c r="B20" s="266" t="s">
        <v>478</v>
      </c>
      <c r="C20" s="266" t="s">
        <v>479</v>
      </c>
      <c r="D20" s="266" t="s">
        <v>217</v>
      </c>
      <c r="E20" s="266" t="s">
        <v>121</v>
      </c>
      <c r="F20" s="277"/>
      <c r="G20" s="278"/>
    </row>
    <row r="21" spans="1:7" ht="93.6">
      <c r="A21" s="276" t="str">
        <f>IF(AND(D21="",D21=""),"",$B$3&amp;"_"&amp;ROW()-11-COUNTBLANK($D$12:D21))</f>
        <v>BC_6</v>
      </c>
      <c r="B21" s="266" t="s">
        <v>480</v>
      </c>
      <c r="C21" s="266" t="s">
        <v>481</v>
      </c>
      <c r="D21" s="266" t="s">
        <v>471</v>
      </c>
      <c r="E21" s="266" t="s">
        <v>121</v>
      </c>
      <c r="F21" s="277"/>
      <c r="G21" s="278"/>
    </row>
    <row r="22" spans="1:7" ht="15.6">
      <c r="A22" s="272"/>
      <c r="B22" s="373" t="s">
        <v>482</v>
      </c>
      <c r="C22" s="374"/>
      <c r="D22" s="273"/>
      <c r="E22" s="273"/>
      <c r="F22" s="274"/>
      <c r="G22" s="275"/>
    </row>
    <row r="23" spans="1:7" ht="109.2">
      <c r="A23" s="276" t="str">
        <f>IF(AND(D23="",D23=""),"",$B$3&amp;"_"&amp;ROW()-11-COUNTBLANK($D$12:D23))</f>
        <v>BC_7</v>
      </c>
      <c r="B23" s="266" t="s">
        <v>483</v>
      </c>
      <c r="C23" s="266" t="s">
        <v>484</v>
      </c>
      <c r="D23" s="266" t="s">
        <v>217</v>
      </c>
      <c r="E23" s="266" t="s">
        <v>121</v>
      </c>
      <c r="F23" s="277"/>
      <c r="G23" s="278"/>
    </row>
    <row r="24" spans="1:7" ht="93.6">
      <c r="A24" s="276" t="str">
        <f>IF(AND(D24="",D24=""),"",$B$3&amp;"_"&amp;ROW()-11-COUNTBLANK($D$12:D24))</f>
        <v>BC_8</v>
      </c>
      <c r="B24" s="266" t="s">
        <v>485</v>
      </c>
      <c r="C24" s="266" t="s">
        <v>486</v>
      </c>
      <c r="D24" s="266" t="s">
        <v>471</v>
      </c>
      <c r="E24" s="266" t="s">
        <v>121</v>
      </c>
      <c r="F24" s="277"/>
      <c r="G24" s="278"/>
    </row>
    <row r="25" spans="1:7" ht="15.6">
      <c r="A25" s="272"/>
      <c r="B25" s="373" t="s">
        <v>487</v>
      </c>
      <c r="C25" s="374"/>
      <c r="D25" s="273"/>
      <c r="E25" s="273"/>
      <c r="F25" s="274"/>
      <c r="G25" s="275"/>
    </row>
    <row r="26" spans="1:7" ht="124.8">
      <c r="A26" s="276" t="str">
        <f>IF(AND(D26="",D26=""),"",$B$3&amp;"_"&amp;ROW()-11-COUNTBLANK($D$12:D26))</f>
        <v>BC_9</v>
      </c>
      <c r="B26" s="266" t="s">
        <v>488</v>
      </c>
      <c r="C26" s="266" t="s">
        <v>489</v>
      </c>
      <c r="D26" s="266" t="s">
        <v>217</v>
      </c>
      <c r="E26" s="266" t="s">
        <v>121</v>
      </c>
      <c r="F26" s="277"/>
      <c r="G26" s="278"/>
    </row>
    <row r="27" spans="1:7" ht="109.2">
      <c r="A27" s="276" t="str">
        <f>IF(AND(D27="",D27=""),"",$B$3&amp;"_"&amp;ROW()-11-COUNTBLANK($D$12:D27))</f>
        <v>BC_10</v>
      </c>
      <c r="B27" s="266" t="s">
        <v>490</v>
      </c>
      <c r="C27" s="266" t="s">
        <v>491</v>
      </c>
      <c r="D27" s="266" t="s">
        <v>471</v>
      </c>
      <c r="E27" s="266" t="s">
        <v>121</v>
      </c>
      <c r="F27" s="277"/>
      <c r="G27" s="278"/>
    </row>
    <row r="28" spans="1:7" ht="15.6">
      <c r="A28" s="272"/>
      <c r="B28" s="373" t="s">
        <v>492</v>
      </c>
      <c r="C28" s="374"/>
      <c r="D28" s="273"/>
      <c r="E28" s="273"/>
      <c r="F28" s="274"/>
      <c r="G28" s="275"/>
    </row>
    <row r="29" spans="1:7" ht="124.8">
      <c r="A29" s="276" t="str">
        <f>IF(AND(D29="",D29=""),"",$B$3&amp;"_"&amp;ROW()-11-COUNTBLANK($D$12:D29))</f>
        <v>BC_11</v>
      </c>
      <c r="B29" s="266" t="s">
        <v>493</v>
      </c>
      <c r="C29" s="266" t="s">
        <v>494</v>
      </c>
      <c r="D29" s="266" t="s">
        <v>217</v>
      </c>
      <c r="E29" s="266" t="s">
        <v>121</v>
      </c>
      <c r="F29" s="277"/>
      <c r="G29" s="278"/>
    </row>
    <row r="30" spans="1:7" ht="109.2">
      <c r="A30" s="276" t="str">
        <f>IF(AND(D30="",D30=""),"",$B$3&amp;"_"&amp;ROW()-11-COUNTBLANK($D$12:D30))</f>
        <v>BC_12</v>
      </c>
      <c r="B30" s="266" t="s">
        <v>495</v>
      </c>
      <c r="C30" s="266" t="s">
        <v>496</v>
      </c>
      <c r="D30" s="266" t="s">
        <v>471</v>
      </c>
      <c r="E30" s="266" t="s">
        <v>121</v>
      </c>
      <c r="F30" s="277"/>
      <c r="G30" s="278"/>
    </row>
    <row r="31" spans="1:7" ht="15.6">
      <c r="A31" s="272"/>
      <c r="B31" s="373" t="s">
        <v>497</v>
      </c>
      <c r="C31" s="374"/>
      <c r="D31" s="273"/>
      <c r="E31" s="273"/>
      <c r="F31" s="274"/>
      <c r="G31" s="275"/>
    </row>
    <row r="32" spans="1:7" ht="124.8">
      <c r="A32" s="276" t="str">
        <f>IF(AND(D32="",D32=""),"",$B$3&amp;"_"&amp;ROW()-11-COUNTBLANK($D$12:D32))</f>
        <v>BC_13</v>
      </c>
      <c r="B32" s="266" t="s">
        <v>498</v>
      </c>
      <c r="C32" s="266" t="s">
        <v>499</v>
      </c>
      <c r="D32" s="266" t="s">
        <v>217</v>
      </c>
      <c r="E32" s="266" t="s">
        <v>121</v>
      </c>
      <c r="F32" s="277"/>
      <c r="G32" s="278"/>
    </row>
    <row r="33" spans="1:7" ht="109.2">
      <c r="A33" s="276" t="str">
        <f>IF(AND(D33="",D33=""),"",$B$3&amp;"_"&amp;ROW()-11-COUNTBLANK($D$12:D33))</f>
        <v>BC_14</v>
      </c>
      <c r="B33" s="266" t="s">
        <v>500</v>
      </c>
      <c r="C33" s="266" t="s">
        <v>501</v>
      </c>
      <c r="D33" s="266" t="s">
        <v>471</v>
      </c>
      <c r="E33" s="266" t="s">
        <v>121</v>
      </c>
      <c r="F33" s="277"/>
      <c r="G33" s="278"/>
    </row>
    <row r="34" spans="1:7" ht="15.6">
      <c r="A34" s="272"/>
      <c r="B34" s="373" t="s">
        <v>502</v>
      </c>
      <c r="C34" s="374"/>
      <c r="D34" s="273"/>
      <c r="E34" s="273"/>
      <c r="F34" s="274"/>
      <c r="G34" s="275"/>
    </row>
    <row r="35" spans="1:7" ht="140.4">
      <c r="A35" s="276" t="str">
        <f>IF(AND(D35="",D35=""),"",$B$3&amp;"_"&amp;ROW()-11-COUNTBLANK($D$12:D35))</f>
        <v>BC_15</v>
      </c>
      <c r="B35" s="266" t="s">
        <v>503</v>
      </c>
      <c r="C35" s="266" t="s">
        <v>504</v>
      </c>
      <c r="D35" s="266" t="s">
        <v>217</v>
      </c>
      <c r="E35" s="266" t="s">
        <v>121</v>
      </c>
      <c r="F35" s="277"/>
      <c r="G35" s="278"/>
    </row>
    <row r="36" spans="1:7" ht="124.8">
      <c r="A36" s="276" t="str">
        <f>IF(AND(D36="",D36=""),"",$B$3&amp;"_"&amp;ROW()-11-COUNTBLANK($D$12:D36))</f>
        <v>BC_16</v>
      </c>
      <c r="B36" s="266" t="s">
        <v>505</v>
      </c>
      <c r="C36" s="266" t="s">
        <v>506</v>
      </c>
      <c r="D36" s="266" t="s">
        <v>471</v>
      </c>
      <c r="E36" s="266" t="s">
        <v>121</v>
      </c>
      <c r="F36" s="277"/>
      <c r="G36" s="278"/>
    </row>
    <row r="37" spans="1:7" ht="15.6">
      <c r="A37" s="272"/>
      <c r="B37" s="373" t="s">
        <v>507</v>
      </c>
      <c r="C37" s="374"/>
      <c r="D37" s="273"/>
      <c r="E37" s="273"/>
      <c r="F37" s="274"/>
      <c r="G37" s="275"/>
    </row>
    <row r="38" spans="1:7" ht="140.4">
      <c r="A38" s="276" t="str">
        <f>IF(AND(D38="",D38=""),"",$B$3&amp;"_"&amp;ROW()-11-COUNTBLANK($D$12:D38))</f>
        <v>BC_17</v>
      </c>
      <c r="B38" s="266" t="s">
        <v>508</v>
      </c>
      <c r="C38" s="266" t="s">
        <v>509</v>
      </c>
      <c r="D38" s="266" t="s">
        <v>217</v>
      </c>
      <c r="E38" s="266" t="s">
        <v>121</v>
      </c>
      <c r="F38" s="277"/>
      <c r="G38" s="278"/>
    </row>
    <row r="39" spans="1:7" ht="124.8">
      <c r="A39" s="276" t="str">
        <f>IF(AND(D39="",D39=""),"",$B$3&amp;"_"&amp;ROW()-11-COUNTBLANK($D$12:D39))</f>
        <v>BC_18</v>
      </c>
      <c r="B39" s="266" t="s">
        <v>510</v>
      </c>
      <c r="C39" s="266" t="s">
        <v>511</v>
      </c>
      <c r="D39" s="266" t="s">
        <v>471</v>
      </c>
      <c r="E39" s="266" t="s">
        <v>121</v>
      </c>
      <c r="F39" s="277"/>
      <c r="G39" s="278"/>
    </row>
    <row r="40" spans="1:7" ht="15.6">
      <c r="A40" s="272"/>
      <c r="B40" s="373" t="s">
        <v>512</v>
      </c>
      <c r="C40" s="374"/>
      <c r="D40" s="273"/>
      <c r="E40" s="273"/>
      <c r="F40" s="274"/>
      <c r="G40" s="275"/>
    </row>
    <row r="41" spans="1:7" ht="156">
      <c r="A41" s="276" t="str">
        <f>IF(AND(D41="",D41=""),"",$B$3&amp;"_"&amp;ROW()-11-COUNTBLANK($D$12:D41))</f>
        <v>BC_19</v>
      </c>
      <c r="B41" s="266" t="s">
        <v>513</v>
      </c>
      <c r="C41" s="266" t="s">
        <v>514</v>
      </c>
      <c r="D41" s="266" t="s">
        <v>217</v>
      </c>
      <c r="E41" s="266" t="s">
        <v>121</v>
      </c>
      <c r="F41" s="277"/>
      <c r="G41" s="278"/>
    </row>
    <row r="42" spans="1:7" ht="140.4">
      <c r="A42" s="276" t="str">
        <f>IF(AND(D42="",D42=""),"",$B$3&amp;"_"&amp;ROW()-11-COUNTBLANK($D$12:D42))</f>
        <v>BC_20</v>
      </c>
      <c r="B42" s="266" t="s">
        <v>515</v>
      </c>
      <c r="C42" s="266" t="s">
        <v>516</v>
      </c>
      <c r="D42" s="266" t="s">
        <v>471</v>
      </c>
      <c r="E42" s="266" t="s">
        <v>121</v>
      </c>
      <c r="F42" s="277"/>
      <c r="G42" s="278"/>
    </row>
    <row r="43" spans="1:7" ht="15.6">
      <c r="A43" s="272"/>
      <c r="B43" s="373" t="s">
        <v>517</v>
      </c>
      <c r="C43" s="374"/>
      <c r="D43" s="273"/>
      <c r="E43" s="273"/>
      <c r="F43" s="274"/>
      <c r="G43" s="275"/>
    </row>
    <row r="44" spans="1:7" ht="124.8">
      <c r="A44" s="276" t="str">
        <f>IF(AND(D44="",D44=""),"",$B$3&amp;"_"&amp;ROW()-11-COUNTBLANK($D$12:D44))</f>
        <v>BC_21</v>
      </c>
      <c r="B44" s="266" t="s">
        <v>518</v>
      </c>
      <c r="C44" s="266" t="s">
        <v>519</v>
      </c>
      <c r="D44" s="266" t="s">
        <v>217</v>
      </c>
      <c r="E44" s="266" t="s">
        <v>121</v>
      </c>
      <c r="F44" s="277"/>
      <c r="G44" s="278"/>
    </row>
    <row r="45" spans="1:7" ht="109.2">
      <c r="A45" s="276" t="str">
        <f>IF(AND(D45="",D45=""),"",$B$3&amp;"_"&amp;ROW()-11-COUNTBLANK($D$12:D45))</f>
        <v>BC_22</v>
      </c>
      <c r="B45" s="266" t="s">
        <v>520</v>
      </c>
      <c r="C45" s="266" t="s">
        <v>521</v>
      </c>
      <c r="D45" s="266" t="s">
        <v>471</v>
      </c>
      <c r="E45" s="266" t="s">
        <v>121</v>
      </c>
      <c r="F45" s="277"/>
      <c r="G45" s="278"/>
    </row>
    <row r="46" spans="1:7" ht="15.6">
      <c r="A46" s="272"/>
      <c r="B46" s="373" t="s">
        <v>522</v>
      </c>
      <c r="C46" s="374"/>
      <c r="D46" s="273"/>
      <c r="E46" s="273"/>
      <c r="F46" s="274"/>
      <c r="G46" s="275"/>
    </row>
    <row r="47" spans="1:7" ht="171.6">
      <c r="A47" s="276" t="str">
        <f>IF(AND(D47="",D47=""),"",$B$3&amp;"_"&amp;ROW()-11-COUNTBLANK($D$12:D47))</f>
        <v>BC_23</v>
      </c>
      <c r="B47" s="266" t="s">
        <v>523</v>
      </c>
      <c r="C47" s="266" t="s">
        <v>524</v>
      </c>
      <c r="D47" s="266" t="s">
        <v>217</v>
      </c>
      <c r="E47" s="266" t="s">
        <v>121</v>
      </c>
      <c r="F47" s="277"/>
      <c r="G47" s="278"/>
    </row>
    <row r="48" spans="1:7" ht="156">
      <c r="A48" s="276" t="str">
        <f>IF(AND(D48="",D48=""),"",$B$3&amp;"_"&amp;ROW()-11-COUNTBLANK($D$12:D48))</f>
        <v>BC_24</v>
      </c>
      <c r="B48" s="266" t="s">
        <v>525</v>
      </c>
      <c r="C48" s="266" t="s">
        <v>526</v>
      </c>
      <c r="D48" s="266" t="s">
        <v>471</v>
      </c>
      <c r="E48" s="266" t="s">
        <v>121</v>
      </c>
      <c r="F48" s="277"/>
      <c r="G48" s="278"/>
    </row>
    <row r="49" spans="1:7" ht="15.6">
      <c r="A49" s="272"/>
      <c r="B49" s="373" t="s">
        <v>527</v>
      </c>
      <c r="C49" s="374"/>
      <c r="D49" s="273"/>
      <c r="E49" s="273"/>
      <c r="F49" s="274"/>
      <c r="G49" s="275"/>
    </row>
    <row r="50" spans="1:7" ht="124.8">
      <c r="A50" s="276" t="str">
        <f>IF(AND(D50="",D50=""),"",$B$3&amp;"_"&amp;ROW()-11-COUNTBLANK($D$12:D50))</f>
        <v>BC_25</v>
      </c>
      <c r="B50" s="266" t="s">
        <v>528</v>
      </c>
      <c r="C50" s="266" t="s">
        <v>529</v>
      </c>
      <c r="D50" s="266" t="s">
        <v>217</v>
      </c>
      <c r="E50" s="266" t="s">
        <v>121</v>
      </c>
      <c r="F50" s="277"/>
      <c r="G50" s="278"/>
    </row>
    <row r="51" spans="1:7" ht="109.2">
      <c r="A51" s="276" t="str">
        <f>IF(AND(D51="",D51=""),"",$B$3&amp;"_"&amp;ROW()-11-COUNTBLANK($D$12:D51))</f>
        <v>BC_26</v>
      </c>
      <c r="B51" s="266" t="s">
        <v>530</v>
      </c>
      <c r="C51" s="266" t="s">
        <v>531</v>
      </c>
      <c r="D51" s="266" t="s">
        <v>471</v>
      </c>
      <c r="E51" s="266" t="s">
        <v>121</v>
      </c>
      <c r="F51" s="277"/>
      <c r="G51" s="278"/>
    </row>
    <row r="52" spans="1:7" ht="15.6">
      <c r="A52" s="272"/>
      <c r="B52" s="373" t="s">
        <v>532</v>
      </c>
      <c r="C52" s="374"/>
      <c r="D52" s="273"/>
      <c r="E52" s="273"/>
      <c r="F52" s="274"/>
      <c r="G52" s="275"/>
    </row>
    <row r="53" spans="1:7" ht="124.8">
      <c r="A53" s="276" t="str">
        <f>IF(AND(D53="",D53=""),"",$B$3&amp;"_"&amp;ROW()-11-COUNTBLANK($D$12:D53))</f>
        <v>BC_27</v>
      </c>
      <c r="B53" s="266" t="s">
        <v>533</v>
      </c>
      <c r="C53" s="266" t="s">
        <v>534</v>
      </c>
      <c r="D53" s="266" t="s">
        <v>217</v>
      </c>
      <c r="E53" s="266" t="s">
        <v>121</v>
      </c>
      <c r="F53" s="277"/>
      <c r="G53" s="278"/>
    </row>
    <row r="54" spans="1:7" ht="109.2">
      <c r="A54" s="276" t="str">
        <f>IF(AND(D54="",D54=""),"",$B$3&amp;"_"&amp;ROW()-11-COUNTBLANK($D$12:D54))</f>
        <v>BC_28</v>
      </c>
      <c r="B54" s="266" t="s">
        <v>535</v>
      </c>
      <c r="C54" s="266" t="s">
        <v>536</v>
      </c>
      <c r="D54" s="266" t="s">
        <v>471</v>
      </c>
      <c r="E54" s="266" t="s">
        <v>121</v>
      </c>
      <c r="F54" s="277"/>
      <c r="G54" s="278"/>
    </row>
    <row r="55" spans="1:7" ht="15.6">
      <c r="A55" s="272"/>
      <c r="B55" s="373" t="s">
        <v>537</v>
      </c>
      <c r="C55" s="374"/>
      <c r="D55" s="273"/>
      <c r="E55" s="273"/>
      <c r="F55" s="274"/>
      <c r="G55" s="275"/>
    </row>
    <row r="56" spans="1:7" ht="124.8">
      <c r="A56" s="276" t="str">
        <f>IF(AND(D56="",D56=""),"",$B$3&amp;"_"&amp;ROW()-11-COUNTBLANK($D$12:D56))</f>
        <v>BC_29</v>
      </c>
      <c r="B56" s="266" t="s">
        <v>538</v>
      </c>
      <c r="C56" s="266" t="s">
        <v>539</v>
      </c>
      <c r="D56" s="266" t="s">
        <v>217</v>
      </c>
      <c r="E56" s="266" t="s">
        <v>121</v>
      </c>
      <c r="F56" s="277"/>
      <c r="G56" s="278"/>
    </row>
    <row r="57" spans="1:7" ht="109.2">
      <c r="A57" s="276" t="str">
        <f>IF(AND(D57="",D57=""),"",$B$3&amp;"_"&amp;ROW()-11-COUNTBLANK($D$12:D57))</f>
        <v>BC_30</v>
      </c>
      <c r="B57" s="266" t="s">
        <v>540</v>
      </c>
      <c r="C57" s="266" t="s">
        <v>541</v>
      </c>
      <c r="D57" s="266" t="s">
        <v>471</v>
      </c>
      <c r="E57" s="266" t="s">
        <v>121</v>
      </c>
      <c r="F57" s="277"/>
      <c r="G57" s="278"/>
    </row>
    <row r="58" spans="1:7" ht="15.6">
      <c r="A58" s="272"/>
      <c r="B58" s="373" t="s">
        <v>542</v>
      </c>
      <c r="C58" s="374"/>
      <c r="D58" s="273"/>
      <c r="E58" s="273"/>
      <c r="F58" s="274"/>
      <c r="G58" s="275"/>
    </row>
    <row r="59" spans="1:7" ht="124.8">
      <c r="A59" s="276" t="str">
        <f>IF(AND(D59="",D59=""),"",$B$3&amp;"_"&amp;ROW()-11-COUNTBLANK($D$12:D59))</f>
        <v>BC_31</v>
      </c>
      <c r="B59" s="266" t="s">
        <v>543</v>
      </c>
      <c r="C59" s="266" t="s">
        <v>544</v>
      </c>
      <c r="D59" s="266" t="s">
        <v>217</v>
      </c>
      <c r="E59" s="266" t="s">
        <v>121</v>
      </c>
      <c r="F59" s="277"/>
      <c r="G59" s="278"/>
    </row>
    <row r="60" spans="1:7" ht="109.2">
      <c r="A60" s="276" t="str">
        <f>IF(AND(D60="",D60=""),"",$B$3&amp;"_"&amp;ROW()-11-COUNTBLANK($D$12:D60))</f>
        <v>BC_32</v>
      </c>
      <c r="B60" s="266" t="s">
        <v>545</v>
      </c>
      <c r="C60" s="266" t="s">
        <v>546</v>
      </c>
      <c r="D60" s="266" t="s">
        <v>471</v>
      </c>
      <c r="E60" s="266" t="s">
        <v>121</v>
      </c>
      <c r="F60" s="277"/>
      <c r="G60" s="278"/>
    </row>
    <row r="61" spans="1:7" ht="15.6">
      <c r="A61" s="272"/>
      <c r="B61" s="373" t="s">
        <v>1232</v>
      </c>
      <c r="C61" s="374"/>
      <c r="D61" s="273"/>
      <c r="E61" s="273"/>
      <c r="F61" s="274"/>
      <c r="G61" s="275"/>
    </row>
    <row r="62" spans="1:7" ht="124.8">
      <c r="A62" s="276" t="str">
        <f>IF(AND(D62="",D62=""),"",$B$3&amp;"_"&amp;ROW()-11-COUNTBLANK($D$12:D62))</f>
        <v>BC_33</v>
      </c>
      <c r="B62" s="266" t="s">
        <v>1233</v>
      </c>
      <c r="C62" s="266" t="s">
        <v>547</v>
      </c>
      <c r="D62" s="266" t="s">
        <v>217</v>
      </c>
      <c r="E62" s="266" t="s">
        <v>121</v>
      </c>
      <c r="F62" s="277"/>
      <c r="G62" s="278"/>
    </row>
    <row r="63" spans="1:7" ht="109.2">
      <c r="A63" s="276" t="str">
        <f>IF(AND(D63="",D63=""),"",$B$3&amp;"_"&amp;ROW()-11-COUNTBLANK($D$12:D63))</f>
        <v>BC_34</v>
      </c>
      <c r="B63" s="266" t="s">
        <v>1234</v>
      </c>
      <c r="C63" s="266" t="s">
        <v>1235</v>
      </c>
      <c r="D63" s="266" t="s">
        <v>471</v>
      </c>
      <c r="E63" s="266" t="s">
        <v>121</v>
      </c>
      <c r="F63" s="277"/>
      <c r="G63" s="278"/>
    </row>
    <row r="64" spans="1:7" ht="15.6">
      <c r="A64" s="272"/>
      <c r="B64" s="373" t="s">
        <v>548</v>
      </c>
      <c r="C64" s="374"/>
      <c r="D64" s="273"/>
      <c r="E64" s="273"/>
      <c r="F64" s="274"/>
      <c r="G64" s="275"/>
    </row>
    <row r="65" spans="1:7" ht="124.8">
      <c r="A65" s="276" t="str">
        <f>IF(AND(D65="",D65=""),"",$B$3&amp;"_"&amp;ROW()-11-COUNTBLANK($D$12:D65))</f>
        <v>BC_35</v>
      </c>
      <c r="B65" s="266" t="s">
        <v>549</v>
      </c>
      <c r="C65" s="266" t="s">
        <v>550</v>
      </c>
      <c r="D65" s="266" t="s">
        <v>217</v>
      </c>
      <c r="E65" s="266" t="s">
        <v>121</v>
      </c>
      <c r="F65" s="277"/>
      <c r="G65" s="278"/>
    </row>
    <row r="66" spans="1:7" ht="109.2">
      <c r="A66" s="276" t="str">
        <f>IF(AND(D66="",D66=""),"",$B$3&amp;"_"&amp;ROW()-11-COUNTBLANK($D$12:D66))</f>
        <v>BC_36</v>
      </c>
      <c r="B66" s="266" t="s">
        <v>551</v>
      </c>
      <c r="C66" s="266" t="s">
        <v>552</v>
      </c>
      <c r="D66" s="266" t="s">
        <v>471</v>
      </c>
      <c r="E66" s="266" t="s">
        <v>121</v>
      </c>
      <c r="F66" s="277"/>
      <c r="G66" s="278"/>
    </row>
    <row r="67" spans="1:7" ht="15.6">
      <c r="A67" s="272"/>
      <c r="B67" s="373" t="s">
        <v>553</v>
      </c>
      <c r="C67" s="374"/>
      <c r="D67" s="273"/>
      <c r="E67" s="273"/>
      <c r="F67" s="274"/>
      <c r="G67" s="275"/>
    </row>
    <row r="68" spans="1:7" ht="124.8">
      <c r="A68" s="276" t="str">
        <f>IF(AND(D68="",D68=""),"",$B$3&amp;"_"&amp;ROW()-11-COUNTBLANK($D$12:D68))</f>
        <v>BC_37</v>
      </c>
      <c r="B68" s="266" t="s">
        <v>554</v>
      </c>
      <c r="C68" s="266" t="s">
        <v>555</v>
      </c>
      <c r="D68" s="266" t="s">
        <v>217</v>
      </c>
      <c r="E68" s="266" t="s">
        <v>121</v>
      </c>
      <c r="F68" s="277"/>
      <c r="G68" s="278"/>
    </row>
    <row r="69" spans="1:7" ht="109.2">
      <c r="A69" s="276" t="str">
        <f>IF(AND(D69="",D69=""),"",$B$3&amp;"_"&amp;ROW()-11-COUNTBLANK($D$12:D69))</f>
        <v>BC_38</v>
      </c>
      <c r="B69" s="266" t="s">
        <v>556</v>
      </c>
      <c r="C69" s="266" t="s">
        <v>557</v>
      </c>
      <c r="D69" s="266" t="s">
        <v>471</v>
      </c>
      <c r="E69" s="266" t="s">
        <v>121</v>
      </c>
      <c r="F69" s="277"/>
      <c r="G69" s="278"/>
    </row>
    <row r="70" spans="1:7" ht="15.6">
      <c r="A70" s="272"/>
      <c r="B70" s="373" t="s">
        <v>558</v>
      </c>
      <c r="C70" s="374"/>
      <c r="D70" s="273"/>
      <c r="E70" s="273"/>
      <c r="F70" s="274"/>
      <c r="G70" s="275"/>
    </row>
    <row r="71" spans="1:7" ht="124.8">
      <c r="A71" s="276" t="str">
        <f>IF(AND(D71="",D71=""),"",$B$3&amp;"_"&amp;ROW()-11-COUNTBLANK($D$12:D71))</f>
        <v>BC_39</v>
      </c>
      <c r="B71" s="266" t="s">
        <v>559</v>
      </c>
      <c r="C71" s="266" t="s">
        <v>560</v>
      </c>
      <c r="D71" s="266" t="s">
        <v>217</v>
      </c>
      <c r="E71" s="266" t="s">
        <v>121</v>
      </c>
      <c r="F71" s="277"/>
      <c r="G71" s="278"/>
    </row>
    <row r="72" spans="1:7" ht="109.2">
      <c r="A72" s="276" t="str">
        <f>IF(AND(D72="",D72=""),"",$B$3&amp;"_"&amp;ROW()-11-COUNTBLANK($D$12:D72))</f>
        <v>BC_40</v>
      </c>
      <c r="B72" s="266" t="s">
        <v>561</v>
      </c>
      <c r="C72" s="266" t="s">
        <v>562</v>
      </c>
      <c r="D72" s="266" t="s">
        <v>471</v>
      </c>
      <c r="E72" s="266" t="s">
        <v>121</v>
      </c>
      <c r="F72" s="277"/>
      <c r="G72" s="278"/>
    </row>
    <row r="73" spans="1:7" ht="15.6">
      <c r="A73" s="272"/>
      <c r="B73" s="373" t="s">
        <v>563</v>
      </c>
      <c r="C73" s="374"/>
      <c r="D73" s="273"/>
      <c r="E73" s="273"/>
      <c r="F73" s="274"/>
      <c r="G73" s="275"/>
    </row>
    <row r="74" spans="1:7" ht="124.8">
      <c r="A74" s="276" t="str">
        <f>IF(AND(D74="",D74=""),"",$B$3&amp;"_"&amp;ROW()-11-COUNTBLANK($D$12:D74))</f>
        <v>BC_41</v>
      </c>
      <c r="B74" s="266" t="s">
        <v>564</v>
      </c>
      <c r="C74" s="266" t="s">
        <v>565</v>
      </c>
      <c r="D74" s="266" t="s">
        <v>217</v>
      </c>
      <c r="E74" s="266" t="s">
        <v>121</v>
      </c>
      <c r="F74" s="277"/>
      <c r="G74" s="278"/>
    </row>
    <row r="75" spans="1:7" ht="109.2">
      <c r="A75" s="276" t="str">
        <f>IF(AND(D75="",D75=""),"",$B$3&amp;"_"&amp;ROW()-11-COUNTBLANK($D$12:D75))</f>
        <v>BC_42</v>
      </c>
      <c r="B75" s="266" t="s">
        <v>566</v>
      </c>
      <c r="C75" s="266" t="s">
        <v>567</v>
      </c>
      <c r="D75" s="266" t="s">
        <v>471</v>
      </c>
      <c r="E75" s="266" t="s">
        <v>121</v>
      </c>
      <c r="F75" s="277"/>
      <c r="G75" s="278"/>
    </row>
    <row r="76" spans="1:7" ht="15.6">
      <c r="A76" s="272"/>
      <c r="B76" s="373" t="s">
        <v>568</v>
      </c>
      <c r="C76" s="374"/>
      <c r="D76" s="273"/>
      <c r="E76" s="273"/>
      <c r="F76" s="274"/>
      <c r="G76" s="275"/>
    </row>
    <row r="77" spans="1:7" ht="124.8">
      <c r="A77" s="276" t="str">
        <f>IF(AND(D77="",D77=""),"",$B$3&amp;"_"&amp;ROW()-11-COUNTBLANK($D$12:D77))</f>
        <v>BC_43</v>
      </c>
      <c r="B77" s="266" t="s">
        <v>569</v>
      </c>
      <c r="C77" s="266" t="s">
        <v>570</v>
      </c>
      <c r="D77" s="266" t="s">
        <v>217</v>
      </c>
      <c r="E77" s="266" t="s">
        <v>121</v>
      </c>
      <c r="F77" s="277"/>
      <c r="G77" s="278"/>
    </row>
    <row r="78" spans="1:7" ht="109.2">
      <c r="A78" s="276" t="str">
        <f>IF(AND(D78="",D78=""),"",$B$3&amp;"_"&amp;ROW()-11-COUNTBLANK($D$12:D78))</f>
        <v>BC_44</v>
      </c>
      <c r="B78" s="266" t="s">
        <v>571</v>
      </c>
      <c r="C78" s="266" t="s">
        <v>572</v>
      </c>
      <c r="D78" s="266" t="s">
        <v>471</v>
      </c>
      <c r="E78" s="266" t="s">
        <v>121</v>
      </c>
      <c r="F78" s="277"/>
      <c r="G78" s="278"/>
    </row>
    <row r="79" spans="1:7" ht="15.6">
      <c r="A79" s="272"/>
      <c r="B79" s="373" t="s">
        <v>573</v>
      </c>
      <c r="C79" s="374"/>
      <c r="D79" s="273"/>
      <c r="E79" s="273"/>
      <c r="F79" s="274"/>
      <c r="G79" s="275"/>
    </row>
    <row r="80" spans="1:7" ht="124.8">
      <c r="A80" s="276" t="str">
        <f>IF(AND(D80="",D80=""),"",$B$3&amp;"_"&amp;ROW()-11-COUNTBLANK($D$12:D80))</f>
        <v>BC_45</v>
      </c>
      <c r="B80" s="266" t="s">
        <v>574</v>
      </c>
      <c r="C80" s="266" t="s">
        <v>575</v>
      </c>
      <c r="D80" s="266" t="s">
        <v>217</v>
      </c>
      <c r="E80" s="266" t="s">
        <v>121</v>
      </c>
      <c r="F80" s="277"/>
      <c r="G80" s="278"/>
    </row>
    <row r="81" spans="1:7" ht="109.2">
      <c r="A81" s="276" t="str">
        <f>IF(AND(D81="",D81=""),"",$B$3&amp;"_"&amp;ROW()-11-COUNTBLANK($D$12:D81))</f>
        <v>BC_46</v>
      </c>
      <c r="B81" s="266" t="s">
        <v>576</v>
      </c>
      <c r="C81" s="266" t="s">
        <v>577</v>
      </c>
      <c r="D81" s="266" t="s">
        <v>471</v>
      </c>
      <c r="E81" s="266" t="s">
        <v>121</v>
      </c>
      <c r="F81" s="277"/>
      <c r="G81" s="278"/>
    </row>
    <row r="82" spans="1:7" ht="15.6">
      <c r="A82" s="272"/>
      <c r="B82" s="373" t="s">
        <v>578</v>
      </c>
      <c r="C82" s="374"/>
      <c r="D82" s="273"/>
      <c r="E82" s="273"/>
      <c r="F82" s="274"/>
      <c r="G82" s="275"/>
    </row>
    <row r="83" spans="1:7" ht="124.8">
      <c r="A83" s="276" t="str">
        <f>IF(AND(D83="",D83=""),"",$B$3&amp;"_"&amp;ROW()-11-COUNTBLANK($D$12:D83))</f>
        <v>BC_47</v>
      </c>
      <c r="B83" s="266" t="s">
        <v>579</v>
      </c>
      <c r="C83" s="266" t="s">
        <v>580</v>
      </c>
      <c r="D83" s="266" t="s">
        <v>217</v>
      </c>
      <c r="E83" s="266" t="s">
        <v>121</v>
      </c>
      <c r="F83" s="277"/>
      <c r="G83" s="278"/>
    </row>
    <row r="84" spans="1:7" ht="109.2">
      <c r="A84" s="276" t="str">
        <f>IF(AND(D84="",D84=""),"",$B$3&amp;"_"&amp;ROW()-11-COUNTBLANK($D$12:D84))</f>
        <v>BC_48</v>
      </c>
      <c r="B84" s="266" t="s">
        <v>581</v>
      </c>
      <c r="C84" s="266" t="s">
        <v>582</v>
      </c>
      <c r="D84" s="266" t="s">
        <v>471</v>
      </c>
      <c r="E84" s="266" t="s">
        <v>121</v>
      </c>
      <c r="F84" s="277"/>
      <c r="G84" s="278"/>
    </row>
    <row r="85" spans="1:7" ht="15.6">
      <c r="A85" s="272"/>
      <c r="B85" s="373" t="s">
        <v>583</v>
      </c>
      <c r="C85" s="374"/>
      <c r="D85" s="273"/>
      <c r="E85" s="273"/>
      <c r="F85" s="274"/>
      <c r="G85" s="275"/>
    </row>
    <row r="86" spans="1:7" ht="124.8">
      <c r="A86" s="276" t="str">
        <f>IF(AND(D86="",D86=""),"",$B$3&amp;"_"&amp;ROW()-11-COUNTBLANK($D$12:D86))</f>
        <v>BC_49</v>
      </c>
      <c r="B86" s="266" t="s">
        <v>584</v>
      </c>
      <c r="C86" s="266" t="s">
        <v>585</v>
      </c>
      <c r="D86" s="266" t="s">
        <v>217</v>
      </c>
      <c r="E86" s="266" t="s">
        <v>121</v>
      </c>
      <c r="F86" s="277"/>
      <c r="G86" s="278"/>
    </row>
    <row r="87" spans="1:7" ht="109.2">
      <c r="A87" s="276" t="str">
        <f>IF(AND(D87="",D87=""),"",$B$3&amp;"_"&amp;ROW()-11-COUNTBLANK($D$12:D87))</f>
        <v>BC_50</v>
      </c>
      <c r="B87" s="266" t="s">
        <v>586</v>
      </c>
      <c r="C87" s="266" t="s">
        <v>587</v>
      </c>
      <c r="D87" s="266" t="s">
        <v>471</v>
      </c>
      <c r="E87" s="266" t="s">
        <v>121</v>
      </c>
      <c r="F87" s="277"/>
      <c r="G87" s="278"/>
    </row>
    <row r="88" spans="1:7" ht="15.6">
      <c r="A88" s="272"/>
      <c r="B88" s="373" t="s">
        <v>588</v>
      </c>
      <c r="C88" s="374"/>
      <c r="D88" s="273"/>
      <c r="E88" s="273"/>
      <c r="F88" s="274"/>
      <c r="G88" s="275"/>
    </row>
    <row r="89" spans="1:7" ht="156">
      <c r="A89" s="276" t="str">
        <f>IF(AND(D89="",D89=""),"",$B$3&amp;"_"&amp;ROW()-11-COUNTBLANK($D$12:D89))</f>
        <v>BC_51</v>
      </c>
      <c r="B89" s="266" t="s">
        <v>589</v>
      </c>
      <c r="C89" s="266" t="s">
        <v>590</v>
      </c>
      <c r="D89" s="266" t="s">
        <v>217</v>
      </c>
      <c r="E89" s="266" t="s">
        <v>121</v>
      </c>
      <c r="F89" s="277"/>
      <c r="G89" s="278"/>
    </row>
    <row r="90" spans="1:7" ht="140.4">
      <c r="A90" s="276" t="str">
        <f>IF(AND(D90="",D90=""),"",$B$3&amp;"_"&amp;ROW()-11-COUNTBLANK($D$12:D90))</f>
        <v>BC_52</v>
      </c>
      <c r="B90" s="266" t="s">
        <v>591</v>
      </c>
      <c r="C90" s="266" t="s">
        <v>592</v>
      </c>
      <c r="D90" s="266" t="s">
        <v>471</v>
      </c>
      <c r="E90" s="266" t="s">
        <v>121</v>
      </c>
      <c r="F90" s="277"/>
      <c r="G90" s="278"/>
    </row>
    <row r="91" spans="1:7" ht="15.6">
      <c r="A91" s="272"/>
      <c r="B91" s="373" t="s">
        <v>593</v>
      </c>
      <c r="C91" s="374"/>
      <c r="D91" s="273"/>
      <c r="E91" s="273"/>
      <c r="F91" s="274"/>
      <c r="G91" s="275"/>
    </row>
    <row r="92" spans="1:7" ht="140.4">
      <c r="A92" s="276" t="str">
        <f>IF(AND(D92="",D92=""),"",$B$3&amp;"_"&amp;ROW()-11-COUNTBLANK($D$12:D92))</f>
        <v>BC_53</v>
      </c>
      <c r="B92" s="266" t="s">
        <v>594</v>
      </c>
      <c r="C92" s="266" t="s">
        <v>595</v>
      </c>
      <c r="D92" s="266" t="s">
        <v>217</v>
      </c>
      <c r="E92" s="266" t="s">
        <v>121</v>
      </c>
      <c r="F92" s="277"/>
      <c r="G92" s="278"/>
    </row>
    <row r="93" spans="1:7" ht="124.8">
      <c r="A93" s="276" t="str">
        <f>IF(AND(D93="",D93=""),"",$B$3&amp;"_"&amp;ROW()-11-COUNTBLANK($D$12:D93))</f>
        <v>BC_54</v>
      </c>
      <c r="B93" s="266" t="s">
        <v>596</v>
      </c>
      <c r="C93" s="266" t="s">
        <v>597</v>
      </c>
      <c r="D93" s="266" t="s">
        <v>471</v>
      </c>
      <c r="E93" s="266" t="s">
        <v>121</v>
      </c>
      <c r="F93" s="277"/>
      <c r="G93" s="278"/>
    </row>
    <row r="94" spans="1:7" s="121" customFormat="1" ht="15.6">
      <c r="A94" s="279"/>
      <c r="B94" s="280" t="s">
        <v>261</v>
      </c>
      <c r="C94" s="281"/>
      <c r="D94" s="282"/>
      <c r="E94" s="282"/>
      <c r="F94" s="283"/>
      <c r="G94" s="284"/>
    </row>
    <row r="95" spans="1:7" s="121" customFormat="1" ht="15.6">
      <c r="A95" s="285"/>
      <c r="B95" s="371" t="s">
        <v>321</v>
      </c>
      <c r="C95" s="372"/>
      <c r="D95" s="286"/>
      <c r="E95" s="286"/>
      <c r="F95" s="287"/>
      <c r="G95" s="288"/>
    </row>
    <row r="96" spans="1:7" s="121" customFormat="1" ht="156">
      <c r="A96" s="289" t="str">
        <f>IF(AND(D96="",D96=""),"",$B$3&amp;"_"&amp;ROW()-11-COUNTBLANK($D$12:D163))</f>
        <v>BC_31</v>
      </c>
      <c r="B96" s="290" t="s">
        <v>262</v>
      </c>
      <c r="C96" s="290" t="s">
        <v>263</v>
      </c>
      <c r="D96" s="290" t="s">
        <v>217</v>
      </c>
      <c r="E96" s="290" t="s">
        <v>121</v>
      </c>
      <c r="F96" s="291"/>
      <c r="G96" s="292"/>
    </row>
    <row r="97" spans="1:7" s="121" customFormat="1" ht="156">
      <c r="A97" s="289" t="str">
        <f>IF(AND(D97="",D97=""),"",$B$3&amp;"_"&amp;ROW()-11-COUNTBLANK($D$12:D163))</f>
        <v>BC_32</v>
      </c>
      <c r="B97" s="290" t="s">
        <v>264</v>
      </c>
      <c r="C97" s="290" t="s">
        <v>265</v>
      </c>
      <c r="D97" s="290" t="s">
        <v>220</v>
      </c>
      <c r="E97" s="290" t="s">
        <v>121</v>
      </c>
      <c r="F97" s="291"/>
      <c r="G97" s="292"/>
    </row>
    <row r="98" spans="1:7" s="121" customFormat="1" ht="15.6">
      <c r="A98" s="285"/>
      <c r="B98" s="371" t="s">
        <v>322</v>
      </c>
      <c r="C98" s="372"/>
      <c r="D98" s="286"/>
      <c r="E98" s="286"/>
      <c r="F98" s="287"/>
      <c r="G98" s="288"/>
    </row>
    <row r="99" spans="1:7" s="121" customFormat="1" ht="140.4">
      <c r="A99" s="289" t="str">
        <f>IF(AND(D99="",D99=""),"",$B$3&amp;"_"&amp;ROW()-11-COUNTBLANK($D$12:D163))</f>
        <v>BC_34</v>
      </c>
      <c r="B99" s="290" t="s">
        <v>266</v>
      </c>
      <c r="C99" s="290" t="s">
        <v>267</v>
      </c>
      <c r="D99" s="290" t="s">
        <v>217</v>
      </c>
      <c r="E99" s="290" t="s">
        <v>121</v>
      </c>
      <c r="F99" s="291"/>
      <c r="G99" s="292"/>
    </row>
    <row r="100" spans="1:7" s="121" customFormat="1" ht="140.4">
      <c r="A100" s="289" t="str">
        <f>IF(AND(D100="",D100=""),"",$B$3&amp;"_"&amp;ROW()-11-COUNTBLANK($D$12:D163))</f>
        <v>BC_35</v>
      </c>
      <c r="B100" s="290" t="s">
        <v>268</v>
      </c>
      <c r="C100" s="290" t="s">
        <v>269</v>
      </c>
      <c r="D100" s="290" t="s">
        <v>220</v>
      </c>
      <c r="E100" s="290" t="s">
        <v>121</v>
      </c>
      <c r="F100" s="291"/>
      <c r="G100" s="292"/>
    </row>
    <row r="101" spans="1:7" s="121" customFormat="1" ht="15.6">
      <c r="A101" s="285"/>
      <c r="B101" s="371" t="s">
        <v>323</v>
      </c>
      <c r="C101" s="372"/>
      <c r="D101" s="286"/>
      <c r="E101" s="286"/>
      <c r="F101" s="287"/>
      <c r="G101" s="288"/>
    </row>
    <row r="102" spans="1:7" s="121" customFormat="1" ht="140.4">
      <c r="A102" s="289" t="str">
        <f>IF(AND(D102="",D102=""),"",$B$3&amp;"_"&amp;ROW()-11-COUNTBLANK($D$12:D163))</f>
        <v>BC_37</v>
      </c>
      <c r="B102" s="290" t="s">
        <v>270</v>
      </c>
      <c r="C102" s="290" t="s">
        <v>271</v>
      </c>
      <c r="D102" s="290" t="s">
        <v>217</v>
      </c>
      <c r="E102" s="290" t="s">
        <v>121</v>
      </c>
      <c r="F102" s="291"/>
      <c r="G102" s="292"/>
    </row>
    <row r="103" spans="1:7" s="121" customFormat="1" ht="140.4">
      <c r="A103" s="289" t="str">
        <f>IF(AND(D103="",D103=""),"",$B$3&amp;"_"&amp;ROW()-11-COUNTBLANK($D$12:D163))</f>
        <v>BC_38</v>
      </c>
      <c r="B103" s="290" t="s">
        <v>272</v>
      </c>
      <c r="C103" s="290" t="s">
        <v>273</v>
      </c>
      <c r="D103" s="290" t="s">
        <v>220</v>
      </c>
      <c r="E103" s="290" t="s">
        <v>121</v>
      </c>
      <c r="F103" s="291"/>
      <c r="G103" s="292"/>
    </row>
    <row r="104" spans="1:7" s="121" customFormat="1" ht="15.6">
      <c r="A104" s="285"/>
      <c r="B104" s="371" t="s">
        <v>324</v>
      </c>
      <c r="C104" s="372"/>
      <c r="D104" s="286"/>
      <c r="E104" s="286"/>
      <c r="F104" s="287"/>
      <c r="G104" s="288"/>
    </row>
    <row r="105" spans="1:7" s="121" customFormat="1" ht="156">
      <c r="A105" s="289" t="str">
        <f>IF(AND(D105="",D105=""),"",$B$3&amp;"_"&amp;ROW()-11-COUNTBLANK($D$12:D163))</f>
        <v>BC_40</v>
      </c>
      <c r="B105" s="290" t="s">
        <v>274</v>
      </c>
      <c r="C105" s="290" t="s">
        <v>275</v>
      </c>
      <c r="D105" s="290" t="s">
        <v>217</v>
      </c>
      <c r="E105" s="290" t="s">
        <v>121</v>
      </c>
      <c r="F105" s="291"/>
      <c r="G105" s="292"/>
    </row>
    <row r="106" spans="1:7" s="121" customFormat="1" ht="156">
      <c r="A106" s="289" t="str">
        <f>IF(AND(D106="",D106=""),"",$B$3&amp;"_"&amp;ROW()-11-COUNTBLANK($D$12:D163))</f>
        <v>BC_41</v>
      </c>
      <c r="B106" s="290" t="s">
        <v>276</v>
      </c>
      <c r="C106" s="290" t="s">
        <v>277</v>
      </c>
      <c r="D106" s="290" t="s">
        <v>220</v>
      </c>
      <c r="E106" s="290" t="s">
        <v>121</v>
      </c>
      <c r="F106" s="291"/>
      <c r="G106" s="292"/>
    </row>
    <row r="107" spans="1:7" s="121" customFormat="1" ht="15.6">
      <c r="A107" s="285"/>
      <c r="B107" s="371" t="s">
        <v>325</v>
      </c>
      <c r="C107" s="372"/>
      <c r="D107" s="286"/>
      <c r="E107" s="286"/>
      <c r="F107" s="287"/>
      <c r="G107" s="288"/>
    </row>
    <row r="108" spans="1:7" s="121" customFormat="1" ht="140.4">
      <c r="A108" s="289" t="str">
        <f>IF(AND(D108="",D108=""),"",$B$3&amp;"_"&amp;ROW()-11-COUNTBLANK($D$12:D163))</f>
        <v>BC_43</v>
      </c>
      <c r="B108" s="290" t="s">
        <v>278</v>
      </c>
      <c r="C108" s="290" t="s">
        <v>279</v>
      </c>
      <c r="D108" s="290" t="s">
        <v>217</v>
      </c>
      <c r="E108" s="290" t="s">
        <v>121</v>
      </c>
      <c r="F108" s="291"/>
      <c r="G108" s="292"/>
    </row>
    <row r="109" spans="1:7" s="121" customFormat="1" ht="140.4">
      <c r="A109" s="289" t="str">
        <f>IF(AND(D109="",D109=""),"",$B$3&amp;"_"&amp;ROW()-11-COUNTBLANK($D$12:D163))</f>
        <v>BC_44</v>
      </c>
      <c r="B109" s="290" t="s">
        <v>280</v>
      </c>
      <c r="C109" s="290" t="s">
        <v>281</v>
      </c>
      <c r="D109" s="290" t="s">
        <v>220</v>
      </c>
      <c r="E109" s="290" t="s">
        <v>121</v>
      </c>
      <c r="F109" s="291"/>
      <c r="G109" s="292"/>
    </row>
    <row r="110" spans="1:7" s="121" customFormat="1" ht="15.6">
      <c r="A110" s="285"/>
      <c r="B110" s="371" t="s">
        <v>326</v>
      </c>
      <c r="C110" s="372"/>
      <c r="D110" s="286"/>
      <c r="E110" s="286"/>
      <c r="F110" s="287"/>
      <c r="G110" s="288"/>
    </row>
    <row r="111" spans="1:7" s="121" customFormat="1" ht="140.4">
      <c r="A111" s="289" t="str">
        <f>IF(AND(D111="",D111=""),"",$B$3&amp;"_"&amp;ROW()-11-COUNTBLANK($D$12:D163))</f>
        <v>BC_46</v>
      </c>
      <c r="B111" s="290" t="s">
        <v>282</v>
      </c>
      <c r="C111" s="290" t="s">
        <v>283</v>
      </c>
      <c r="D111" s="290" t="s">
        <v>217</v>
      </c>
      <c r="E111" s="290" t="s">
        <v>121</v>
      </c>
      <c r="F111" s="291"/>
      <c r="G111" s="292"/>
    </row>
    <row r="112" spans="1:7" s="121" customFormat="1" ht="140.4">
      <c r="A112" s="289" t="str">
        <f>IF(AND(D112="",D112=""),"",$B$3&amp;"_"&amp;ROW()-11-COUNTBLANK($D$12:D163))</f>
        <v>BC_47</v>
      </c>
      <c r="B112" s="290" t="s">
        <v>284</v>
      </c>
      <c r="C112" s="290" t="s">
        <v>285</v>
      </c>
      <c r="D112" s="290" t="s">
        <v>220</v>
      </c>
      <c r="E112" s="290" t="s">
        <v>121</v>
      </c>
      <c r="F112" s="291"/>
      <c r="G112" s="292"/>
    </row>
    <row r="113" spans="1:7" s="121" customFormat="1" ht="15.6">
      <c r="A113" s="285"/>
      <c r="B113" s="371" t="s">
        <v>327</v>
      </c>
      <c r="C113" s="372"/>
      <c r="D113" s="286"/>
      <c r="E113" s="286"/>
      <c r="F113" s="287"/>
      <c r="G113" s="288"/>
    </row>
    <row r="114" spans="1:7" s="121" customFormat="1" ht="156">
      <c r="A114" s="289" t="str">
        <f>IF(AND(D114="",D114=""),"",$B$3&amp;"_"&amp;ROW()-11-COUNTBLANK($D$12:D163))</f>
        <v>BC_49</v>
      </c>
      <c r="B114" s="290" t="s">
        <v>286</v>
      </c>
      <c r="C114" s="290" t="s">
        <v>287</v>
      </c>
      <c r="D114" s="290" t="s">
        <v>217</v>
      </c>
      <c r="E114" s="290" t="s">
        <v>121</v>
      </c>
      <c r="F114" s="291"/>
      <c r="G114" s="292"/>
    </row>
    <row r="115" spans="1:7" s="121" customFormat="1" ht="156">
      <c r="A115" s="289" t="str">
        <f>IF(AND(D115="",D115=""),"",$B$3&amp;"_"&amp;ROW()-11-COUNTBLANK($D$12:D163))</f>
        <v>BC_50</v>
      </c>
      <c r="B115" s="290" t="s">
        <v>288</v>
      </c>
      <c r="C115" s="290" t="s">
        <v>289</v>
      </c>
      <c r="D115" s="290" t="s">
        <v>220</v>
      </c>
      <c r="E115" s="290" t="s">
        <v>121</v>
      </c>
      <c r="F115" s="291"/>
      <c r="G115" s="292"/>
    </row>
    <row r="116" spans="1:7" s="121" customFormat="1" ht="15.6">
      <c r="A116" s="285"/>
      <c r="B116" s="371" t="s">
        <v>328</v>
      </c>
      <c r="C116" s="372"/>
      <c r="D116" s="286"/>
      <c r="E116" s="286"/>
      <c r="F116" s="287"/>
      <c r="G116" s="288"/>
    </row>
    <row r="117" spans="1:7" s="121" customFormat="1" ht="140.4">
      <c r="A117" s="289" t="str">
        <f>IF(AND(D117="",D117=""),"",$B$3&amp;"_"&amp;ROW()-11-COUNTBLANK($D$12:D163))</f>
        <v>BC_52</v>
      </c>
      <c r="B117" s="290" t="s">
        <v>290</v>
      </c>
      <c r="C117" s="290" t="s">
        <v>291</v>
      </c>
      <c r="D117" s="290" t="s">
        <v>217</v>
      </c>
      <c r="E117" s="290" t="s">
        <v>121</v>
      </c>
      <c r="F117" s="291"/>
      <c r="G117" s="292"/>
    </row>
    <row r="118" spans="1:7" s="121" customFormat="1" ht="140.4">
      <c r="A118" s="289" t="str">
        <f>IF(AND(D118="",D118=""),"",$B$3&amp;"_"&amp;ROW()-11-COUNTBLANK($D$12:D163))</f>
        <v>BC_53</v>
      </c>
      <c r="B118" s="290" t="s">
        <v>292</v>
      </c>
      <c r="C118" s="290" t="s">
        <v>293</v>
      </c>
      <c r="D118" s="290" t="s">
        <v>220</v>
      </c>
      <c r="E118" s="290" t="s">
        <v>121</v>
      </c>
      <c r="F118" s="291"/>
      <c r="G118" s="292"/>
    </row>
    <row r="119" spans="1:7" s="121" customFormat="1" ht="15.6">
      <c r="A119" s="285"/>
      <c r="B119" s="371" t="s">
        <v>329</v>
      </c>
      <c r="C119" s="372"/>
      <c r="D119" s="286"/>
      <c r="E119" s="286"/>
      <c r="F119" s="287"/>
      <c r="G119" s="288"/>
    </row>
    <row r="120" spans="1:7" s="121" customFormat="1" ht="140.4">
      <c r="A120" s="289" t="str">
        <f>IF(AND(D120="",D120=""),"",$B$3&amp;"_"&amp;ROW()-11-COUNTBLANK($D$12:D163))</f>
        <v>BC_55</v>
      </c>
      <c r="B120" s="290" t="s">
        <v>294</v>
      </c>
      <c r="C120" s="290" t="s">
        <v>295</v>
      </c>
      <c r="D120" s="290" t="s">
        <v>217</v>
      </c>
      <c r="E120" s="290" t="s">
        <v>121</v>
      </c>
      <c r="F120" s="291"/>
      <c r="G120" s="292"/>
    </row>
    <row r="121" spans="1:7" s="121" customFormat="1" ht="140.4">
      <c r="A121" s="289" t="str">
        <f>IF(AND(D121="",D121=""),"",$B$3&amp;"_"&amp;ROW()-11-COUNTBLANK($D$12:D163))</f>
        <v>BC_56</v>
      </c>
      <c r="B121" s="290" t="s">
        <v>296</v>
      </c>
      <c r="C121" s="290" t="s">
        <v>297</v>
      </c>
      <c r="D121" s="290" t="s">
        <v>220</v>
      </c>
      <c r="E121" s="290" t="s">
        <v>121</v>
      </c>
      <c r="F121" s="291"/>
      <c r="G121" s="292"/>
    </row>
    <row r="122" spans="1:7" s="121" customFormat="1" ht="15.6">
      <c r="A122" s="285"/>
      <c r="B122" s="371" t="s">
        <v>330</v>
      </c>
      <c r="C122" s="372"/>
      <c r="D122" s="286"/>
      <c r="E122" s="286"/>
      <c r="F122" s="287"/>
      <c r="G122" s="288"/>
    </row>
    <row r="123" spans="1:7" s="121" customFormat="1" ht="124.8">
      <c r="A123" s="289" t="str">
        <f>IF(AND(D123="",D123=""),"",$B$3&amp;"_"&amp;ROW()-11-COUNTBLANK($D$12:D163))</f>
        <v>BC_58</v>
      </c>
      <c r="B123" s="290" t="s">
        <v>298</v>
      </c>
      <c r="C123" s="290" t="s">
        <v>299</v>
      </c>
      <c r="D123" s="290" t="s">
        <v>217</v>
      </c>
      <c r="E123" s="290" t="s">
        <v>121</v>
      </c>
      <c r="F123" s="291"/>
      <c r="G123" s="292"/>
    </row>
    <row r="124" spans="1:7" s="121" customFormat="1" ht="124.8">
      <c r="A124" s="289" t="str">
        <f>IF(AND(D124="",D124=""),"",$B$3&amp;"_"&amp;ROW()-11-COUNTBLANK($D$12:D163))</f>
        <v>BC_59</v>
      </c>
      <c r="B124" s="290" t="s">
        <v>300</v>
      </c>
      <c r="C124" s="290" t="s">
        <v>301</v>
      </c>
      <c r="D124" s="290" t="s">
        <v>220</v>
      </c>
      <c r="E124" s="290" t="s">
        <v>121</v>
      </c>
      <c r="F124" s="291"/>
      <c r="G124" s="292"/>
    </row>
    <row r="125" spans="1:7" s="121" customFormat="1" ht="15.6">
      <c r="A125" s="285"/>
      <c r="B125" s="371" t="s">
        <v>331</v>
      </c>
      <c r="C125" s="372"/>
      <c r="D125" s="286"/>
      <c r="E125" s="286"/>
      <c r="F125" s="287"/>
      <c r="G125" s="288"/>
    </row>
    <row r="126" spans="1:7" s="121" customFormat="1" ht="124.8">
      <c r="A126" s="289" t="str">
        <f>IF(AND(D126="",D126=""),"",$B$3&amp;"_"&amp;ROW()-11-COUNTBLANK($D$12:D163))</f>
        <v>BC_61</v>
      </c>
      <c r="B126" s="290" t="s">
        <v>302</v>
      </c>
      <c r="C126" s="290" t="s">
        <v>303</v>
      </c>
      <c r="D126" s="290" t="s">
        <v>217</v>
      </c>
      <c r="E126" s="290" t="s">
        <v>121</v>
      </c>
      <c r="F126" s="291"/>
      <c r="G126" s="292"/>
    </row>
    <row r="127" spans="1:7" s="121" customFormat="1" ht="124.8">
      <c r="A127" s="289" t="str">
        <f>IF(AND(D127="",D127=""),"",$B$3&amp;"_"&amp;ROW()-11-COUNTBLANK($D$12:D163))</f>
        <v>BC_62</v>
      </c>
      <c r="B127" s="290" t="s">
        <v>304</v>
      </c>
      <c r="C127" s="290" t="s">
        <v>305</v>
      </c>
      <c r="D127" s="290" t="s">
        <v>220</v>
      </c>
      <c r="E127" s="290" t="s">
        <v>121</v>
      </c>
      <c r="F127" s="291"/>
      <c r="G127" s="292"/>
    </row>
    <row r="128" spans="1:7" s="121" customFormat="1" ht="15.6">
      <c r="A128" s="285"/>
      <c r="B128" s="371" t="s">
        <v>332</v>
      </c>
      <c r="C128" s="372"/>
      <c r="D128" s="286"/>
      <c r="E128" s="286"/>
      <c r="F128" s="287"/>
      <c r="G128" s="288"/>
    </row>
    <row r="129" spans="1:7" s="121" customFormat="1" ht="140.4">
      <c r="A129" s="289" t="str">
        <f>IF(AND(D129="",D129=""),"",$B$3&amp;"_"&amp;ROW()-11-COUNTBLANK($D$12:D163))</f>
        <v>BC_64</v>
      </c>
      <c r="B129" s="290" t="s">
        <v>306</v>
      </c>
      <c r="C129" s="290" t="s">
        <v>307</v>
      </c>
      <c r="D129" s="290" t="s">
        <v>217</v>
      </c>
      <c r="E129" s="290" t="s">
        <v>121</v>
      </c>
      <c r="F129" s="291"/>
      <c r="G129" s="292"/>
    </row>
    <row r="130" spans="1:7" s="121" customFormat="1" ht="140.4">
      <c r="A130" s="289" t="str">
        <f>IF(AND(D130="",D130=""),"",$B$3&amp;"_"&amp;ROW()-11-COUNTBLANK($D$12:D163))</f>
        <v>BC_65</v>
      </c>
      <c r="B130" s="290" t="s">
        <v>308</v>
      </c>
      <c r="C130" s="290" t="s">
        <v>309</v>
      </c>
      <c r="D130" s="290" t="s">
        <v>220</v>
      </c>
      <c r="E130" s="290" t="s">
        <v>121</v>
      </c>
      <c r="F130" s="291"/>
      <c r="G130" s="292"/>
    </row>
    <row r="131" spans="1:7" ht="15.6">
      <c r="A131" s="236"/>
      <c r="B131" s="267" t="s">
        <v>598</v>
      </c>
      <c r="C131" s="268"/>
      <c r="D131" s="269"/>
      <c r="E131" s="269"/>
      <c r="F131" s="270"/>
      <c r="G131" s="271"/>
    </row>
    <row r="132" spans="1:7" ht="15.6">
      <c r="A132" s="272"/>
      <c r="B132" s="373" t="s">
        <v>599</v>
      </c>
      <c r="C132" s="374"/>
      <c r="D132" s="273"/>
      <c r="E132" s="273"/>
      <c r="F132" s="274"/>
      <c r="G132" s="275"/>
    </row>
    <row r="133" spans="1:7" ht="93.6">
      <c r="A133" s="276" t="str">
        <f>IF(AND(D133="",D133=""),"",$B$3&amp;"_"&amp;ROW()-11-COUNTBLANK($D$12:D133))</f>
        <v>BC_79</v>
      </c>
      <c r="B133" s="266" t="s">
        <v>600</v>
      </c>
      <c r="C133" s="266" t="s">
        <v>601</v>
      </c>
      <c r="D133" s="266" t="s">
        <v>602</v>
      </c>
      <c r="E133" s="266" t="s">
        <v>121</v>
      </c>
      <c r="F133" s="277"/>
      <c r="G133" s="278"/>
    </row>
    <row r="134" spans="1:7" ht="15.6">
      <c r="A134" s="272"/>
      <c r="B134" s="373" t="s">
        <v>603</v>
      </c>
      <c r="C134" s="374"/>
      <c r="D134" s="273"/>
      <c r="E134" s="273"/>
      <c r="F134" s="274"/>
      <c r="G134" s="275"/>
    </row>
    <row r="135" spans="1:7" ht="93.6">
      <c r="A135" s="276" t="str">
        <f>IF(AND(D135="",D135=""),"",$B$3&amp;"_"&amp;ROW()-11-COUNTBLANK($D$12:D135))</f>
        <v>BC_80</v>
      </c>
      <c r="B135" s="266" t="s">
        <v>604</v>
      </c>
      <c r="C135" s="266" t="s">
        <v>605</v>
      </c>
      <c r="D135" s="266" t="s">
        <v>602</v>
      </c>
      <c r="E135" s="266" t="s">
        <v>121</v>
      </c>
      <c r="F135" s="277"/>
      <c r="G135" s="278"/>
    </row>
    <row r="136" spans="1:7" ht="15.6">
      <c r="A136" s="236"/>
      <c r="B136" s="267" t="s">
        <v>606</v>
      </c>
      <c r="C136" s="268"/>
      <c r="D136" s="269"/>
      <c r="E136" s="269"/>
      <c r="F136" s="270"/>
      <c r="G136" s="271"/>
    </row>
    <row r="137" spans="1:7" ht="15.6">
      <c r="A137" s="272"/>
      <c r="B137" s="373" t="s">
        <v>607</v>
      </c>
      <c r="C137" s="374"/>
      <c r="D137" s="273"/>
      <c r="E137" s="273"/>
      <c r="F137" s="274"/>
      <c r="G137" s="275"/>
    </row>
    <row r="138" spans="1:7" ht="93.6">
      <c r="A138" s="276" t="str">
        <f>IF(AND(D138="",D138=""),"",$B$3&amp;"_"&amp;ROW()-11-COUNTBLANK($D$12:D138))</f>
        <v>BC_81</v>
      </c>
      <c r="B138" s="266" t="s">
        <v>608</v>
      </c>
      <c r="C138" s="266" t="s">
        <v>609</v>
      </c>
      <c r="D138" s="266" t="s">
        <v>602</v>
      </c>
      <c r="E138" s="266" t="s">
        <v>121</v>
      </c>
      <c r="F138" s="277"/>
      <c r="G138" s="278"/>
    </row>
    <row r="139" spans="1:7" ht="93.6">
      <c r="A139" s="276" t="str">
        <f>IF(AND(D139="",D139=""),"",$B$3&amp;"_"&amp;ROW()-11-COUNTBLANK($D$12:D139))</f>
        <v>BC_82</v>
      </c>
      <c r="B139" s="266" t="s">
        <v>610</v>
      </c>
      <c r="C139" s="266" t="s">
        <v>611</v>
      </c>
      <c r="D139" s="266" t="s">
        <v>471</v>
      </c>
      <c r="E139" s="266" t="s">
        <v>121</v>
      </c>
      <c r="F139" s="277"/>
      <c r="G139" s="278"/>
    </row>
    <row r="140" spans="1:7" ht="15.6">
      <c r="A140" s="272"/>
      <c r="B140" s="373" t="s">
        <v>612</v>
      </c>
      <c r="C140" s="374"/>
      <c r="D140" s="273"/>
      <c r="E140" s="273"/>
      <c r="F140" s="274"/>
      <c r="G140" s="275"/>
    </row>
    <row r="141" spans="1:7" ht="93.6">
      <c r="A141" s="276" t="str">
        <f>IF(AND(D141="",D141=""),"",$B$3&amp;"_"&amp;ROW()-11-COUNTBLANK($D$12:D141))</f>
        <v>BC_83</v>
      </c>
      <c r="B141" s="266" t="s">
        <v>613</v>
      </c>
      <c r="C141" s="266" t="s">
        <v>614</v>
      </c>
      <c r="D141" s="266" t="s">
        <v>602</v>
      </c>
      <c r="E141" s="266" t="s">
        <v>121</v>
      </c>
      <c r="F141" s="277"/>
      <c r="G141" s="278"/>
    </row>
    <row r="142" spans="1:7" ht="93.6">
      <c r="A142" s="276" t="str">
        <f>IF(AND(D142="",D142=""),"",$B$3&amp;"_"&amp;ROW()-11-COUNTBLANK($D$12:D142))</f>
        <v>BC_84</v>
      </c>
      <c r="B142" s="266" t="s">
        <v>615</v>
      </c>
      <c r="C142" s="266" t="s">
        <v>616</v>
      </c>
      <c r="D142" s="266" t="s">
        <v>471</v>
      </c>
      <c r="E142" s="266" t="s">
        <v>121</v>
      </c>
      <c r="F142" s="277"/>
      <c r="G142" s="278"/>
    </row>
    <row r="143" spans="1:7" ht="15.6">
      <c r="A143" s="272"/>
      <c r="B143" s="373" t="s">
        <v>617</v>
      </c>
      <c r="C143" s="374"/>
      <c r="D143" s="273"/>
      <c r="E143" s="273"/>
      <c r="F143" s="274"/>
      <c r="G143" s="275"/>
    </row>
    <row r="144" spans="1:7" ht="93.6">
      <c r="A144" s="276" t="str">
        <f>IF(AND(D144="",D144=""),"",$B$3&amp;"_"&amp;ROW()-11-COUNTBLANK($D$12:D144))</f>
        <v>BC_85</v>
      </c>
      <c r="B144" s="266" t="s">
        <v>618</v>
      </c>
      <c r="C144" s="266" t="s">
        <v>619</v>
      </c>
      <c r="D144" s="266" t="s">
        <v>602</v>
      </c>
      <c r="E144" s="266" t="s">
        <v>121</v>
      </c>
      <c r="F144" s="277"/>
      <c r="G144" s="278"/>
    </row>
    <row r="145" spans="1:7" ht="93.6">
      <c r="A145" s="276" t="str">
        <f>IF(AND(D145="",D145=""),"",$B$3&amp;"_"&amp;ROW()-11-COUNTBLANK($D$12:D145))</f>
        <v>BC_86</v>
      </c>
      <c r="B145" s="266" t="s">
        <v>620</v>
      </c>
      <c r="C145" s="266" t="s">
        <v>621</v>
      </c>
      <c r="D145" s="266" t="s">
        <v>471</v>
      </c>
      <c r="E145" s="266" t="s">
        <v>121</v>
      </c>
      <c r="F145" s="277"/>
      <c r="G145" s="278"/>
    </row>
    <row r="146" spans="1:7" ht="15.6">
      <c r="A146" s="272"/>
      <c r="B146" s="373" t="s">
        <v>622</v>
      </c>
      <c r="C146" s="374"/>
      <c r="D146" s="273"/>
      <c r="E146" s="273"/>
      <c r="F146" s="274"/>
      <c r="G146" s="275"/>
    </row>
    <row r="147" spans="1:7" ht="109.2">
      <c r="A147" s="276" t="str">
        <f>IF(AND(D147="",D147=""),"",$B$3&amp;"_"&amp;ROW()-11-COUNTBLANK($D$12:D147))</f>
        <v>BC_87</v>
      </c>
      <c r="B147" s="266" t="s">
        <v>623</v>
      </c>
      <c r="C147" s="266" t="s">
        <v>624</v>
      </c>
      <c r="D147" s="266" t="s">
        <v>602</v>
      </c>
      <c r="E147" s="266" t="s">
        <v>121</v>
      </c>
      <c r="F147" s="277"/>
      <c r="G147" s="278"/>
    </row>
    <row r="148" spans="1:7" ht="109.2">
      <c r="A148" s="276" t="str">
        <f>IF(AND(D148="",D148=""),"",$B$3&amp;"_"&amp;ROW()-11-COUNTBLANK($D$12:D148))</f>
        <v>BC_88</v>
      </c>
      <c r="B148" s="266" t="s">
        <v>625</v>
      </c>
      <c r="C148" s="266" t="s">
        <v>626</v>
      </c>
      <c r="D148" s="266" t="s">
        <v>471</v>
      </c>
      <c r="E148" s="266" t="s">
        <v>121</v>
      </c>
      <c r="F148" s="277"/>
      <c r="G148" s="278"/>
    </row>
    <row r="149" spans="1:7" ht="15.6">
      <c r="A149" s="272"/>
      <c r="B149" s="373" t="s">
        <v>627</v>
      </c>
      <c r="C149" s="374"/>
      <c r="D149" s="273"/>
      <c r="E149" s="273"/>
      <c r="F149" s="274"/>
      <c r="G149" s="275"/>
    </row>
    <row r="150" spans="1:7" ht="93.6">
      <c r="A150" s="276" t="str">
        <f>IF(AND(D150="",D150=""),"",$B$3&amp;"_"&amp;ROW()-11-COUNTBLANK($D$12:D150))</f>
        <v>BC_89</v>
      </c>
      <c r="B150" s="266" t="s">
        <v>628</v>
      </c>
      <c r="C150" s="266" t="s">
        <v>629</v>
      </c>
      <c r="D150" s="266" t="s">
        <v>602</v>
      </c>
      <c r="E150" s="266" t="s">
        <v>121</v>
      </c>
      <c r="F150" s="277"/>
      <c r="G150" s="278"/>
    </row>
    <row r="151" spans="1:7" ht="93.6">
      <c r="A151" s="276" t="str">
        <f>IF(AND(D151="",D151=""),"",$B$3&amp;"_"&amp;ROW()-11-COUNTBLANK($D$12:D151))</f>
        <v>BC_90</v>
      </c>
      <c r="B151" s="266" t="s">
        <v>630</v>
      </c>
      <c r="C151" s="266" t="s">
        <v>631</v>
      </c>
      <c r="D151" s="266" t="s">
        <v>471</v>
      </c>
      <c r="E151" s="266" t="s">
        <v>121</v>
      </c>
      <c r="F151" s="277"/>
      <c r="G151" s="278"/>
    </row>
    <row r="152" spans="1:7" ht="15.6">
      <c r="A152" s="272"/>
      <c r="B152" s="373" t="s">
        <v>632</v>
      </c>
      <c r="C152" s="374"/>
      <c r="D152" s="273"/>
      <c r="E152" s="273"/>
      <c r="F152" s="274"/>
      <c r="G152" s="275"/>
    </row>
    <row r="153" spans="1:7" ht="109.2">
      <c r="A153" s="276" t="str">
        <f>IF(AND(D153="",D153=""),"",$B$3&amp;"_"&amp;ROW()-11-COUNTBLANK($D$12:D153))</f>
        <v>BC_91</v>
      </c>
      <c r="B153" s="266" t="s">
        <v>633</v>
      </c>
      <c r="C153" s="266" t="s">
        <v>634</v>
      </c>
      <c r="D153" s="266" t="s">
        <v>602</v>
      </c>
      <c r="E153" s="266" t="s">
        <v>121</v>
      </c>
      <c r="F153" s="277"/>
      <c r="G153" s="278"/>
    </row>
    <row r="154" spans="1:7" ht="109.2">
      <c r="A154" s="276" t="str">
        <f>IF(AND(D154="",D154=""),"",$B$3&amp;"_"&amp;ROW()-11-COUNTBLANK($D$12:D154))</f>
        <v>BC_92</v>
      </c>
      <c r="B154" s="266" t="s">
        <v>635</v>
      </c>
      <c r="C154" s="266" t="s">
        <v>636</v>
      </c>
      <c r="D154" s="266" t="s">
        <v>471</v>
      </c>
      <c r="E154" s="266" t="s">
        <v>121</v>
      </c>
      <c r="F154" s="277"/>
      <c r="G154" s="278"/>
    </row>
    <row r="155" spans="1:7" ht="15.6">
      <c r="A155" s="272"/>
      <c r="B155" s="373" t="s">
        <v>637</v>
      </c>
      <c r="C155" s="374"/>
      <c r="D155" s="273"/>
      <c r="E155" s="273"/>
      <c r="F155" s="274"/>
      <c r="G155" s="275"/>
    </row>
    <row r="156" spans="1:7" ht="93.6">
      <c r="A156" s="276" t="str">
        <f>IF(AND(D156="",D156=""),"",$B$3&amp;"_"&amp;ROW()-11-COUNTBLANK($D$12:D156))</f>
        <v>BC_93</v>
      </c>
      <c r="B156" s="266" t="s">
        <v>638</v>
      </c>
      <c r="C156" s="266" t="s">
        <v>639</v>
      </c>
      <c r="D156" s="266" t="s">
        <v>602</v>
      </c>
      <c r="E156" s="266" t="s">
        <v>121</v>
      </c>
      <c r="F156" s="277"/>
      <c r="G156" s="278"/>
    </row>
    <row r="157" spans="1:7" ht="93.6">
      <c r="A157" s="276" t="str">
        <f>IF(AND(D157="",D157=""),"",$B$3&amp;"_"&amp;ROW()-11-COUNTBLANK($D$12:D157))</f>
        <v>BC_94</v>
      </c>
      <c r="B157" s="266" t="s">
        <v>640</v>
      </c>
      <c r="C157" s="266" t="s">
        <v>641</v>
      </c>
      <c r="D157" s="266" t="s">
        <v>471</v>
      </c>
      <c r="E157" s="266" t="s">
        <v>121</v>
      </c>
      <c r="F157" s="277"/>
      <c r="G157" s="278"/>
    </row>
    <row r="158" spans="1:7" ht="15.6">
      <c r="A158" s="272"/>
      <c r="B158" s="373" t="s">
        <v>642</v>
      </c>
      <c r="C158" s="374"/>
      <c r="D158" s="273"/>
      <c r="E158" s="273"/>
      <c r="F158" s="274"/>
      <c r="G158" s="275"/>
    </row>
    <row r="159" spans="1:7" ht="109.2">
      <c r="A159" s="276" t="str">
        <f>IF(AND(D159="",D159=""),"",$B$3&amp;"_"&amp;ROW()-11-COUNTBLANK($D$12:D159))</f>
        <v>BC_95</v>
      </c>
      <c r="B159" s="266" t="s">
        <v>643</v>
      </c>
      <c r="C159" s="266" t="s">
        <v>644</v>
      </c>
      <c r="D159" s="266" t="s">
        <v>602</v>
      </c>
      <c r="E159" s="266" t="s">
        <v>121</v>
      </c>
      <c r="F159" s="277"/>
      <c r="G159" s="278"/>
    </row>
    <row r="160" spans="1:7" ht="109.2">
      <c r="A160" s="276" t="str">
        <f>IF(AND(D160="",D160=""),"",$B$3&amp;"_"&amp;ROW()-11-COUNTBLANK($D$12:D160))</f>
        <v>BC_96</v>
      </c>
      <c r="B160" s="266" t="s">
        <v>645</v>
      </c>
      <c r="C160" s="266" t="s">
        <v>646</v>
      </c>
      <c r="D160" s="266" t="s">
        <v>471</v>
      </c>
      <c r="E160" s="266" t="s">
        <v>121</v>
      </c>
      <c r="F160" s="277"/>
      <c r="G160" s="278"/>
    </row>
    <row r="161" spans="1:7" ht="15.6">
      <c r="A161" s="272"/>
      <c r="B161" s="373" t="s">
        <v>647</v>
      </c>
      <c r="C161" s="374"/>
      <c r="D161" s="273"/>
      <c r="E161" s="273"/>
      <c r="F161" s="274"/>
      <c r="G161" s="275"/>
    </row>
    <row r="162" spans="1:7" ht="109.2">
      <c r="A162" s="276" t="str">
        <f>IF(AND(D162="",D162=""),"",$B$3&amp;"_"&amp;ROW()-11-COUNTBLANK($D$12:D162))</f>
        <v>BC_97</v>
      </c>
      <c r="B162" s="266" t="s">
        <v>648</v>
      </c>
      <c r="C162" s="266" t="s">
        <v>649</v>
      </c>
      <c r="D162" s="266" t="s">
        <v>602</v>
      </c>
      <c r="E162" s="266" t="s">
        <v>121</v>
      </c>
      <c r="F162" s="277"/>
      <c r="G162" s="278"/>
    </row>
    <row r="163" spans="1:7" ht="109.2">
      <c r="A163" s="276" t="str">
        <f>IF(AND(D163="",D163=""),"",$B$3&amp;"_"&amp;ROW()-11-COUNTBLANK($D$12:D163))</f>
        <v>BC_98</v>
      </c>
      <c r="B163" s="266" t="s">
        <v>650</v>
      </c>
      <c r="C163" s="266" t="s">
        <v>651</v>
      </c>
      <c r="D163" s="266" t="s">
        <v>471</v>
      </c>
      <c r="E163" s="266" t="s">
        <v>121</v>
      </c>
      <c r="F163" s="277"/>
      <c r="G163" s="278"/>
    </row>
  </sheetData>
  <mergeCells count="60">
    <mergeCell ref="B25:C25"/>
    <mergeCell ref="B2:G2"/>
    <mergeCell ref="B4:G4"/>
    <mergeCell ref="B5:G5"/>
    <mergeCell ref="A9:A11"/>
    <mergeCell ref="B9:B11"/>
    <mergeCell ref="C9:C11"/>
    <mergeCell ref="D9:D11"/>
    <mergeCell ref="E9:E11"/>
    <mergeCell ref="F9:F11"/>
    <mergeCell ref="G9:G11"/>
    <mergeCell ref="B13:C13"/>
    <mergeCell ref="B16:C16"/>
    <mergeCell ref="B19:C19"/>
    <mergeCell ref="B22:C22"/>
    <mergeCell ref="B61:C61"/>
    <mergeCell ref="B28:C28"/>
    <mergeCell ref="B31:C31"/>
    <mergeCell ref="B34:C34"/>
    <mergeCell ref="B37:C37"/>
    <mergeCell ref="B40:C40"/>
    <mergeCell ref="B43:C43"/>
    <mergeCell ref="B46:C46"/>
    <mergeCell ref="B49:C49"/>
    <mergeCell ref="B52:C52"/>
    <mergeCell ref="B55:C55"/>
    <mergeCell ref="B58:C58"/>
    <mergeCell ref="B134:C134"/>
    <mergeCell ref="B64:C64"/>
    <mergeCell ref="B67:C67"/>
    <mergeCell ref="B70:C70"/>
    <mergeCell ref="B73:C73"/>
    <mergeCell ref="B76:C76"/>
    <mergeCell ref="B79:C79"/>
    <mergeCell ref="B82:C82"/>
    <mergeCell ref="B85:C85"/>
    <mergeCell ref="B88:C88"/>
    <mergeCell ref="B91:C91"/>
    <mergeCell ref="B132:C132"/>
    <mergeCell ref="B95:C95"/>
    <mergeCell ref="B98:C98"/>
    <mergeCell ref="B101:C101"/>
    <mergeCell ref="B104:C104"/>
    <mergeCell ref="B155:C155"/>
    <mergeCell ref="B158:C158"/>
    <mergeCell ref="B161:C161"/>
    <mergeCell ref="B137:C137"/>
    <mergeCell ref="B140:C140"/>
    <mergeCell ref="B143:C143"/>
    <mergeCell ref="B146:C146"/>
    <mergeCell ref="B149:C149"/>
    <mergeCell ref="B152:C152"/>
    <mergeCell ref="B107:C107"/>
    <mergeCell ref="B125:C125"/>
    <mergeCell ref="B128:C128"/>
    <mergeCell ref="B110:C110"/>
    <mergeCell ref="B113:C113"/>
    <mergeCell ref="B116:C116"/>
    <mergeCell ref="B119:C119"/>
    <mergeCell ref="B122:C122"/>
  </mergeCells>
  <dataValidations count="2">
    <dataValidation type="list" allowBlank="1" showErrorMessage="1" sqref="F159:F160 F89:F90 F14:F15 F17:F18 F20:F21 F23:F24 F26:F27 F29:F30 F32:F33 F35:F36 F38:F39 F41:F42 F44:F45 F47:F48 F50:F51 F53:F54 F56:F57 F59:F60 F62:F63 F65:F66 F68:F69 F71:F72 F74:F75 F77:F78 F80:F81 F83:F84 F86:F87 F92:F130 F133 F135 F138:F139 F141:F142 F144:F145 F147:F148 F150:F151 F153:F154 F156:F157 F162:F163 F96:F97 F99:F100 F102:F103 F105:F106 F108:F109 F111:F112 F114:F115 F117:F118 F120:F121 F123:F124 F126:F127 F129:F130" xr:uid="{00000000-0002-0000-0600-000000000000}">
      <formula1>"Đạt, Chưa đạt, Chưa kiểm tra"</formula1>
    </dataValidation>
    <dataValidation type="list" allowBlank="1" showErrorMessage="1" sqref="G8 G2:G3" xr:uid="{00000000-0002-0000-0600-000001000000}">
      <formula1>$I$2:$I$7</formula1>
      <formula2>0</formula2>
    </dataValidation>
  </dataValidation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2:G123"/>
  <sheetViews>
    <sheetView topLeftCell="A3" zoomScale="101" zoomScaleNormal="120" workbookViewId="0">
      <selection activeCell="B15" sqref="B15"/>
    </sheetView>
  </sheetViews>
  <sheetFormatPr defaultColWidth="9.109375" defaultRowHeight="13.8"/>
  <cols>
    <col min="1" max="1" width="10.33203125" style="186" bestFit="1" customWidth="1"/>
    <col min="2" max="2" width="33.109375" style="186" bestFit="1" customWidth="1"/>
    <col min="3" max="3" width="40.5546875" style="186" customWidth="1"/>
    <col min="4" max="4" width="26.44140625" style="186" customWidth="1"/>
    <col min="5" max="5" width="19.5546875" style="186" bestFit="1" customWidth="1"/>
    <col min="6" max="6" width="6.21875" style="186" customWidth="1"/>
    <col min="7" max="7" width="7.21875" style="186" customWidth="1"/>
    <col min="8" max="16384" width="9.109375" style="186"/>
  </cols>
  <sheetData>
    <row r="2" spans="1:7" ht="26.4">
      <c r="A2" s="74" t="s">
        <v>3</v>
      </c>
      <c r="B2" s="375" t="s">
        <v>652</v>
      </c>
      <c r="C2" s="375"/>
      <c r="D2" s="375"/>
      <c r="E2" s="375"/>
      <c r="F2" s="375"/>
      <c r="G2" s="375"/>
    </row>
    <row r="3" spans="1:7" ht="26.4">
      <c r="A3" s="74" t="s">
        <v>5</v>
      </c>
      <c r="B3" s="120" t="s">
        <v>653</v>
      </c>
      <c r="C3" s="120"/>
      <c r="D3" s="120"/>
      <c r="E3" s="120"/>
      <c r="F3" s="120"/>
      <c r="G3" s="120"/>
    </row>
    <row r="4" spans="1:7" ht="26.4">
      <c r="A4" s="74" t="s">
        <v>7</v>
      </c>
      <c r="B4" s="375"/>
      <c r="C4" s="375"/>
      <c r="D4" s="375"/>
      <c r="E4" s="375"/>
      <c r="F4" s="375"/>
      <c r="G4" s="375"/>
    </row>
    <row r="5" spans="1:7" ht="26.4">
      <c r="A5" s="74" t="s">
        <v>8</v>
      </c>
      <c r="B5" s="375" t="s">
        <v>654</v>
      </c>
      <c r="C5" s="375"/>
      <c r="D5" s="375"/>
      <c r="E5" s="375"/>
      <c r="F5" s="375"/>
      <c r="G5" s="375"/>
    </row>
    <row r="6" spans="1:7">
      <c r="A6" s="74" t="s">
        <v>10</v>
      </c>
      <c r="B6" s="74" t="s">
        <v>11</v>
      </c>
      <c r="C6" s="74" t="s">
        <v>12</v>
      </c>
      <c r="D6" s="74" t="s">
        <v>13</v>
      </c>
      <c r="E6" s="74" t="s">
        <v>14</v>
      </c>
      <c r="F6" s="50"/>
      <c r="G6" s="50"/>
    </row>
    <row r="7" spans="1:7">
      <c r="A7" s="74"/>
      <c r="B7" s="52">
        <f>COUNTIF($F$11:$F2363,"Đạt")</f>
        <v>0</v>
      </c>
      <c r="C7" s="52">
        <f>COUNTIF($F$11:$F2363,"Chưa đạt")</f>
        <v>0</v>
      </c>
      <c r="D7" s="52">
        <f>E7-B7-C7</f>
        <v>86</v>
      </c>
      <c r="E7" s="53">
        <f>COUNTA($D$12:$D$980)</f>
        <v>86</v>
      </c>
      <c r="F7" s="53"/>
      <c r="G7" s="53"/>
    </row>
    <row r="8" spans="1:7">
      <c r="A8" s="75"/>
      <c r="B8" s="54"/>
      <c r="C8" s="55"/>
      <c r="D8" s="56"/>
      <c r="E8" s="56"/>
      <c r="F8" s="56"/>
      <c r="G8" s="57"/>
    </row>
    <row r="9" spans="1:7">
      <c r="A9" s="382" t="s">
        <v>15</v>
      </c>
      <c r="B9" s="381" t="s">
        <v>16</v>
      </c>
      <c r="C9" s="381" t="s">
        <v>17</v>
      </c>
      <c r="D9" s="381" t="s">
        <v>18</v>
      </c>
      <c r="E9" s="381" t="s">
        <v>19</v>
      </c>
      <c r="F9" s="383" t="s">
        <v>20</v>
      </c>
      <c r="G9" s="381" t="s">
        <v>21</v>
      </c>
    </row>
    <row r="10" spans="1:7">
      <c r="A10" s="329"/>
      <c r="B10" s="381"/>
      <c r="C10" s="381"/>
      <c r="D10" s="381"/>
      <c r="E10" s="381"/>
      <c r="F10" s="333"/>
      <c r="G10" s="381"/>
    </row>
    <row r="11" spans="1:7">
      <c r="A11" s="330"/>
      <c r="B11" s="381"/>
      <c r="C11" s="381"/>
      <c r="D11" s="381"/>
      <c r="E11" s="381"/>
      <c r="F11" s="334"/>
      <c r="G11" s="381"/>
    </row>
    <row r="12" spans="1:7">
      <c r="A12" s="58"/>
      <c r="B12" s="59" t="s">
        <v>655</v>
      </c>
      <c r="C12" s="60"/>
      <c r="D12" s="61"/>
      <c r="E12" s="61"/>
      <c r="F12" s="62"/>
      <c r="G12" s="63"/>
    </row>
    <row r="13" spans="1:7">
      <c r="A13" s="64"/>
      <c r="B13" s="379" t="s">
        <v>656</v>
      </c>
      <c r="C13" s="380"/>
      <c r="D13" s="65"/>
      <c r="E13" s="65"/>
      <c r="F13" s="66"/>
      <c r="G13" s="67"/>
    </row>
    <row r="14" spans="1:7" ht="132">
      <c r="A14" s="76" t="str">
        <f>IF(AND(B2="",B2=""),"",$B$3&amp;"_"&amp;ROW()-11-COUNTBLANK($D$12:D14))</f>
        <v>TIHT_1</v>
      </c>
      <c r="B14" s="69" t="s">
        <v>657</v>
      </c>
      <c r="C14" s="69" t="s">
        <v>658</v>
      </c>
      <c r="D14" s="69" t="s">
        <v>659</v>
      </c>
      <c r="E14" s="72" t="s">
        <v>109</v>
      </c>
      <c r="F14" s="70"/>
      <c r="G14" s="77"/>
    </row>
    <row r="15" spans="1:7" ht="145.19999999999999">
      <c r="A15" s="76" t="str">
        <f>IF(AND(B3="",B3=""),"",$B$3&amp;"_"&amp;ROW()-11-COUNTBLANK($D$12:D15))</f>
        <v>TIHT_2</v>
      </c>
      <c r="B15" s="69" t="s">
        <v>660</v>
      </c>
      <c r="C15" s="69" t="s">
        <v>661</v>
      </c>
      <c r="D15" s="69" t="s">
        <v>662</v>
      </c>
      <c r="E15" s="72" t="s">
        <v>109</v>
      </c>
      <c r="F15" s="70"/>
      <c r="G15" s="77"/>
    </row>
    <row r="16" spans="1:7" ht="105.6">
      <c r="A16" s="76" t="str">
        <f>IF(AND(B6="",B6=""),"",$B$3&amp;"_"&amp;ROW()-11-COUNTBLANK($D$12:D16))</f>
        <v>TIHT_3</v>
      </c>
      <c r="B16" s="69" t="s">
        <v>663</v>
      </c>
      <c r="C16" s="69" t="s">
        <v>664</v>
      </c>
      <c r="D16" s="69" t="s">
        <v>665</v>
      </c>
      <c r="E16" s="72" t="s">
        <v>666</v>
      </c>
      <c r="F16" s="70"/>
      <c r="G16" s="77"/>
    </row>
    <row r="17" spans="1:7" ht="105.6">
      <c r="A17" s="76" t="str">
        <f>IF(AND(B7="",B7=""),"",$B$3&amp;"_"&amp;ROW()-11-COUNTBLANK($D$12:D17))</f>
        <v>TIHT_4</v>
      </c>
      <c r="B17" s="69" t="s">
        <v>667</v>
      </c>
      <c r="C17" s="69" t="s">
        <v>668</v>
      </c>
      <c r="D17" s="69" t="s">
        <v>665</v>
      </c>
      <c r="E17" s="72" t="s">
        <v>666</v>
      </c>
      <c r="F17" s="70"/>
      <c r="G17" s="77"/>
    </row>
    <row r="18" spans="1:7" ht="66">
      <c r="A18" s="76" t="str">
        <f>IF(AND(B9="",B9=""),"",$B$3&amp;"_"&amp;ROW()-11-COUNTBLANK($D$12:D18))</f>
        <v>TIHT_5</v>
      </c>
      <c r="B18" s="69" t="s">
        <v>669</v>
      </c>
      <c r="C18" s="69" t="s">
        <v>670</v>
      </c>
      <c r="D18" s="69" t="s">
        <v>671</v>
      </c>
      <c r="E18" s="72" t="s">
        <v>672</v>
      </c>
      <c r="F18" s="70"/>
      <c r="G18" s="77"/>
    </row>
    <row r="19" spans="1:7">
      <c r="A19" s="64"/>
      <c r="B19" s="379" t="s">
        <v>673</v>
      </c>
      <c r="C19" s="380"/>
      <c r="D19" s="65"/>
      <c r="E19" s="65"/>
      <c r="F19" s="66"/>
      <c r="G19" s="67"/>
    </row>
    <row r="20" spans="1:7" ht="132">
      <c r="A20" s="76" t="str">
        <f>IF(AND(B9="",B9=""),"",$B$3&amp;"_"&amp;ROW()-11-COUNTBLANK($D$12:D20))</f>
        <v>TIHT_6</v>
      </c>
      <c r="B20" s="69" t="s">
        <v>674</v>
      </c>
      <c r="C20" s="69" t="s">
        <v>675</v>
      </c>
      <c r="D20" s="69" t="s">
        <v>676</v>
      </c>
      <c r="E20" s="72" t="s">
        <v>109</v>
      </c>
      <c r="F20" s="70"/>
      <c r="G20" s="77"/>
    </row>
    <row r="21" spans="1:7" ht="145.19999999999999">
      <c r="A21" s="76" t="str">
        <f>IF(AND(B9="",B9=""),"",$B$3&amp;"_"&amp;ROW()-11-COUNTBLANK($D$12:D21))</f>
        <v>TIHT_7</v>
      </c>
      <c r="B21" s="69" t="s">
        <v>677</v>
      </c>
      <c r="C21" s="69" t="s">
        <v>678</v>
      </c>
      <c r="D21" s="69" t="s">
        <v>662</v>
      </c>
      <c r="E21" s="72" t="s">
        <v>109</v>
      </c>
      <c r="F21" s="70"/>
      <c r="G21" s="77"/>
    </row>
    <row r="22" spans="1:7" ht="105.6">
      <c r="A22" s="76" t="str">
        <f>IF(AND(B12="",B12=""),"",$B$3&amp;"_"&amp;ROW()-11-COUNTBLANK($D$12:D22))</f>
        <v>TIHT_8</v>
      </c>
      <c r="B22" s="69" t="s">
        <v>679</v>
      </c>
      <c r="C22" s="69" t="s">
        <v>680</v>
      </c>
      <c r="D22" s="69" t="s">
        <v>681</v>
      </c>
      <c r="E22" s="72" t="s">
        <v>666</v>
      </c>
      <c r="F22" s="70"/>
      <c r="G22" s="77"/>
    </row>
    <row r="23" spans="1:7" ht="105.6">
      <c r="A23" s="76" t="str">
        <f>IF(AND(B13="",B13=""),"",$B$3&amp;"_"&amp;ROW()-11-COUNTBLANK($D$12:D23))</f>
        <v>TIHT_9</v>
      </c>
      <c r="B23" s="69" t="s">
        <v>682</v>
      </c>
      <c r="C23" s="69" t="s">
        <v>683</v>
      </c>
      <c r="D23" s="69" t="s">
        <v>681</v>
      </c>
      <c r="E23" s="72" t="s">
        <v>666</v>
      </c>
      <c r="F23" s="70"/>
      <c r="G23" s="77"/>
    </row>
    <row r="24" spans="1:7" ht="66">
      <c r="A24" s="76" t="str">
        <f>IF(AND(B15="",B15=""),"",$B$3&amp;"_"&amp;ROW()-11-COUNTBLANK($D$12:D24))</f>
        <v>TIHT_10</v>
      </c>
      <c r="B24" s="69" t="s">
        <v>684</v>
      </c>
      <c r="C24" s="69" t="s">
        <v>685</v>
      </c>
      <c r="D24" s="69" t="s">
        <v>671</v>
      </c>
      <c r="E24" s="72" t="s">
        <v>672</v>
      </c>
      <c r="F24" s="70"/>
      <c r="G24" s="77"/>
    </row>
    <row r="25" spans="1:7">
      <c r="A25" s="64"/>
      <c r="B25" s="379" t="s">
        <v>686</v>
      </c>
      <c r="C25" s="380"/>
      <c r="D25" s="65"/>
      <c r="E25" s="65"/>
      <c r="F25" s="66"/>
      <c r="G25" s="67"/>
    </row>
    <row r="26" spans="1:7" ht="132">
      <c r="A26" s="76" t="str">
        <f>IF(AND(B15="",B15=""),"",$B$3&amp;"_"&amp;ROW()-11-COUNTBLANK($D$12:D26))</f>
        <v>TIHT_11</v>
      </c>
      <c r="B26" s="69" t="s">
        <v>687</v>
      </c>
      <c r="C26" s="69" t="s">
        <v>688</v>
      </c>
      <c r="D26" s="69" t="s">
        <v>689</v>
      </c>
      <c r="E26" s="72" t="s">
        <v>109</v>
      </c>
      <c r="F26" s="70"/>
      <c r="G26" s="77"/>
    </row>
    <row r="27" spans="1:7" ht="145.19999999999999">
      <c r="A27" s="76" t="str">
        <f>IF(AND(B15="",B15=""),"",$B$3&amp;"_"&amp;ROW()-11-COUNTBLANK($D$12:D27))</f>
        <v>TIHT_12</v>
      </c>
      <c r="B27" s="69" t="s">
        <v>690</v>
      </c>
      <c r="C27" s="69" t="s">
        <v>691</v>
      </c>
      <c r="D27" s="69" t="s">
        <v>662</v>
      </c>
      <c r="E27" s="72" t="s">
        <v>109</v>
      </c>
      <c r="F27" s="70"/>
      <c r="G27" s="77"/>
    </row>
    <row r="28" spans="1:7" ht="105.6">
      <c r="A28" s="76" t="str">
        <f>IF(AND(B18="",B18=""),"",$B$3&amp;"_"&amp;ROW()-11-COUNTBLANK($D$12:D28))</f>
        <v>TIHT_13</v>
      </c>
      <c r="B28" s="69" t="s">
        <v>692</v>
      </c>
      <c r="C28" s="69" t="s">
        <v>693</v>
      </c>
      <c r="D28" s="69" t="s">
        <v>694</v>
      </c>
      <c r="E28" s="72" t="s">
        <v>666</v>
      </c>
      <c r="F28" s="70"/>
      <c r="G28" s="77"/>
    </row>
    <row r="29" spans="1:7" ht="105.6">
      <c r="A29" s="76" t="str">
        <f>IF(AND(B19="",B19=""),"",$B$3&amp;"_"&amp;ROW()-11-COUNTBLANK($D$12:D29))</f>
        <v>TIHT_14</v>
      </c>
      <c r="B29" s="69" t="s">
        <v>695</v>
      </c>
      <c r="C29" s="69" t="s">
        <v>696</v>
      </c>
      <c r="D29" s="69" t="s">
        <v>694</v>
      </c>
      <c r="E29" s="72" t="s">
        <v>666</v>
      </c>
      <c r="F29" s="70"/>
      <c r="G29" s="77"/>
    </row>
    <row r="30" spans="1:7" ht="66">
      <c r="A30" s="76" t="str">
        <f>IF(AND(B21="",B21=""),"",$B$3&amp;"_"&amp;ROW()-11-COUNTBLANK($D$12:D30))</f>
        <v>TIHT_15</v>
      </c>
      <c r="B30" s="69" t="s">
        <v>697</v>
      </c>
      <c r="C30" s="69" t="s">
        <v>698</v>
      </c>
      <c r="D30" s="69" t="s">
        <v>671</v>
      </c>
      <c r="E30" s="72" t="s">
        <v>672</v>
      </c>
      <c r="F30" s="70"/>
      <c r="G30" s="77"/>
    </row>
    <row r="31" spans="1:7">
      <c r="A31" s="64"/>
      <c r="B31" s="379" t="s">
        <v>699</v>
      </c>
      <c r="C31" s="380"/>
      <c r="D31" s="65"/>
      <c r="E31" s="65"/>
      <c r="F31" s="66"/>
      <c r="G31" s="67"/>
    </row>
    <row r="32" spans="1:7" ht="118.8">
      <c r="A32" s="76" t="str">
        <f>IF(AND(B21="",B21=""),"",$B$3&amp;"_"&amp;ROW()-11-COUNTBLANK($D$12:D32))</f>
        <v>TIHT_16</v>
      </c>
      <c r="B32" s="69" t="s">
        <v>700</v>
      </c>
      <c r="C32" s="69" t="s">
        <v>701</v>
      </c>
      <c r="D32" s="69" t="s">
        <v>702</v>
      </c>
      <c r="E32" s="72" t="s">
        <v>109</v>
      </c>
      <c r="F32" s="70"/>
      <c r="G32" s="77"/>
    </row>
    <row r="33" spans="1:7" ht="145.19999999999999">
      <c r="A33" s="76" t="str">
        <f>IF(AND(B21="",B21=""),"",$B$3&amp;"_"&amp;ROW()-11-COUNTBLANK($D$12:D33))</f>
        <v>TIHT_17</v>
      </c>
      <c r="B33" s="69" t="s">
        <v>703</v>
      </c>
      <c r="C33" s="69" t="s">
        <v>704</v>
      </c>
      <c r="D33" s="69" t="s">
        <v>662</v>
      </c>
      <c r="E33" s="72" t="s">
        <v>109</v>
      </c>
      <c r="F33" s="70"/>
      <c r="G33" s="77"/>
    </row>
    <row r="34" spans="1:7" ht="92.4">
      <c r="A34" s="76" t="str">
        <f>IF(AND(B24="",B24=""),"",$B$3&amp;"_"&amp;ROW()-11-COUNTBLANK($D$12:D34))</f>
        <v>TIHT_18</v>
      </c>
      <c r="B34" s="69" t="s">
        <v>705</v>
      </c>
      <c r="C34" s="69" t="s">
        <v>706</v>
      </c>
      <c r="D34" s="69" t="s">
        <v>707</v>
      </c>
      <c r="E34" s="72" t="s">
        <v>666</v>
      </c>
      <c r="F34" s="70"/>
      <c r="G34" s="77"/>
    </row>
    <row r="35" spans="1:7" ht="92.4">
      <c r="A35" s="76" t="str">
        <f>IF(AND(B25="",B25=""),"",$B$3&amp;"_"&amp;ROW()-11-COUNTBLANK($D$12:D35))</f>
        <v>TIHT_19</v>
      </c>
      <c r="B35" s="69" t="s">
        <v>708</v>
      </c>
      <c r="C35" s="69" t="s">
        <v>709</v>
      </c>
      <c r="D35" s="69" t="s">
        <v>707</v>
      </c>
      <c r="E35" s="72" t="s">
        <v>666</v>
      </c>
      <c r="F35" s="70"/>
      <c r="G35" s="77"/>
    </row>
    <row r="36" spans="1:7" ht="66">
      <c r="A36" s="76" t="str">
        <f>IF(AND(B27="",B27=""),"",$B$3&amp;"_"&amp;ROW()-11-COUNTBLANK($D$12:D36))</f>
        <v>TIHT_20</v>
      </c>
      <c r="B36" s="69" t="s">
        <v>710</v>
      </c>
      <c r="C36" s="69" t="s">
        <v>711</v>
      </c>
      <c r="D36" s="69" t="s">
        <v>671</v>
      </c>
      <c r="E36" s="72" t="s">
        <v>672</v>
      </c>
      <c r="F36" s="70"/>
      <c r="G36" s="77"/>
    </row>
    <row r="37" spans="1:7">
      <c r="A37" s="64"/>
      <c r="B37" s="379" t="s">
        <v>712</v>
      </c>
      <c r="C37" s="380"/>
      <c r="D37" s="65"/>
      <c r="E37" s="65"/>
      <c r="F37" s="66"/>
      <c r="G37" s="67"/>
    </row>
    <row r="38" spans="1:7" ht="118.8">
      <c r="A38" s="76" t="str">
        <f>IF(AND(B27="",B27=""),"",$B$3&amp;"_"&amp;ROW()-11-COUNTBLANK($D$12:D38))</f>
        <v>TIHT_21</v>
      </c>
      <c r="B38" s="69" t="s">
        <v>713</v>
      </c>
      <c r="C38" s="69" t="s">
        <v>714</v>
      </c>
      <c r="D38" s="69" t="s">
        <v>715</v>
      </c>
      <c r="E38" s="72" t="s">
        <v>109</v>
      </c>
      <c r="F38" s="70"/>
      <c r="G38" s="77"/>
    </row>
    <row r="39" spans="1:7" ht="145.19999999999999">
      <c r="A39" s="76" t="str">
        <f>IF(AND(B27="",B27=""),"",$B$3&amp;"_"&amp;ROW()-11-COUNTBLANK($D$12:D39))</f>
        <v>TIHT_22</v>
      </c>
      <c r="B39" s="69" t="s">
        <v>716</v>
      </c>
      <c r="C39" s="69" t="s">
        <v>717</v>
      </c>
      <c r="D39" s="69" t="s">
        <v>662</v>
      </c>
      <c r="E39" s="72" t="s">
        <v>109</v>
      </c>
      <c r="F39" s="70"/>
      <c r="G39" s="77"/>
    </row>
    <row r="40" spans="1:7" ht="92.4">
      <c r="A40" s="76" t="str">
        <f>IF(AND(B30="",B30=""),"",$B$3&amp;"_"&amp;ROW()-11-COUNTBLANK($D$12:D40))</f>
        <v>TIHT_23</v>
      </c>
      <c r="B40" s="69" t="s">
        <v>718</v>
      </c>
      <c r="C40" s="69" t="s">
        <v>719</v>
      </c>
      <c r="D40" s="69" t="s">
        <v>720</v>
      </c>
      <c r="E40" s="72" t="s">
        <v>666</v>
      </c>
      <c r="F40" s="70"/>
      <c r="G40" s="77"/>
    </row>
    <row r="41" spans="1:7" ht="92.4">
      <c r="A41" s="76" t="str">
        <f>IF(AND(B31="",B31=""),"",$B$3&amp;"_"&amp;ROW()-11-COUNTBLANK($D$12:D41))</f>
        <v>TIHT_24</v>
      </c>
      <c r="B41" s="69" t="s">
        <v>721</v>
      </c>
      <c r="C41" s="69" t="s">
        <v>722</v>
      </c>
      <c r="D41" s="69" t="s">
        <v>720</v>
      </c>
      <c r="E41" s="72" t="s">
        <v>666</v>
      </c>
      <c r="F41" s="70"/>
      <c r="G41" s="77"/>
    </row>
    <row r="42" spans="1:7" ht="66">
      <c r="A42" s="76" t="str">
        <f>IF(AND(B33="",B33=""),"",$B$3&amp;"_"&amp;ROW()-11-COUNTBLANK($D$12:D42))</f>
        <v>TIHT_25</v>
      </c>
      <c r="B42" s="69" t="s">
        <v>723</v>
      </c>
      <c r="C42" s="69" t="s">
        <v>724</v>
      </c>
      <c r="D42" s="69" t="s">
        <v>671</v>
      </c>
      <c r="E42" s="72" t="s">
        <v>672</v>
      </c>
      <c r="F42" s="70"/>
      <c r="G42" s="77"/>
    </row>
    <row r="43" spans="1:7">
      <c r="A43" s="64"/>
      <c r="B43" s="379" t="s">
        <v>725</v>
      </c>
      <c r="C43" s="380"/>
      <c r="D43" s="65"/>
      <c r="E43" s="65"/>
      <c r="F43" s="66"/>
      <c r="G43" s="67"/>
    </row>
    <row r="44" spans="1:7" ht="118.8">
      <c r="A44" s="76" t="str">
        <f>IF(AND(B33="",B33=""),"",$B$3&amp;"_"&amp;ROW()-11-COUNTBLANK($D$12:D44))</f>
        <v>TIHT_26</v>
      </c>
      <c r="B44" s="69" t="s">
        <v>726</v>
      </c>
      <c r="C44" s="69" t="s">
        <v>727</v>
      </c>
      <c r="D44" s="69" t="s">
        <v>728</v>
      </c>
      <c r="E44" s="72" t="s">
        <v>109</v>
      </c>
      <c r="F44" s="70"/>
      <c r="G44" s="77"/>
    </row>
    <row r="45" spans="1:7" ht="145.19999999999999">
      <c r="A45" s="76" t="str">
        <f>IF(AND(B33="",B33=""),"",$B$3&amp;"_"&amp;ROW()-11-COUNTBLANK($D$12:D45))</f>
        <v>TIHT_27</v>
      </c>
      <c r="B45" s="69" t="s">
        <v>729</v>
      </c>
      <c r="C45" s="69" t="s">
        <v>730</v>
      </c>
      <c r="D45" s="69" t="s">
        <v>662</v>
      </c>
      <c r="E45" s="72" t="s">
        <v>109</v>
      </c>
      <c r="F45" s="70"/>
      <c r="G45" s="77"/>
    </row>
    <row r="46" spans="1:7" ht="92.4">
      <c r="A46" s="76" t="str">
        <f>IF(AND(B36="",B36=""),"",$B$3&amp;"_"&amp;ROW()-11-COUNTBLANK($D$12:D46))</f>
        <v>TIHT_28</v>
      </c>
      <c r="B46" s="69" t="s">
        <v>731</v>
      </c>
      <c r="C46" s="69" t="s">
        <v>732</v>
      </c>
      <c r="D46" s="69" t="s">
        <v>733</v>
      </c>
      <c r="E46" s="72" t="s">
        <v>666</v>
      </c>
      <c r="F46" s="70"/>
      <c r="G46" s="77"/>
    </row>
    <row r="47" spans="1:7" ht="92.4">
      <c r="A47" s="76" t="str">
        <f>IF(AND(B37="",B37=""),"",$B$3&amp;"_"&amp;ROW()-11-COUNTBLANK($D$12:D47))</f>
        <v>TIHT_29</v>
      </c>
      <c r="B47" s="69" t="s">
        <v>734</v>
      </c>
      <c r="C47" s="69" t="s">
        <v>735</v>
      </c>
      <c r="D47" s="69" t="s">
        <v>733</v>
      </c>
      <c r="E47" s="72" t="s">
        <v>666</v>
      </c>
      <c r="F47" s="70"/>
      <c r="G47" s="77"/>
    </row>
    <row r="48" spans="1:7" ht="66">
      <c r="A48" s="76" t="str">
        <f>IF(AND(B39="",B39=""),"",$B$3&amp;"_"&amp;ROW()-11-COUNTBLANK($D$12:D48))</f>
        <v>TIHT_30</v>
      </c>
      <c r="B48" s="69" t="s">
        <v>736</v>
      </c>
      <c r="C48" s="69" t="s">
        <v>737</v>
      </c>
      <c r="D48" s="69" t="s">
        <v>671</v>
      </c>
      <c r="E48" s="72" t="s">
        <v>672</v>
      </c>
      <c r="F48" s="70"/>
      <c r="G48" s="77"/>
    </row>
    <row r="49" spans="1:7">
      <c r="A49" s="64"/>
      <c r="B49" s="379" t="s">
        <v>738</v>
      </c>
      <c r="C49" s="380"/>
      <c r="D49" s="65"/>
      <c r="E49" s="65"/>
      <c r="F49" s="66"/>
      <c r="G49" s="67"/>
    </row>
    <row r="50" spans="1:7" ht="132">
      <c r="A50" s="76" t="str">
        <f>IF(AND(B39="",B39=""),"",$B$3&amp;"_"&amp;ROW()-11-COUNTBLANK($D$12:D50))</f>
        <v>TIHT_31</v>
      </c>
      <c r="B50" s="69" t="s">
        <v>739</v>
      </c>
      <c r="C50" s="69" t="s">
        <v>740</v>
      </c>
      <c r="D50" s="69" t="s">
        <v>741</v>
      </c>
      <c r="E50" s="72" t="s">
        <v>109</v>
      </c>
      <c r="F50" s="70"/>
      <c r="G50" s="77"/>
    </row>
    <row r="51" spans="1:7" ht="145.19999999999999">
      <c r="A51" s="76" t="str">
        <f>IF(AND(B39="",B39=""),"",$B$3&amp;"_"&amp;ROW()-11-COUNTBLANK($D$12:D51))</f>
        <v>TIHT_32</v>
      </c>
      <c r="B51" s="69" t="s">
        <v>742</v>
      </c>
      <c r="C51" s="69" t="s">
        <v>743</v>
      </c>
      <c r="D51" s="69" t="s">
        <v>662</v>
      </c>
      <c r="E51" s="72" t="s">
        <v>109</v>
      </c>
      <c r="F51" s="70"/>
      <c r="G51" s="77"/>
    </row>
    <row r="52" spans="1:7" ht="105.6">
      <c r="A52" s="76" t="str">
        <f>IF(AND(B42="",B42=""),"",$B$3&amp;"_"&amp;ROW()-11-COUNTBLANK($D$12:D52))</f>
        <v>TIHT_33</v>
      </c>
      <c r="B52" s="69" t="s">
        <v>744</v>
      </c>
      <c r="C52" s="69" t="s">
        <v>745</v>
      </c>
      <c r="D52" s="69" t="s">
        <v>746</v>
      </c>
      <c r="E52" s="72" t="s">
        <v>666</v>
      </c>
      <c r="F52" s="70"/>
      <c r="G52" s="77"/>
    </row>
    <row r="53" spans="1:7" ht="105.6">
      <c r="A53" s="76" t="str">
        <f>IF(AND(B43="",B43=""),"",$B$3&amp;"_"&amp;ROW()-11-COUNTBLANK($D$12:D53))</f>
        <v>TIHT_34</v>
      </c>
      <c r="B53" s="69" t="s">
        <v>747</v>
      </c>
      <c r="C53" s="69" t="s">
        <v>748</v>
      </c>
      <c r="D53" s="69" t="s">
        <v>746</v>
      </c>
      <c r="E53" s="72" t="s">
        <v>666</v>
      </c>
      <c r="F53" s="70"/>
      <c r="G53" s="77"/>
    </row>
    <row r="54" spans="1:7" ht="66">
      <c r="A54" s="76" t="str">
        <f>IF(AND(B45="",B45=""),"",$B$3&amp;"_"&amp;ROW()-11-COUNTBLANK($D$12:D54))</f>
        <v>TIHT_35</v>
      </c>
      <c r="B54" s="69" t="s">
        <v>749</v>
      </c>
      <c r="C54" s="69" t="s">
        <v>750</v>
      </c>
      <c r="D54" s="69" t="s">
        <v>671</v>
      </c>
      <c r="E54" s="72" t="s">
        <v>672</v>
      </c>
      <c r="F54" s="70"/>
      <c r="G54" s="77"/>
    </row>
    <row r="55" spans="1:7">
      <c r="A55" s="64"/>
      <c r="B55" s="379" t="s">
        <v>751</v>
      </c>
      <c r="C55" s="380"/>
      <c r="D55" s="65"/>
      <c r="E55" s="65"/>
      <c r="F55" s="66"/>
      <c r="G55" s="67"/>
    </row>
    <row r="56" spans="1:7" ht="118.8">
      <c r="A56" s="76" t="str">
        <f>IF(AND(B45="",B45=""),"",$B$3&amp;"_"&amp;ROW()-11-COUNTBLANK($D$12:D56))</f>
        <v>TIHT_36</v>
      </c>
      <c r="B56" s="69" t="s">
        <v>752</v>
      </c>
      <c r="C56" s="69" t="s">
        <v>753</v>
      </c>
      <c r="D56" s="69" t="s">
        <v>754</v>
      </c>
      <c r="E56" s="72" t="s">
        <v>109</v>
      </c>
      <c r="F56" s="70"/>
      <c r="G56" s="77"/>
    </row>
    <row r="57" spans="1:7" ht="145.19999999999999">
      <c r="A57" s="76" t="str">
        <f>IF(AND(B45="",B45=""),"",$B$3&amp;"_"&amp;ROW()-11-COUNTBLANK($D$12:D57))</f>
        <v>TIHT_37</v>
      </c>
      <c r="B57" s="69" t="s">
        <v>755</v>
      </c>
      <c r="C57" s="69" t="s">
        <v>756</v>
      </c>
      <c r="D57" s="69" t="s">
        <v>662</v>
      </c>
      <c r="E57" s="72" t="s">
        <v>109</v>
      </c>
      <c r="F57" s="70"/>
      <c r="G57" s="77"/>
    </row>
    <row r="58" spans="1:7" ht="105.6">
      <c r="A58" s="76" t="str">
        <f>IF(AND(B48="",B48=""),"",$B$3&amp;"_"&amp;ROW()-11-COUNTBLANK($D$12:D58))</f>
        <v>TIHT_38</v>
      </c>
      <c r="B58" s="69" t="s">
        <v>757</v>
      </c>
      <c r="C58" s="69" t="s">
        <v>758</v>
      </c>
      <c r="D58" s="69" t="s">
        <v>759</v>
      </c>
      <c r="E58" s="72" t="s">
        <v>666</v>
      </c>
      <c r="F58" s="70"/>
      <c r="G58" s="77"/>
    </row>
    <row r="59" spans="1:7" ht="105.6">
      <c r="A59" s="76" t="str">
        <f>IF(AND(B49="",B49=""),"",$B$3&amp;"_"&amp;ROW()-11-COUNTBLANK($D$12:D59))</f>
        <v>TIHT_39</v>
      </c>
      <c r="B59" s="69" t="s">
        <v>760</v>
      </c>
      <c r="C59" s="69" t="s">
        <v>761</v>
      </c>
      <c r="D59" s="69" t="s">
        <v>759</v>
      </c>
      <c r="E59" s="72" t="s">
        <v>666</v>
      </c>
      <c r="F59" s="70"/>
      <c r="G59" s="77"/>
    </row>
    <row r="60" spans="1:7" ht="66">
      <c r="A60" s="76" t="str">
        <f>IF(AND(B51="",B51=""),"",$B$3&amp;"_"&amp;ROW()-11-COUNTBLANK($D$12:D60))</f>
        <v>TIHT_40</v>
      </c>
      <c r="B60" s="69" t="s">
        <v>1236</v>
      </c>
      <c r="C60" s="69" t="s">
        <v>762</v>
      </c>
      <c r="D60" s="69" t="s">
        <v>671</v>
      </c>
      <c r="E60" s="72" t="s">
        <v>672</v>
      </c>
      <c r="F60" s="70"/>
      <c r="G60" s="77"/>
    </row>
    <row r="61" spans="1:7">
      <c r="A61" s="64"/>
      <c r="B61" s="379" t="s">
        <v>763</v>
      </c>
      <c r="C61" s="380"/>
      <c r="D61" s="65"/>
      <c r="E61" s="65"/>
      <c r="F61" s="66"/>
      <c r="G61" s="67"/>
    </row>
    <row r="62" spans="1:7" ht="132">
      <c r="A62" s="76" t="str">
        <f>IF(AND(B51="",B51=""),"",$B$3&amp;"_"&amp;ROW()-11-COUNTBLANK($D$12:D62))</f>
        <v>TIHT_41</v>
      </c>
      <c r="B62" s="69" t="s">
        <v>764</v>
      </c>
      <c r="C62" s="69" t="s">
        <v>765</v>
      </c>
      <c r="D62" s="69" t="s">
        <v>766</v>
      </c>
      <c r="E62" s="72" t="s">
        <v>109</v>
      </c>
      <c r="F62" s="70"/>
      <c r="G62" s="77"/>
    </row>
    <row r="63" spans="1:7" ht="145.19999999999999">
      <c r="A63" s="76" t="str">
        <f>IF(AND(B51="",B51=""),"",$B$3&amp;"_"&amp;ROW()-11-COUNTBLANK($D$12:D63))</f>
        <v>TIHT_42</v>
      </c>
      <c r="B63" s="69" t="s">
        <v>767</v>
      </c>
      <c r="C63" s="69" t="s">
        <v>768</v>
      </c>
      <c r="D63" s="69" t="s">
        <v>662</v>
      </c>
      <c r="E63" s="72" t="s">
        <v>109</v>
      </c>
      <c r="F63" s="70"/>
      <c r="G63" s="77"/>
    </row>
    <row r="64" spans="1:7" ht="105.6">
      <c r="A64" s="76" t="str">
        <f>IF(AND(B54="",B54=""),"",$B$3&amp;"_"&amp;ROW()-11-COUNTBLANK($D$12:D64))</f>
        <v>TIHT_43</v>
      </c>
      <c r="B64" s="69" t="s">
        <v>769</v>
      </c>
      <c r="C64" s="69" t="s">
        <v>770</v>
      </c>
      <c r="D64" s="69" t="s">
        <v>771</v>
      </c>
      <c r="E64" s="72" t="s">
        <v>666</v>
      </c>
      <c r="F64" s="70"/>
      <c r="G64" s="77"/>
    </row>
    <row r="65" spans="1:7" ht="105.6">
      <c r="A65" s="76" t="str">
        <f>IF(AND(B55="",B55=""),"",$B$3&amp;"_"&amp;ROW()-11-COUNTBLANK($D$12:D65))</f>
        <v>TIHT_44</v>
      </c>
      <c r="B65" s="69" t="s">
        <v>772</v>
      </c>
      <c r="C65" s="69" t="s">
        <v>773</v>
      </c>
      <c r="D65" s="69" t="s">
        <v>771</v>
      </c>
      <c r="E65" s="72" t="s">
        <v>666</v>
      </c>
      <c r="F65" s="70"/>
      <c r="G65" s="77"/>
    </row>
    <row r="66" spans="1:7" ht="66">
      <c r="A66" s="76" t="str">
        <f>IF(AND(B57="",B57=""),"",$B$3&amp;"_"&amp;ROW()-11-COUNTBLANK($D$12:D66))</f>
        <v>TIHT_45</v>
      </c>
      <c r="B66" s="69" t="s">
        <v>774</v>
      </c>
      <c r="C66" s="69" t="s">
        <v>775</v>
      </c>
      <c r="D66" s="69" t="s">
        <v>671</v>
      </c>
      <c r="E66" s="72" t="s">
        <v>672</v>
      </c>
      <c r="F66" s="70"/>
      <c r="G66" s="77"/>
    </row>
    <row r="67" spans="1:7">
      <c r="A67" s="64"/>
      <c r="B67" s="379" t="s">
        <v>776</v>
      </c>
      <c r="C67" s="380"/>
      <c r="D67" s="65"/>
      <c r="E67" s="65"/>
      <c r="F67" s="66"/>
      <c r="G67" s="67"/>
    </row>
    <row r="68" spans="1:7" ht="132">
      <c r="A68" s="76" t="str">
        <f>IF(AND(B57="",B57=""),"",$B$3&amp;"_"&amp;ROW()-11-COUNTBLANK($D$12:D68))</f>
        <v>TIHT_46</v>
      </c>
      <c r="B68" s="69" t="s">
        <v>777</v>
      </c>
      <c r="C68" s="69" t="s">
        <v>778</v>
      </c>
      <c r="D68" s="69" t="s">
        <v>779</v>
      </c>
      <c r="E68" s="72" t="s">
        <v>109</v>
      </c>
      <c r="F68" s="70"/>
      <c r="G68" s="77"/>
    </row>
    <row r="69" spans="1:7" ht="145.19999999999999">
      <c r="A69" s="76" t="str">
        <f>IF(AND(B57="",B57=""),"",$B$3&amp;"_"&amp;ROW()-11-COUNTBLANK($D$12:D69))</f>
        <v>TIHT_47</v>
      </c>
      <c r="B69" s="69" t="s">
        <v>780</v>
      </c>
      <c r="C69" s="69" t="s">
        <v>781</v>
      </c>
      <c r="D69" s="69" t="s">
        <v>662</v>
      </c>
      <c r="E69" s="72" t="s">
        <v>109</v>
      </c>
      <c r="F69" s="70"/>
      <c r="G69" s="77"/>
    </row>
    <row r="70" spans="1:7" ht="105.6">
      <c r="A70" s="76" t="str">
        <f>IF(AND(B60="",B60=""),"",$B$3&amp;"_"&amp;ROW()-11-COUNTBLANK($D$12:D70))</f>
        <v>TIHT_48</v>
      </c>
      <c r="B70" s="69" t="s">
        <v>782</v>
      </c>
      <c r="C70" s="69" t="s">
        <v>783</v>
      </c>
      <c r="D70" s="69" t="s">
        <v>784</v>
      </c>
      <c r="E70" s="72" t="s">
        <v>666</v>
      </c>
      <c r="F70" s="70"/>
      <c r="G70" s="77"/>
    </row>
    <row r="71" spans="1:7" ht="105.6">
      <c r="A71" s="76" t="str">
        <f>IF(AND(B61="",B61=""),"",$B$3&amp;"_"&amp;ROW()-11-COUNTBLANK($D$12:D71))</f>
        <v>TIHT_49</v>
      </c>
      <c r="B71" s="69" t="s">
        <v>785</v>
      </c>
      <c r="C71" s="69" t="s">
        <v>786</v>
      </c>
      <c r="D71" s="69" t="s">
        <v>784</v>
      </c>
      <c r="E71" s="72" t="s">
        <v>666</v>
      </c>
      <c r="F71" s="70"/>
      <c r="G71" s="77"/>
    </row>
    <row r="72" spans="1:7" ht="66">
      <c r="A72" s="76" t="str">
        <f>IF(AND(B63="",B63=""),"",$B$3&amp;"_"&amp;ROW()-11-COUNTBLANK($D$12:D72))</f>
        <v>TIHT_50</v>
      </c>
      <c r="B72" s="69" t="s">
        <v>787</v>
      </c>
      <c r="C72" s="69" t="s">
        <v>788</v>
      </c>
      <c r="D72" s="69" t="s">
        <v>671</v>
      </c>
      <c r="E72" s="72" t="s">
        <v>672</v>
      </c>
      <c r="F72" s="70"/>
      <c r="G72" s="77"/>
    </row>
    <row r="73" spans="1:7">
      <c r="A73" s="64"/>
      <c r="B73" s="379" t="s">
        <v>789</v>
      </c>
      <c r="C73" s="380"/>
      <c r="D73" s="65"/>
      <c r="E73" s="65"/>
      <c r="F73" s="66"/>
      <c r="G73" s="67"/>
    </row>
    <row r="74" spans="1:7" ht="118.8">
      <c r="A74" s="76" t="str">
        <f>IF(AND(B63="",B63=""),"",$B$3&amp;"_"&amp;ROW()-11-COUNTBLANK($D$12:D74))</f>
        <v>TIHT_51</v>
      </c>
      <c r="B74" s="69" t="s">
        <v>790</v>
      </c>
      <c r="C74" s="69" t="s">
        <v>791</v>
      </c>
      <c r="D74" s="69" t="s">
        <v>792</v>
      </c>
      <c r="E74" s="72" t="s">
        <v>109</v>
      </c>
      <c r="F74" s="70"/>
      <c r="G74" s="77"/>
    </row>
    <row r="75" spans="1:7" ht="145.19999999999999">
      <c r="A75" s="76" t="str">
        <f>IF(AND(B63="",B63=""),"",$B$3&amp;"_"&amp;ROW()-11-COUNTBLANK($D$12:D75))</f>
        <v>TIHT_52</v>
      </c>
      <c r="B75" s="69" t="s">
        <v>793</v>
      </c>
      <c r="C75" s="69" t="s">
        <v>794</v>
      </c>
      <c r="D75" s="69" t="s">
        <v>662</v>
      </c>
      <c r="E75" s="72" t="s">
        <v>109</v>
      </c>
      <c r="F75" s="70"/>
      <c r="G75" s="77"/>
    </row>
    <row r="76" spans="1:7" ht="79.2">
      <c r="A76" s="76" t="str">
        <f>IF(AND(B66="",B66=""),"",$B$3&amp;"_"&amp;ROW()-11-COUNTBLANK($D$12:D76))</f>
        <v>TIHT_53</v>
      </c>
      <c r="B76" s="69" t="s">
        <v>795</v>
      </c>
      <c r="C76" s="69" t="s">
        <v>796</v>
      </c>
      <c r="D76" s="69" t="s">
        <v>797</v>
      </c>
      <c r="E76" s="72" t="s">
        <v>666</v>
      </c>
      <c r="F76" s="70"/>
      <c r="G76" s="77"/>
    </row>
    <row r="77" spans="1:7" ht="79.2">
      <c r="A77" s="76" t="str">
        <f>IF(AND(B67="",B67=""),"",$B$3&amp;"_"&amp;ROW()-11-COUNTBLANK($D$12:D77))</f>
        <v>TIHT_54</v>
      </c>
      <c r="B77" s="69" t="s">
        <v>798</v>
      </c>
      <c r="C77" s="69" t="s">
        <v>799</v>
      </c>
      <c r="D77" s="69" t="s">
        <v>797</v>
      </c>
      <c r="E77" s="72" t="s">
        <v>666</v>
      </c>
      <c r="F77" s="70"/>
      <c r="G77" s="77"/>
    </row>
    <row r="78" spans="1:7" ht="66">
      <c r="A78" s="76" t="str">
        <f>IF(AND(B69="",B69=""),"",$B$3&amp;"_"&amp;ROW()-11-COUNTBLANK($D$12:D78))</f>
        <v>TIHT_55</v>
      </c>
      <c r="B78" s="69" t="s">
        <v>800</v>
      </c>
      <c r="C78" s="69" t="s">
        <v>801</v>
      </c>
      <c r="D78" s="69" t="s">
        <v>671</v>
      </c>
      <c r="E78" s="72" t="s">
        <v>672</v>
      </c>
      <c r="F78" s="70"/>
      <c r="G78" s="77"/>
    </row>
    <row r="79" spans="1:7">
      <c r="A79" s="64"/>
      <c r="B79" s="379" t="s">
        <v>802</v>
      </c>
      <c r="C79" s="380"/>
      <c r="D79" s="65"/>
      <c r="E79" s="65"/>
      <c r="F79" s="66"/>
      <c r="G79" s="67"/>
    </row>
    <row r="80" spans="1:7" ht="132">
      <c r="A80" s="76" t="str">
        <f>IF(AND(B69="",B69=""),"",$B$3&amp;"_"&amp;ROW()-11-COUNTBLANK($D$12:D80))</f>
        <v>TIHT_56</v>
      </c>
      <c r="B80" s="69" t="s">
        <v>803</v>
      </c>
      <c r="C80" s="69" t="s">
        <v>804</v>
      </c>
      <c r="D80" s="69" t="s">
        <v>805</v>
      </c>
      <c r="E80" s="72" t="s">
        <v>109</v>
      </c>
      <c r="F80" s="70"/>
      <c r="G80" s="77"/>
    </row>
    <row r="81" spans="1:7" ht="145.19999999999999">
      <c r="A81" s="76" t="str">
        <f>IF(AND(B69="",B69=""),"",$B$3&amp;"_"&amp;ROW()-11-COUNTBLANK($D$12:D81))</f>
        <v>TIHT_57</v>
      </c>
      <c r="B81" s="69" t="s">
        <v>806</v>
      </c>
      <c r="C81" s="69" t="s">
        <v>807</v>
      </c>
      <c r="D81" s="69" t="s">
        <v>662</v>
      </c>
      <c r="E81" s="72" t="s">
        <v>109</v>
      </c>
      <c r="F81" s="70"/>
      <c r="G81" s="77"/>
    </row>
    <row r="82" spans="1:7" ht="105.6">
      <c r="A82" s="76" t="str">
        <f>IF(AND(B72="",B72=""),"",$B$3&amp;"_"&amp;ROW()-11-COUNTBLANK($D$12:D82))</f>
        <v>TIHT_58</v>
      </c>
      <c r="B82" s="69" t="s">
        <v>808</v>
      </c>
      <c r="C82" s="69" t="s">
        <v>809</v>
      </c>
      <c r="D82" s="69" t="s">
        <v>810</v>
      </c>
      <c r="E82" s="72" t="s">
        <v>666</v>
      </c>
      <c r="F82" s="70"/>
      <c r="G82" s="77"/>
    </row>
    <row r="83" spans="1:7" ht="105.6">
      <c r="A83" s="76" t="str">
        <f>IF(AND(B73="",B73=""),"",$B$3&amp;"_"&amp;ROW()-11-COUNTBLANK($D$12:D83))</f>
        <v>TIHT_59</v>
      </c>
      <c r="B83" s="69" t="s">
        <v>811</v>
      </c>
      <c r="C83" s="69" t="s">
        <v>812</v>
      </c>
      <c r="D83" s="69" t="s">
        <v>810</v>
      </c>
      <c r="E83" s="72" t="s">
        <v>666</v>
      </c>
      <c r="F83" s="70"/>
      <c r="G83" s="77"/>
    </row>
    <row r="84" spans="1:7" ht="66">
      <c r="A84" s="76" t="str">
        <f>IF(AND(B75="",B75=""),"",$B$3&amp;"_"&amp;ROW()-11-COUNTBLANK($D$12:D84))</f>
        <v>TIHT_60</v>
      </c>
      <c r="B84" s="69" t="s">
        <v>813</v>
      </c>
      <c r="C84" s="69" t="s">
        <v>814</v>
      </c>
      <c r="D84" s="69" t="s">
        <v>671</v>
      </c>
      <c r="E84" s="72" t="s">
        <v>672</v>
      </c>
      <c r="F84" s="70"/>
      <c r="G84" s="77"/>
    </row>
    <row r="85" spans="1:7">
      <c r="A85" s="64"/>
      <c r="B85" s="379" t="s">
        <v>815</v>
      </c>
      <c r="C85" s="380"/>
      <c r="D85" s="65"/>
      <c r="E85" s="65"/>
      <c r="F85" s="66"/>
      <c r="G85" s="67"/>
    </row>
    <row r="86" spans="1:7" ht="132">
      <c r="A86" s="76" t="str">
        <f>IF(AND(B75="",B75=""),"",$B$3&amp;"_"&amp;ROW()-11-COUNTBLANK($D$12:D86))</f>
        <v>TIHT_61</v>
      </c>
      <c r="B86" s="69" t="s">
        <v>816</v>
      </c>
      <c r="C86" s="69" t="s">
        <v>817</v>
      </c>
      <c r="D86" s="69" t="s">
        <v>818</v>
      </c>
      <c r="E86" s="72" t="s">
        <v>109</v>
      </c>
      <c r="F86" s="70"/>
      <c r="G86" s="77"/>
    </row>
    <row r="87" spans="1:7" ht="145.19999999999999">
      <c r="A87" s="76" t="str">
        <f>IF(AND(B75="",B75=""),"",$B$3&amp;"_"&amp;ROW()-11-COUNTBLANK($D$12:D87))</f>
        <v>TIHT_62</v>
      </c>
      <c r="B87" s="69" t="s">
        <v>819</v>
      </c>
      <c r="C87" s="69" t="s">
        <v>820</v>
      </c>
      <c r="D87" s="69" t="s">
        <v>662</v>
      </c>
      <c r="E87" s="72" t="s">
        <v>109</v>
      </c>
      <c r="F87" s="70"/>
      <c r="G87" s="77"/>
    </row>
    <row r="88" spans="1:7" ht="105.6">
      <c r="A88" s="76" t="str">
        <f>IF(AND(B78="",B78=""),"",$B$3&amp;"_"&amp;ROW()-11-COUNTBLANK($D$12:D88))</f>
        <v>TIHT_63</v>
      </c>
      <c r="B88" s="69" t="s">
        <v>821</v>
      </c>
      <c r="C88" s="69" t="s">
        <v>822</v>
      </c>
      <c r="D88" s="69" t="s">
        <v>823</v>
      </c>
      <c r="E88" s="72" t="s">
        <v>666</v>
      </c>
      <c r="F88" s="70"/>
      <c r="G88" s="77"/>
    </row>
    <row r="89" spans="1:7" ht="105.6">
      <c r="A89" s="76" t="str">
        <f>IF(AND(B79="",B79=""),"",$B$3&amp;"_"&amp;ROW()-11-COUNTBLANK($D$12:D89))</f>
        <v>TIHT_64</v>
      </c>
      <c r="B89" s="69" t="s">
        <v>824</v>
      </c>
      <c r="C89" s="69" t="s">
        <v>825</v>
      </c>
      <c r="D89" s="69" t="s">
        <v>823</v>
      </c>
      <c r="E89" s="72" t="s">
        <v>666</v>
      </c>
      <c r="F89" s="70"/>
      <c r="G89" s="77"/>
    </row>
    <row r="90" spans="1:7" ht="66">
      <c r="A90" s="76" t="str">
        <f>IF(AND(B81="",B81=""),"",$B$3&amp;"_"&amp;ROW()-11-COUNTBLANK($D$12:D90))</f>
        <v>TIHT_65</v>
      </c>
      <c r="B90" s="69" t="s">
        <v>826</v>
      </c>
      <c r="C90" s="69" t="s">
        <v>827</v>
      </c>
      <c r="D90" s="69" t="s">
        <v>671</v>
      </c>
      <c r="E90" s="72" t="s">
        <v>672</v>
      </c>
      <c r="F90" s="70"/>
      <c r="G90" s="77"/>
    </row>
    <row r="91" spans="1:7">
      <c r="A91" s="64"/>
      <c r="B91" s="379" t="s">
        <v>828</v>
      </c>
      <c r="C91" s="380"/>
      <c r="D91" s="65"/>
      <c r="E91" s="65"/>
      <c r="F91" s="66"/>
      <c r="G91" s="67"/>
    </row>
    <row r="92" spans="1:7" ht="79.2">
      <c r="A92" s="76" t="str">
        <f>IF(AND(B81="",B81=""),"",$B$3&amp;"_"&amp;ROW()-11-COUNTBLANK($D$12:D92))</f>
        <v>TIHT_66</v>
      </c>
      <c r="B92" s="69" t="s">
        <v>829</v>
      </c>
      <c r="C92" s="69" t="s">
        <v>830</v>
      </c>
      <c r="D92" s="69" t="s">
        <v>831</v>
      </c>
      <c r="E92" s="72" t="s">
        <v>109</v>
      </c>
      <c r="F92" s="70"/>
      <c r="G92" s="77"/>
    </row>
    <row r="93" spans="1:7" ht="145.19999999999999">
      <c r="A93" s="76" t="str">
        <f>IF(AND(B81="",B81=""),"",$B$3&amp;"_"&amp;ROW()-11-COUNTBLANK($D$12:D93))</f>
        <v>TIHT_67</v>
      </c>
      <c r="B93" s="69" t="s">
        <v>832</v>
      </c>
      <c r="C93" s="69" t="s">
        <v>833</v>
      </c>
      <c r="D93" s="69" t="s">
        <v>662</v>
      </c>
      <c r="E93" s="72" t="s">
        <v>109</v>
      </c>
      <c r="F93" s="70"/>
      <c r="G93" s="77"/>
    </row>
    <row r="94" spans="1:7" ht="92.4">
      <c r="A94" s="76" t="str">
        <f>IF(AND(B84="",B84=""),"",$B$3&amp;"_"&amp;ROW()-11-COUNTBLANK($D$12:D94))</f>
        <v>TIHT_68</v>
      </c>
      <c r="B94" s="69" t="s">
        <v>834</v>
      </c>
      <c r="C94" s="69" t="s">
        <v>835</v>
      </c>
      <c r="D94" s="69" t="s">
        <v>836</v>
      </c>
      <c r="E94" s="72" t="s">
        <v>666</v>
      </c>
      <c r="F94" s="70"/>
      <c r="G94" s="77"/>
    </row>
    <row r="95" spans="1:7" ht="92.4">
      <c r="A95" s="76" t="str">
        <f>IF(AND(B85="",B85=""),"",$B$3&amp;"_"&amp;ROW()-11-COUNTBLANK($D$12:D95))</f>
        <v>TIHT_69</v>
      </c>
      <c r="B95" s="69" t="s">
        <v>837</v>
      </c>
      <c r="C95" s="69" t="s">
        <v>838</v>
      </c>
      <c r="D95" s="69" t="s">
        <v>836</v>
      </c>
      <c r="E95" s="72" t="s">
        <v>666</v>
      </c>
      <c r="F95" s="70"/>
      <c r="G95" s="77"/>
    </row>
    <row r="96" spans="1:7" ht="66">
      <c r="A96" s="76" t="str">
        <f>IF(AND(B87="",B87=""),"",$B$3&amp;"_"&amp;ROW()-11-COUNTBLANK($D$12:D96))</f>
        <v>TIHT_70</v>
      </c>
      <c r="B96" s="69" t="s">
        <v>839</v>
      </c>
      <c r="C96" s="69" t="s">
        <v>840</v>
      </c>
      <c r="D96" s="69" t="s">
        <v>671</v>
      </c>
      <c r="E96" s="72" t="s">
        <v>672</v>
      </c>
      <c r="F96" s="70"/>
      <c r="G96" s="77"/>
    </row>
    <row r="97" spans="1:7">
      <c r="A97" s="58"/>
      <c r="B97" s="59" t="s">
        <v>841</v>
      </c>
      <c r="C97" s="60"/>
      <c r="D97" s="61"/>
      <c r="E97" s="61"/>
      <c r="F97" s="62"/>
      <c r="G97" s="63"/>
    </row>
    <row r="98" spans="1:7">
      <c r="A98" s="64"/>
      <c r="B98" s="379" t="s">
        <v>842</v>
      </c>
      <c r="C98" s="380"/>
      <c r="D98" s="65"/>
      <c r="E98" s="65"/>
      <c r="F98" s="66"/>
      <c r="G98" s="67"/>
    </row>
    <row r="99" spans="1:7" ht="79.2">
      <c r="A99" s="76" t="str">
        <f>IF(AND(B79="",B79=""),"",$B$3&amp;"_"&amp;ROW()-11-COUNTBLANK($D$12:D99))</f>
        <v>TIHT_71</v>
      </c>
      <c r="B99" s="69" t="s">
        <v>843</v>
      </c>
      <c r="C99" s="69" t="s">
        <v>844</v>
      </c>
      <c r="D99" s="69" t="s">
        <v>602</v>
      </c>
      <c r="E99" s="72" t="s">
        <v>341</v>
      </c>
      <c r="F99" s="70"/>
      <c r="G99" s="71"/>
    </row>
    <row r="100" spans="1:7" ht="79.2">
      <c r="A100" s="76" t="str">
        <f>IF(AND(B88="",B88=""),"",$B$3&amp;"_"&amp;ROW()-11-COUNTBLANK($D$12:D100))</f>
        <v>TIHT_72</v>
      </c>
      <c r="B100" s="69" t="s">
        <v>845</v>
      </c>
      <c r="C100" s="69" t="s">
        <v>846</v>
      </c>
      <c r="D100" s="69" t="s">
        <v>471</v>
      </c>
      <c r="E100" s="72" t="s">
        <v>109</v>
      </c>
      <c r="F100" s="70"/>
      <c r="G100" s="77"/>
    </row>
    <row r="101" spans="1:7">
      <c r="A101" s="64"/>
      <c r="B101" s="379" t="s">
        <v>847</v>
      </c>
      <c r="C101" s="380"/>
      <c r="D101" s="65"/>
      <c r="E101" s="65"/>
      <c r="F101" s="66"/>
      <c r="G101" s="67"/>
    </row>
    <row r="102" spans="1:7" ht="79.2">
      <c r="A102" s="76" t="str">
        <f>IF(AND(B82="",B82=""),"",$B$3&amp;"_"&amp;ROW()-11-COUNTBLANK($D$12:D102))</f>
        <v>TIHT_73</v>
      </c>
      <c r="B102" s="69" t="s">
        <v>848</v>
      </c>
      <c r="C102" s="69" t="s">
        <v>849</v>
      </c>
      <c r="D102" s="69" t="s">
        <v>602</v>
      </c>
      <c r="E102" s="72" t="s">
        <v>341</v>
      </c>
      <c r="F102" s="70"/>
      <c r="G102" s="71"/>
    </row>
    <row r="103" spans="1:7" ht="79.2">
      <c r="A103" s="76" t="str">
        <f>IF(AND(B91="",B91=""),"",$B$3&amp;"_"&amp;ROW()-11-COUNTBLANK($D$12:D103))</f>
        <v>TIHT_74</v>
      </c>
      <c r="B103" s="69" t="s">
        <v>850</v>
      </c>
      <c r="C103" s="69" t="s">
        <v>851</v>
      </c>
      <c r="D103" s="69" t="s">
        <v>471</v>
      </c>
      <c r="E103" s="72" t="s">
        <v>109</v>
      </c>
      <c r="F103" s="70"/>
      <c r="G103" s="77"/>
    </row>
    <row r="104" spans="1:7">
      <c r="A104" s="64"/>
      <c r="B104" s="379" t="s">
        <v>852</v>
      </c>
      <c r="C104" s="380"/>
      <c r="D104" s="65"/>
      <c r="E104" s="65"/>
      <c r="F104" s="66"/>
      <c r="G104" s="67"/>
    </row>
    <row r="105" spans="1:7" ht="92.4">
      <c r="A105" s="76" t="str">
        <f>IF(AND(B85="",B85=""),"",$B$3&amp;"_"&amp;ROW()-11-COUNTBLANK($D$12:D105))</f>
        <v>TIHT_75</v>
      </c>
      <c r="B105" s="69" t="s">
        <v>853</v>
      </c>
      <c r="C105" s="69" t="s">
        <v>854</v>
      </c>
      <c r="D105" s="69" t="s">
        <v>602</v>
      </c>
      <c r="E105" s="72" t="s">
        <v>341</v>
      </c>
      <c r="F105" s="70"/>
      <c r="G105" s="71"/>
    </row>
    <row r="106" spans="1:7" ht="79.2">
      <c r="A106" s="76" t="str">
        <f>IF(AND(B94="",B94=""),"",$B$3&amp;"_"&amp;ROW()-11-COUNTBLANK($D$12:D106))</f>
        <v>TIHT_76</v>
      </c>
      <c r="B106" s="69" t="s">
        <v>855</v>
      </c>
      <c r="C106" s="69" t="s">
        <v>856</v>
      </c>
      <c r="D106" s="69" t="s">
        <v>471</v>
      </c>
      <c r="E106" s="72" t="s">
        <v>109</v>
      </c>
      <c r="F106" s="70"/>
      <c r="G106" s="77"/>
    </row>
    <row r="107" spans="1:7">
      <c r="A107" s="64"/>
      <c r="B107" s="379" t="s">
        <v>857</v>
      </c>
      <c r="C107" s="380"/>
      <c r="D107" s="65"/>
      <c r="E107" s="65"/>
      <c r="F107" s="66"/>
      <c r="G107" s="67"/>
    </row>
    <row r="108" spans="1:7" ht="92.4">
      <c r="A108" s="76" t="str">
        <f>IF(AND(B88="",B88=""),"",$B$3&amp;"_"&amp;ROW()-11-COUNTBLANK($D$12:D108))</f>
        <v>TIHT_77</v>
      </c>
      <c r="B108" s="69" t="s">
        <v>858</v>
      </c>
      <c r="C108" s="69" t="s">
        <v>859</v>
      </c>
      <c r="D108" s="69" t="s">
        <v>602</v>
      </c>
      <c r="E108" s="72" t="s">
        <v>341</v>
      </c>
      <c r="F108" s="70"/>
      <c r="G108" s="71"/>
    </row>
    <row r="109" spans="1:7" ht="79.2">
      <c r="A109" s="76" t="str">
        <f>IF(AND(B97="",B97=""),"",$B$3&amp;"_"&amp;ROW()-11-COUNTBLANK($D$12:D109))</f>
        <v>TIHT_78</v>
      </c>
      <c r="B109" s="69" t="s">
        <v>860</v>
      </c>
      <c r="C109" s="69" t="s">
        <v>861</v>
      </c>
      <c r="D109" s="69" t="s">
        <v>471</v>
      </c>
      <c r="E109" s="72" t="s">
        <v>109</v>
      </c>
      <c r="F109" s="70"/>
      <c r="G109" s="77"/>
    </row>
    <row r="110" spans="1:7">
      <c r="A110" s="64"/>
      <c r="B110" s="379" t="s">
        <v>862</v>
      </c>
      <c r="C110" s="380"/>
      <c r="D110" s="65"/>
      <c r="E110" s="65"/>
      <c r="F110" s="66"/>
      <c r="G110" s="67"/>
    </row>
    <row r="111" spans="1:7" ht="79.2">
      <c r="A111" s="76" t="str">
        <f>IF(AND(B91="",B91=""),"",$B$3&amp;"_"&amp;ROW()-11-COUNTBLANK($D$12:D111))</f>
        <v>TIHT_79</v>
      </c>
      <c r="B111" s="69" t="s">
        <v>863</v>
      </c>
      <c r="C111" s="69" t="s">
        <v>864</v>
      </c>
      <c r="D111" s="69" t="s">
        <v>602</v>
      </c>
      <c r="E111" s="72" t="s">
        <v>341</v>
      </c>
      <c r="F111" s="70"/>
      <c r="G111" s="71"/>
    </row>
    <row r="112" spans="1:7" ht="79.2">
      <c r="A112" s="76" t="str">
        <f>IF(AND(B100="",B100=""),"",$B$3&amp;"_"&amp;ROW()-11-COUNTBLANK($D$12:D112))</f>
        <v>TIHT_80</v>
      </c>
      <c r="B112" s="69" t="s">
        <v>865</v>
      </c>
      <c r="C112" s="69" t="s">
        <v>866</v>
      </c>
      <c r="D112" s="69" t="s">
        <v>471</v>
      </c>
      <c r="E112" s="72" t="s">
        <v>109</v>
      </c>
      <c r="F112" s="70"/>
      <c r="G112" s="77"/>
    </row>
    <row r="113" spans="1:7">
      <c r="A113" s="64"/>
      <c r="B113" s="379" t="s">
        <v>867</v>
      </c>
      <c r="C113" s="380"/>
      <c r="D113" s="65"/>
      <c r="E113" s="65"/>
      <c r="F113" s="66"/>
      <c r="G113" s="67"/>
    </row>
    <row r="114" spans="1:7" ht="79.2">
      <c r="A114" s="76" t="str">
        <f>IF(AND(B94="",B94=""),"",$B$3&amp;"_"&amp;ROW()-11-COUNTBLANK($D$12:D114))</f>
        <v>TIHT_81</v>
      </c>
      <c r="B114" s="69" t="s">
        <v>868</v>
      </c>
      <c r="C114" s="69" t="s">
        <v>869</v>
      </c>
      <c r="D114" s="69" t="s">
        <v>602</v>
      </c>
      <c r="E114" s="72" t="s">
        <v>341</v>
      </c>
      <c r="F114" s="70"/>
      <c r="G114" s="71"/>
    </row>
    <row r="115" spans="1:7" ht="79.2">
      <c r="A115" s="76" t="str">
        <f>IF(AND(B103="",B103=""),"",$B$3&amp;"_"&amp;ROW()-11-COUNTBLANK($D$12:D115))</f>
        <v>TIHT_82</v>
      </c>
      <c r="B115" s="69" t="s">
        <v>870</v>
      </c>
      <c r="C115" s="69" t="s">
        <v>871</v>
      </c>
      <c r="D115" s="69" t="s">
        <v>471</v>
      </c>
      <c r="E115" s="72" t="s">
        <v>109</v>
      </c>
      <c r="F115" s="70"/>
      <c r="G115" s="77"/>
    </row>
    <row r="116" spans="1:7">
      <c r="A116" s="64"/>
      <c r="B116" s="379" t="s">
        <v>872</v>
      </c>
      <c r="C116" s="380"/>
      <c r="D116" s="65"/>
      <c r="E116" s="65"/>
      <c r="F116" s="66"/>
      <c r="G116" s="67"/>
    </row>
    <row r="117" spans="1:7" ht="79.2">
      <c r="A117" s="76" t="str">
        <f>IF(AND(B97="",B97=""),"",$B$3&amp;"_"&amp;ROW()-11-COUNTBLANK($D$12:D117))</f>
        <v>TIHT_83</v>
      </c>
      <c r="B117" s="69" t="s">
        <v>873</v>
      </c>
      <c r="C117" s="69" t="s">
        <v>874</v>
      </c>
      <c r="D117" s="69" t="s">
        <v>602</v>
      </c>
      <c r="E117" s="72" t="s">
        <v>341</v>
      </c>
      <c r="F117" s="70"/>
      <c r="G117" s="71"/>
    </row>
    <row r="118" spans="1:7" ht="79.2">
      <c r="A118" s="76" t="str">
        <f>IF(AND(B106="",B106=""),"",$B$3&amp;"_"&amp;ROW()-11-COUNTBLANK($D$12:D118))</f>
        <v>TIHT_84</v>
      </c>
      <c r="B118" s="69" t="s">
        <v>875</v>
      </c>
      <c r="C118" s="69" t="s">
        <v>876</v>
      </c>
      <c r="D118" s="69" t="s">
        <v>471</v>
      </c>
      <c r="E118" s="72" t="s">
        <v>109</v>
      </c>
      <c r="F118" s="70"/>
      <c r="G118" s="77"/>
    </row>
    <row r="119" spans="1:7">
      <c r="A119" s="58"/>
      <c r="B119" s="59" t="s">
        <v>877</v>
      </c>
      <c r="C119" s="60"/>
      <c r="D119" s="61"/>
      <c r="E119" s="61"/>
      <c r="F119" s="62"/>
      <c r="G119" s="63"/>
    </row>
    <row r="120" spans="1:7">
      <c r="A120" s="64"/>
      <c r="B120" s="379" t="s">
        <v>878</v>
      </c>
      <c r="C120" s="380"/>
      <c r="D120" s="65"/>
      <c r="E120" s="65"/>
      <c r="F120" s="66"/>
      <c r="G120" s="67"/>
    </row>
    <row r="121" spans="1:7" ht="145.19999999999999">
      <c r="A121" s="76" t="str">
        <f>IF(AND(B109="",B109=""),"",$B$3&amp;"_"&amp;ROW()-11-COUNTBLANK($D$12:D121))</f>
        <v>TIHT_85</v>
      </c>
      <c r="B121" s="69" t="s">
        <v>879</v>
      </c>
      <c r="C121" s="69" t="s">
        <v>880</v>
      </c>
      <c r="D121" s="69" t="s">
        <v>662</v>
      </c>
      <c r="E121" s="72" t="s">
        <v>109</v>
      </c>
      <c r="F121" s="70"/>
      <c r="G121" s="77"/>
    </row>
    <row r="122" spans="1:7">
      <c r="A122" s="64"/>
      <c r="B122" s="379" t="s">
        <v>881</v>
      </c>
      <c r="C122" s="380"/>
      <c r="D122" s="65"/>
      <c r="E122" s="65"/>
      <c r="F122" s="66"/>
      <c r="G122" s="67"/>
    </row>
    <row r="123" spans="1:7" ht="145.19999999999999">
      <c r="A123" s="76" t="str">
        <f>IF(AND(B111="",B111=""),"",$B$3&amp;"_"&amp;ROW()-11-COUNTBLANK($D$12:D123))</f>
        <v>TIHT_86</v>
      </c>
      <c r="B123" s="69" t="s">
        <v>882</v>
      </c>
      <c r="C123" s="69" t="s">
        <v>880</v>
      </c>
      <c r="D123" s="69" t="s">
        <v>662</v>
      </c>
      <c r="E123" s="72" t="s">
        <v>109</v>
      </c>
      <c r="F123" s="70"/>
      <c r="G123" s="77"/>
    </row>
  </sheetData>
  <mergeCells count="33">
    <mergeCell ref="B2:G2"/>
    <mergeCell ref="B4:G4"/>
    <mergeCell ref="B5:G5"/>
    <mergeCell ref="A9:A11"/>
    <mergeCell ref="B9:B11"/>
    <mergeCell ref="C9:C11"/>
    <mergeCell ref="D9:D11"/>
    <mergeCell ref="E9:E11"/>
    <mergeCell ref="F9:F11"/>
    <mergeCell ref="B73:C73"/>
    <mergeCell ref="G9:G11"/>
    <mergeCell ref="B13:C13"/>
    <mergeCell ref="B19:C19"/>
    <mergeCell ref="B25:C25"/>
    <mergeCell ref="B31:C31"/>
    <mergeCell ref="B37:C37"/>
    <mergeCell ref="B43:C43"/>
    <mergeCell ref="B49:C49"/>
    <mergeCell ref="B55:C55"/>
    <mergeCell ref="B61:C61"/>
    <mergeCell ref="B67:C67"/>
    <mergeCell ref="B122:C122"/>
    <mergeCell ref="B79:C79"/>
    <mergeCell ref="B85:C85"/>
    <mergeCell ref="B91:C91"/>
    <mergeCell ref="B98:C98"/>
    <mergeCell ref="B101:C101"/>
    <mergeCell ref="B104:C104"/>
    <mergeCell ref="B107:C107"/>
    <mergeCell ref="B110:C110"/>
    <mergeCell ref="B113:C113"/>
    <mergeCell ref="B116:C116"/>
    <mergeCell ref="B120:C120"/>
  </mergeCells>
  <dataValidations count="2">
    <dataValidation type="list" allowBlank="1" showErrorMessage="1" sqref="G8 G2:G3" xr:uid="{00000000-0002-0000-0700-000000000000}">
      <formula1>$I$2:$I$7</formula1>
      <formula2>0</formula2>
    </dataValidation>
    <dataValidation type="list" allowBlank="1" showErrorMessage="1" sqref="F14:F18 F20:F24 F26:F30 F32:F36 F38:F42 F44:F48 F50:F54 F56:F60 F62:F66 F68:F72 F74:F78 F80:F84 F86:F90 F92:F96 F99:F100 F102:F103 F105:F106 F108:F109 F111:F112 F114:F115 F117:F118 F121 F123" xr:uid="{00000000-0002-0000-0700-000001000000}">
      <formula1>"Đạt, Chưa đạt, Chưa kiểm tra"</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G172"/>
  <sheetViews>
    <sheetView topLeftCell="B172" zoomScale="88" zoomScaleNormal="120" workbookViewId="0">
      <selection activeCell="F14" sqref="F14:F206"/>
    </sheetView>
  </sheetViews>
  <sheetFormatPr defaultColWidth="9" defaultRowHeight="15.6"/>
  <cols>
    <col min="1" max="1" width="12.5546875" style="103" customWidth="1"/>
    <col min="2" max="2" width="25.88671875" style="103" customWidth="1"/>
    <col min="3" max="3" width="42.109375" style="103" customWidth="1"/>
    <col min="4" max="4" width="45.6640625" style="103" customWidth="1"/>
    <col min="5" max="5" width="36" style="103" customWidth="1"/>
    <col min="6" max="6" width="12.6640625" style="103" customWidth="1"/>
    <col min="7" max="7" width="19.33203125" style="103" customWidth="1"/>
    <col min="8" max="16384" width="9" style="96"/>
  </cols>
  <sheetData>
    <row r="1" spans="1:7" s="80" customFormat="1">
      <c r="A1" s="78"/>
      <c r="B1" s="78"/>
      <c r="C1" s="79"/>
      <c r="D1" s="78"/>
      <c r="E1" s="78"/>
      <c r="F1" s="79"/>
      <c r="G1" s="79"/>
    </row>
    <row r="2" spans="1:7" s="80" customFormat="1">
      <c r="A2" s="46" t="s">
        <v>3</v>
      </c>
      <c r="B2" s="375" t="s">
        <v>883</v>
      </c>
      <c r="C2" s="375"/>
      <c r="D2" s="375"/>
      <c r="E2" s="375"/>
      <c r="F2" s="375"/>
      <c r="G2" s="375"/>
    </row>
    <row r="3" spans="1:7" s="80" customFormat="1">
      <c r="A3" s="46" t="s">
        <v>5</v>
      </c>
      <c r="B3" s="47" t="s">
        <v>884</v>
      </c>
      <c r="C3" s="47"/>
      <c r="D3" s="47"/>
      <c r="E3" s="47"/>
      <c r="F3" s="47"/>
      <c r="G3" s="47"/>
    </row>
    <row r="4" spans="1:7" s="80" customFormat="1" ht="26.4">
      <c r="A4" s="46" t="s">
        <v>7</v>
      </c>
      <c r="B4" s="375"/>
      <c r="C4" s="375"/>
      <c r="D4" s="375"/>
      <c r="E4" s="375"/>
      <c r="F4" s="375"/>
      <c r="G4" s="375"/>
    </row>
    <row r="5" spans="1:7" s="80" customFormat="1" ht="37.5" customHeight="1">
      <c r="A5" s="46" t="s">
        <v>8</v>
      </c>
      <c r="B5" s="375" t="s">
        <v>885</v>
      </c>
      <c r="C5" s="375"/>
      <c r="D5" s="375"/>
      <c r="E5" s="375"/>
      <c r="F5" s="375"/>
      <c r="G5" s="375"/>
    </row>
    <row r="6" spans="1:7" s="80" customFormat="1">
      <c r="A6" s="49" t="s">
        <v>10</v>
      </c>
      <c r="B6" s="49" t="s">
        <v>11</v>
      </c>
      <c r="C6" s="49" t="s">
        <v>12</v>
      </c>
      <c r="D6" s="50" t="s">
        <v>13</v>
      </c>
      <c r="E6" s="50" t="s">
        <v>14</v>
      </c>
      <c r="F6" s="50"/>
      <c r="G6" s="50"/>
    </row>
    <row r="7" spans="1:7" s="80" customFormat="1">
      <c r="A7" s="51"/>
      <c r="B7" s="52">
        <f>COUNTIF($F$11:$F2424,"Đạt")</f>
        <v>0</v>
      </c>
      <c r="C7" s="52">
        <f>COUNTIF($F$11:$F2424,"Chưa đạt")</f>
        <v>0</v>
      </c>
      <c r="D7" s="52">
        <f>E7-B7-C7</f>
        <v>82</v>
      </c>
      <c r="E7" s="53">
        <f>COUNTA($D$14:$D$1079)</f>
        <v>82</v>
      </c>
      <c r="F7" s="53"/>
      <c r="G7" s="53"/>
    </row>
    <row r="8" spans="1:7" s="80" customFormat="1">
      <c r="A8" s="54"/>
      <c r="B8" s="54"/>
      <c r="C8" s="55"/>
      <c r="D8" s="56"/>
      <c r="E8" s="56"/>
      <c r="F8" s="56"/>
      <c r="G8" s="57"/>
    </row>
    <row r="9" spans="1:7" s="80" customFormat="1">
      <c r="A9" s="382" t="s">
        <v>15</v>
      </c>
      <c r="B9" s="381" t="s">
        <v>16</v>
      </c>
      <c r="C9" s="381" t="s">
        <v>17</v>
      </c>
      <c r="D9" s="381" t="s">
        <v>18</v>
      </c>
      <c r="E9" s="381" t="s">
        <v>19</v>
      </c>
      <c r="F9" s="383" t="s">
        <v>20</v>
      </c>
      <c r="G9" s="381" t="s">
        <v>21</v>
      </c>
    </row>
    <row r="10" spans="1:7" s="80" customFormat="1">
      <c r="A10" s="329"/>
      <c r="B10" s="381"/>
      <c r="C10" s="381"/>
      <c r="D10" s="381"/>
      <c r="E10" s="381"/>
      <c r="F10" s="333"/>
      <c r="G10" s="381"/>
    </row>
    <row r="11" spans="1:7" s="80" customFormat="1">
      <c r="A11" s="330"/>
      <c r="B11" s="381"/>
      <c r="C11" s="381"/>
      <c r="D11" s="381"/>
      <c r="E11" s="381"/>
      <c r="F11" s="334"/>
      <c r="G11" s="381"/>
    </row>
    <row r="12" spans="1:7" s="82" customFormat="1" ht="24" customHeight="1">
      <c r="A12" s="104"/>
      <c r="B12" s="105" t="s">
        <v>886</v>
      </c>
      <c r="C12" s="106"/>
      <c r="D12" s="107"/>
      <c r="E12" s="107"/>
      <c r="F12" s="81"/>
      <c r="G12" s="81"/>
    </row>
    <row r="13" spans="1:7" s="85" customFormat="1" ht="31.5" customHeight="1">
      <c r="A13" s="108"/>
      <c r="B13" s="384" t="s">
        <v>887</v>
      </c>
      <c r="C13" s="385"/>
      <c r="D13" s="109"/>
      <c r="E13" s="109"/>
      <c r="F13" s="83"/>
      <c r="G13" s="84"/>
    </row>
    <row r="14" spans="1:7" s="80" customFormat="1" ht="79.2">
      <c r="A14" s="68" t="str">
        <f>IF(AND(D14="",D14=""),"",$B$3&amp;"_"&amp;ROW()-11-COUNTBLANK($D$12:D14))</f>
        <v>DTBD_1</v>
      </c>
      <c r="B14" s="69" t="s">
        <v>888</v>
      </c>
      <c r="C14" s="69" t="s">
        <v>889</v>
      </c>
      <c r="D14" s="69" t="s">
        <v>890</v>
      </c>
      <c r="E14" s="69" t="s">
        <v>891</v>
      </c>
      <c r="F14" s="70"/>
      <c r="G14" s="71"/>
    </row>
    <row r="15" spans="1:7" s="80" customFormat="1" ht="92.4">
      <c r="A15" s="68" t="str">
        <f>IF(AND(D15="",D15=""),"",$B$3&amp;"_"&amp;ROW()-11-COUNTBLANK($D$12:D15))</f>
        <v>DTBD_2</v>
      </c>
      <c r="B15" s="69" t="s">
        <v>346</v>
      </c>
      <c r="C15" s="69" t="s">
        <v>892</v>
      </c>
      <c r="D15" s="69" t="s">
        <v>893</v>
      </c>
      <c r="E15" s="69" t="s">
        <v>894</v>
      </c>
      <c r="F15" s="70"/>
      <c r="G15" s="71"/>
    </row>
    <row r="16" spans="1:7" s="85" customFormat="1" ht="31.5" customHeight="1">
      <c r="A16" s="108"/>
      <c r="B16" s="384" t="s">
        <v>895</v>
      </c>
      <c r="C16" s="385"/>
      <c r="D16" s="109"/>
      <c r="E16" s="109"/>
      <c r="F16" s="83"/>
      <c r="G16" s="84"/>
    </row>
    <row r="17" spans="1:7" s="80" customFormat="1" ht="135" customHeight="1">
      <c r="A17" s="68" t="str">
        <f>IF(AND(D17="",D17=""),"",$B$3&amp;"_"&amp;ROW()-11-COUNTBLANK($D$12:D17))</f>
        <v>DTBD_3</v>
      </c>
      <c r="B17" s="69" t="s">
        <v>896</v>
      </c>
      <c r="C17" s="69" t="s">
        <v>897</v>
      </c>
      <c r="D17" s="69" t="s">
        <v>898</v>
      </c>
      <c r="E17" s="69" t="s">
        <v>121</v>
      </c>
      <c r="F17" s="70"/>
      <c r="G17" s="71"/>
    </row>
    <row r="18" spans="1:7" s="85" customFormat="1" ht="31.5" customHeight="1">
      <c r="A18" s="108"/>
      <c r="B18" s="384" t="s">
        <v>899</v>
      </c>
      <c r="C18" s="385"/>
      <c r="D18" s="109"/>
      <c r="E18" s="109"/>
      <c r="F18" s="83"/>
      <c r="G18" s="84"/>
    </row>
    <row r="19" spans="1:7" s="80" customFormat="1" ht="52.8">
      <c r="A19" s="68" t="str">
        <f>IF(AND(D19="",D19=""),"",$B$3&amp;"_"&amp;ROW()-11-COUNTBLANK($D$12:D19))</f>
        <v>DTBD_4</v>
      </c>
      <c r="B19" s="69" t="s">
        <v>900</v>
      </c>
      <c r="C19" s="86" t="s">
        <v>901</v>
      </c>
      <c r="D19" s="69" t="s">
        <v>902</v>
      </c>
      <c r="E19" s="86" t="s">
        <v>903</v>
      </c>
      <c r="F19" s="70"/>
      <c r="G19" s="71"/>
    </row>
    <row r="20" spans="1:7" s="80" customFormat="1" ht="81" customHeight="1">
      <c r="A20" s="68" t="str">
        <f>IF(AND(D20="",D20=""),"",$B$3&amp;"_"&amp;ROW()-11-COUNTBLANK($D$12:D20))</f>
        <v>DTBD_5</v>
      </c>
      <c r="B20" s="69" t="s">
        <v>904</v>
      </c>
      <c r="C20" s="69" t="s">
        <v>905</v>
      </c>
      <c r="D20" s="69" t="s">
        <v>906</v>
      </c>
      <c r="E20" s="86" t="s">
        <v>907</v>
      </c>
      <c r="F20" s="70"/>
      <c r="G20" s="71"/>
    </row>
    <row r="21" spans="1:7" s="90" customFormat="1" ht="24" customHeight="1">
      <c r="A21" s="104"/>
      <c r="B21" s="392" t="s">
        <v>908</v>
      </c>
      <c r="C21" s="393"/>
      <c r="D21" s="394"/>
      <c r="E21" s="87"/>
      <c r="F21" s="88"/>
      <c r="G21" s="89"/>
    </row>
    <row r="22" spans="1:7" s="85" customFormat="1" ht="31.5" customHeight="1">
      <c r="A22" s="108"/>
      <c r="B22" s="384" t="s">
        <v>909</v>
      </c>
      <c r="C22" s="385"/>
      <c r="D22" s="109"/>
      <c r="E22" s="109"/>
      <c r="F22" s="83"/>
      <c r="G22" s="84"/>
    </row>
    <row r="23" spans="1:7" s="80" customFormat="1" ht="92.4">
      <c r="A23" s="68" t="str">
        <f>IF(AND(D23="",D23=""),"",$B$3&amp;"_"&amp;ROW()-11-COUNTBLANK($D$12:D23))</f>
        <v>DTBD_6</v>
      </c>
      <c r="B23" s="69" t="s">
        <v>910</v>
      </c>
      <c r="C23" s="69" t="s">
        <v>911</v>
      </c>
      <c r="D23" s="69" t="s">
        <v>912</v>
      </c>
      <c r="E23" s="69" t="s">
        <v>121</v>
      </c>
      <c r="F23" s="70"/>
      <c r="G23" s="71"/>
    </row>
    <row r="24" spans="1:7" s="80" customFormat="1" ht="105.6">
      <c r="A24" s="68" t="str">
        <f>IF(AND(D24="",D24=""),"",$B$3&amp;"_"&amp;ROW()-11-COUNTBLANK($D$12:D24))</f>
        <v>DTBD_7</v>
      </c>
      <c r="B24" s="69" t="s">
        <v>913</v>
      </c>
      <c r="C24" s="69" t="s">
        <v>914</v>
      </c>
      <c r="D24" s="69" t="s">
        <v>915</v>
      </c>
      <c r="E24" s="69" t="s">
        <v>916</v>
      </c>
      <c r="F24" s="70"/>
      <c r="G24" s="71"/>
    </row>
    <row r="25" spans="1:7" s="85" customFormat="1" ht="31.5" customHeight="1">
      <c r="A25" s="108"/>
      <c r="B25" s="384" t="s">
        <v>917</v>
      </c>
      <c r="C25" s="385"/>
      <c r="D25" s="109"/>
      <c r="E25" s="109"/>
      <c r="F25" s="83"/>
      <c r="G25" s="84"/>
    </row>
    <row r="26" spans="1:7" s="80" customFormat="1" ht="165" customHeight="1">
      <c r="A26" s="68" t="str">
        <f>IF(AND(D26="",D26=""),"",$B$3&amp;"_"&amp;ROW()-11-COUNTBLANK($D$12:D26))</f>
        <v>DTBD_8</v>
      </c>
      <c r="B26" s="69" t="s">
        <v>918</v>
      </c>
      <c r="C26" s="69" t="s">
        <v>919</v>
      </c>
      <c r="D26" s="69" t="s">
        <v>920</v>
      </c>
      <c r="E26" s="69" t="s">
        <v>121</v>
      </c>
      <c r="F26" s="70"/>
      <c r="G26" s="71"/>
    </row>
    <row r="27" spans="1:7" s="85" customFormat="1" ht="31.5" customHeight="1">
      <c r="A27" s="108"/>
      <c r="B27" s="384" t="s">
        <v>921</v>
      </c>
      <c r="C27" s="385"/>
      <c r="D27" s="109"/>
      <c r="E27" s="109"/>
      <c r="F27" s="83"/>
      <c r="G27" s="84"/>
    </row>
    <row r="28" spans="1:7" s="80" customFormat="1" ht="66">
      <c r="A28" s="68" t="str">
        <f>IF(AND(D28="",D28=""),"",$B$3&amp;"_"&amp;ROW()-11-COUNTBLANK($D$12:D28))</f>
        <v>DTBD_9</v>
      </c>
      <c r="B28" s="69" t="s">
        <v>922</v>
      </c>
      <c r="C28" s="86" t="s">
        <v>923</v>
      </c>
      <c r="D28" s="69" t="s">
        <v>924</v>
      </c>
      <c r="E28" s="86" t="s">
        <v>925</v>
      </c>
      <c r="F28" s="70"/>
      <c r="G28" s="71"/>
    </row>
    <row r="29" spans="1:7" s="85" customFormat="1" ht="24" customHeight="1">
      <c r="A29" s="108"/>
      <c r="B29" s="390" t="s">
        <v>926</v>
      </c>
      <c r="C29" s="391"/>
      <c r="D29" s="109"/>
      <c r="E29" s="109"/>
      <c r="F29" s="83"/>
      <c r="G29" s="84"/>
    </row>
    <row r="30" spans="1:7" s="91" customFormat="1" ht="52.8">
      <c r="A30" s="68" t="str">
        <f>IF(AND(D30="",D30=""),"",$B$3&amp;"_"&amp;ROW()-11-COUNTBLANK($D$13:D30))</f>
        <v>DTBD_11</v>
      </c>
      <c r="B30" s="69" t="s">
        <v>927</v>
      </c>
      <c r="C30" s="69" t="s">
        <v>928</v>
      </c>
      <c r="D30" s="69" t="s">
        <v>929</v>
      </c>
      <c r="E30" s="69" t="s">
        <v>925</v>
      </c>
      <c r="F30" s="70"/>
      <c r="G30" s="71"/>
    </row>
    <row r="31" spans="1:7" s="85" customFormat="1" ht="31.5" customHeight="1">
      <c r="A31" s="108"/>
      <c r="B31" s="384" t="s">
        <v>930</v>
      </c>
      <c r="C31" s="385"/>
      <c r="D31" s="109"/>
      <c r="E31" s="109"/>
      <c r="F31" s="83"/>
      <c r="G31" s="84"/>
    </row>
    <row r="32" spans="1:7" s="91" customFormat="1" ht="66">
      <c r="A32" s="73" t="str">
        <f>IF(AND(D32="",D32=""),"",$B$3&amp;"_"&amp;ROW()-11-COUNTBLANK($D$12:D32))</f>
        <v>DTBD_11</v>
      </c>
      <c r="B32" s="69" t="s">
        <v>931</v>
      </c>
      <c r="C32" s="69" t="s">
        <v>932</v>
      </c>
      <c r="D32" s="69" t="s">
        <v>217</v>
      </c>
      <c r="E32" s="69" t="s">
        <v>933</v>
      </c>
      <c r="F32" s="70"/>
      <c r="G32" s="71"/>
    </row>
    <row r="33" spans="1:7" s="85" customFormat="1" ht="31.5" customHeight="1">
      <c r="A33" s="108"/>
      <c r="B33" s="384" t="s">
        <v>934</v>
      </c>
      <c r="C33" s="385"/>
      <c r="D33" s="109"/>
      <c r="E33" s="109"/>
      <c r="F33" s="83"/>
      <c r="G33" s="84"/>
    </row>
    <row r="34" spans="1:7" s="80" customFormat="1" ht="92.4">
      <c r="A34" s="68" t="str">
        <f>IF(AND(D34="",D34=""),"",$B$3&amp;"_"&amp;ROW()-11-COUNTBLANK($D$12:D34))</f>
        <v>DTBD_12</v>
      </c>
      <c r="B34" s="69" t="s">
        <v>935</v>
      </c>
      <c r="C34" s="69" t="s">
        <v>911</v>
      </c>
      <c r="D34" s="69" t="s">
        <v>912</v>
      </c>
      <c r="E34" s="69" t="s">
        <v>121</v>
      </c>
      <c r="F34" s="70"/>
      <c r="G34" s="71"/>
    </row>
    <row r="35" spans="1:7" s="80" customFormat="1" ht="105.6">
      <c r="A35" s="68" t="str">
        <f>IF(AND(D35="",D35=""),"",$B$3&amp;"_"&amp;ROW()-11-COUNTBLANK($D$12:D35))</f>
        <v>DTBD_13</v>
      </c>
      <c r="B35" s="69" t="s">
        <v>913</v>
      </c>
      <c r="C35" s="69" t="s">
        <v>914</v>
      </c>
      <c r="D35" s="69" t="s">
        <v>915</v>
      </c>
      <c r="E35" s="69" t="s">
        <v>916</v>
      </c>
      <c r="F35" s="70"/>
      <c r="G35" s="71"/>
    </row>
    <row r="36" spans="1:7" s="85" customFormat="1" ht="31.5" customHeight="1">
      <c r="A36" s="108"/>
      <c r="B36" s="384" t="s">
        <v>936</v>
      </c>
      <c r="C36" s="385"/>
      <c r="D36" s="109"/>
      <c r="E36" s="109"/>
      <c r="F36" s="83"/>
      <c r="G36" s="84"/>
    </row>
    <row r="37" spans="1:7" s="80" customFormat="1" ht="165" customHeight="1">
      <c r="A37" s="68" t="str">
        <f>IF(AND(D37="",D37=""),"",$B$3&amp;"_"&amp;ROW()-11-COUNTBLANK($D$12:D37))</f>
        <v>DTBD_14</v>
      </c>
      <c r="B37" s="69" t="s">
        <v>937</v>
      </c>
      <c r="C37" s="69" t="s">
        <v>919</v>
      </c>
      <c r="D37" s="69" t="s">
        <v>920</v>
      </c>
      <c r="E37" s="69" t="s">
        <v>121</v>
      </c>
      <c r="F37" s="70"/>
      <c r="G37" s="71"/>
    </row>
    <row r="38" spans="1:7" s="85" customFormat="1" ht="31.5" customHeight="1">
      <c r="A38" s="108"/>
      <c r="B38" s="384" t="s">
        <v>938</v>
      </c>
      <c r="C38" s="385"/>
      <c r="D38" s="109"/>
      <c r="E38" s="109"/>
      <c r="F38" s="83"/>
      <c r="G38" s="84"/>
    </row>
    <row r="39" spans="1:7" s="80" customFormat="1" ht="66">
      <c r="A39" s="68" t="str">
        <f>IF(AND(D39="",D39=""),"",$B$3&amp;"_"&amp;ROW()-11-COUNTBLANK($D$12:D39))</f>
        <v>DTBD_15</v>
      </c>
      <c r="B39" s="69" t="s">
        <v>939</v>
      </c>
      <c r="C39" s="86" t="s">
        <v>923</v>
      </c>
      <c r="D39" s="69" t="s">
        <v>924</v>
      </c>
      <c r="E39" s="86" t="s">
        <v>925</v>
      </c>
      <c r="F39" s="70"/>
      <c r="G39" s="71"/>
    </row>
    <row r="40" spans="1:7" s="85" customFormat="1" ht="24" customHeight="1">
      <c r="A40" s="108"/>
      <c r="B40" s="390" t="s">
        <v>940</v>
      </c>
      <c r="C40" s="391"/>
      <c r="D40" s="109"/>
      <c r="E40" s="109"/>
      <c r="F40" s="83"/>
      <c r="G40" s="84"/>
    </row>
    <row r="41" spans="1:7" s="91" customFormat="1" ht="52.8">
      <c r="A41" s="68" t="str">
        <f>IF(AND(D41="",D41=""),"",$B$3&amp;"_"&amp;ROW()-11-COUNTBLANK($D$12:D41))</f>
        <v>DTBD_16</v>
      </c>
      <c r="B41" s="69" t="s">
        <v>941</v>
      </c>
      <c r="C41" s="69" t="s">
        <v>928</v>
      </c>
      <c r="D41" s="69" t="s">
        <v>929</v>
      </c>
      <c r="E41" s="86" t="s">
        <v>925</v>
      </c>
      <c r="F41" s="70"/>
      <c r="G41" s="71"/>
    </row>
    <row r="42" spans="1:7" s="85" customFormat="1" ht="31.5" customHeight="1">
      <c r="A42" s="108"/>
      <c r="B42" s="384" t="s">
        <v>942</v>
      </c>
      <c r="C42" s="385"/>
      <c r="D42" s="109"/>
      <c r="E42" s="109"/>
      <c r="F42" s="83"/>
      <c r="G42" s="84"/>
    </row>
    <row r="43" spans="1:7" s="91" customFormat="1" ht="66">
      <c r="A43" s="68" t="str">
        <f>IF(AND(D43="",D43=""),"",$B$3&amp;"_"&amp;ROW()-11-COUNTBLANK($D$12:D43))</f>
        <v>DTBD_17</v>
      </c>
      <c r="B43" s="69" t="s">
        <v>943</v>
      </c>
      <c r="C43" s="69" t="s">
        <v>932</v>
      </c>
      <c r="D43" s="69" t="s">
        <v>217</v>
      </c>
      <c r="E43" s="69" t="s">
        <v>933</v>
      </c>
      <c r="F43" s="70"/>
      <c r="G43" s="71"/>
    </row>
    <row r="44" spans="1:7" s="90" customFormat="1" ht="24" customHeight="1">
      <c r="A44" s="104"/>
      <c r="B44" s="392" t="s">
        <v>944</v>
      </c>
      <c r="C44" s="393"/>
      <c r="D44" s="394"/>
      <c r="E44" s="87"/>
      <c r="F44" s="88"/>
      <c r="G44" s="89"/>
    </row>
    <row r="45" spans="1:7" s="85" customFormat="1" ht="31.5" customHeight="1">
      <c r="A45" s="108"/>
      <c r="B45" s="384" t="s">
        <v>945</v>
      </c>
      <c r="C45" s="385"/>
      <c r="D45" s="109"/>
      <c r="E45" s="109"/>
      <c r="F45" s="83"/>
      <c r="G45" s="84"/>
    </row>
    <row r="46" spans="1:7" s="80" customFormat="1" ht="92.4">
      <c r="A46" s="68" t="str">
        <f>IF(AND(D46="",D46=""),"",$B$3&amp;"_"&amp;ROW()-11-COUNTBLANK($D$12:D46))</f>
        <v>DTBD_18</v>
      </c>
      <c r="B46" s="69" t="s">
        <v>946</v>
      </c>
      <c r="C46" s="69" t="s">
        <v>947</v>
      </c>
      <c r="D46" s="69" t="s">
        <v>912</v>
      </c>
      <c r="E46" s="69" t="s">
        <v>121</v>
      </c>
      <c r="F46" s="70"/>
      <c r="G46" s="71"/>
    </row>
    <row r="47" spans="1:7" s="80" customFormat="1" ht="105.6">
      <c r="A47" s="68" t="str">
        <f>IF(AND(D47="",D47=""),"",$B$3&amp;"_"&amp;ROW()-11-COUNTBLANK($D$12:D47))</f>
        <v>DTBD_19</v>
      </c>
      <c r="B47" s="69" t="s">
        <v>948</v>
      </c>
      <c r="C47" s="69" t="s">
        <v>949</v>
      </c>
      <c r="D47" s="69" t="s">
        <v>950</v>
      </c>
      <c r="E47" s="69" t="s">
        <v>951</v>
      </c>
      <c r="F47" s="70"/>
      <c r="G47" s="71"/>
    </row>
    <row r="48" spans="1:7" s="85" customFormat="1" ht="31.5" customHeight="1">
      <c r="A48" s="108"/>
      <c r="B48" s="384" t="s">
        <v>952</v>
      </c>
      <c r="C48" s="385"/>
      <c r="D48" s="109"/>
      <c r="E48" s="109"/>
      <c r="F48" s="83"/>
      <c r="G48" s="84"/>
    </row>
    <row r="49" spans="1:7" s="80" customFormat="1" ht="165" customHeight="1">
      <c r="A49" s="68" t="str">
        <f>IF(AND(D49="",D49=""),"",$B$3&amp;"_"&amp;ROW()-11-COUNTBLANK($D$12:D49))</f>
        <v>DTBD_20</v>
      </c>
      <c r="B49" s="69" t="s">
        <v>953</v>
      </c>
      <c r="C49" s="69" t="s">
        <v>954</v>
      </c>
      <c r="D49" s="69" t="s">
        <v>955</v>
      </c>
      <c r="E49" s="69" t="s">
        <v>121</v>
      </c>
      <c r="F49" s="70"/>
      <c r="G49" s="71"/>
    </row>
    <row r="50" spans="1:7" s="85" customFormat="1" ht="31.5" customHeight="1">
      <c r="A50" s="108"/>
      <c r="B50" s="384" t="s">
        <v>956</v>
      </c>
      <c r="C50" s="385"/>
      <c r="D50" s="109"/>
      <c r="E50" s="109"/>
      <c r="F50" s="83"/>
      <c r="G50" s="84"/>
    </row>
    <row r="51" spans="1:7" s="80" customFormat="1" ht="66">
      <c r="A51" s="68" t="str">
        <f>IF(AND(D51="",D51=""),"",$B$3&amp;"_"&amp;ROW()-11-COUNTBLANK($D$12:D51))</f>
        <v>DTBD_21</v>
      </c>
      <c r="B51" s="69" t="s">
        <v>957</v>
      </c>
      <c r="C51" s="86" t="s">
        <v>958</v>
      </c>
      <c r="D51" s="69" t="s">
        <v>924</v>
      </c>
      <c r="E51" s="86" t="s">
        <v>925</v>
      </c>
      <c r="F51" s="70"/>
      <c r="G51" s="71"/>
    </row>
    <row r="52" spans="1:7" s="85" customFormat="1" ht="24" customHeight="1">
      <c r="A52" s="108"/>
      <c r="B52" s="390" t="s">
        <v>959</v>
      </c>
      <c r="C52" s="391"/>
      <c r="D52" s="109"/>
      <c r="E52" s="109"/>
      <c r="F52" s="83"/>
      <c r="G52" s="84"/>
    </row>
    <row r="53" spans="1:7" s="91" customFormat="1" ht="52.8">
      <c r="A53" s="68" t="str">
        <f>IF(AND(D53="",D53=""),"",$B$3&amp;"_"&amp;ROW()-11-COUNTBLANK($D$13:D53))</f>
        <v>DTBD_23</v>
      </c>
      <c r="B53" s="69" t="s">
        <v>960</v>
      </c>
      <c r="C53" s="69" t="s">
        <v>961</v>
      </c>
      <c r="D53" s="69" t="s">
        <v>929</v>
      </c>
      <c r="E53" s="69" t="s">
        <v>925</v>
      </c>
      <c r="F53" s="70"/>
      <c r="G53" s="71"/>
    </row>
    <row r="54" spans="1:7" s="85" customFormat="1" ht="31.5" customHeight="1">
      <c r="A54" s="108"/>
      <c r="B54" s="384" t="s">
        <v>962</v>
      </c>
      <c r="C54" s="385"/>
      <c r="D54" s="109"/>
      <c r="E54" s="109"/>
      <c r="F54" s="83"/>
      <c r="G54" s="84"/>
    </row>
    <row r="55" spans="1:7" s="91" customFormat="1" ht="66">
      <c r="A55" s="73" t="str">
        <f>IF(AND(D55="",D55=""),"",$B$3&amp;"_"&amp;ROW()-11-COUNTBLANK($D$12:D55))</f>
        <v>DTBD_23</v>
      </c>
      <c r="B55" s="69" t="s">
        <v>963</v>
      </c>
      <c r="C55" s="69" t="s">
        <v>964</v>
      </c>
      <c r="D55" s="69" t="s">
        <v>217</v>
      </c>
      <c r="E55" s="69" t="s">
        <v>933</v>
      </c>
      <c r="F55" s="70"/>
      <c r="G55" s="71"/>
    </row>
    <row r="56" spans="1:7" s="85" customFormat="1" ht="31.5" customHeight="1">
      <c r="A56" s="108"/>
      <c r="B56" s="384" t="s">
        <v>965</v>
      </c>
      <c r="C56" s="385"/>
      <c r="D56" s="109"/>
      <c r="E56" s="109"/>
      <c r="F56" s="83"/>
      <c r="G56" s="84"/>
    </row>
    <row r="57" spans="1:7" s="80" customFormat="1" ht="92.4">
      <c r="A57" s="68" t="str">
        <f>IF(AND(D57="",D57=""),"",$B$3&amp;"_"&amp;ROW()-11-COUNTBLANK($D$12:D57))</f>
        <v>DTBD_24</v>
      </c>
      <c r="B57" s="69" t="s">
        <v>966</v>
      </c>
      <c r="C57" s="69" t="s">
        <v>967</v>
      </c>
      <c r="D57" s="69" t="s">
        <v>912</v>
      </c>
      <c r="E57" s="69" t="s">
        <v>121</v>
      </c>
      <c r="F57" s="70"/>
      <c r="G57" s="71"/>
    </row>
    <row r="58" spans="1:7" s="80" customFormat="1" ht="105.6">
      <c r="A58" s="68" t="str">
        <f>IF(AND(D58="",D58=""),"",$B$3&amp;"_"&amp;ROW()-11-COUNTBLANK($D$12:D58))</f>
        <v>DTBD_25</v>
      </c>
      <c r="B58" s="69" t="s">
        <v>948</v>
      </c>
      <c r="C58" s="69" t="s">
        <v>968</v>
      </c>
      <c r="D58" s="69" t="s">
        <v>950</v>
      </c>
      <c r="E58" s="69" t="s">
        <v>969</v>
      </c>
      <c r="F58" s="70"/>
      <c r="G58" s="71"/>
    </row>
    <row r="59" spans="1:7" s="85" customFormat="1" ht="31.5" customHeight="1">
      <c r="A59" s="108"/>
      <c r="B59" s="384" t="s">
        <v>970</v>
      </c>
      <c r="C59" s="385"/>
      <c r="D59" s="109"/>
      <c r="E59" s="109"/>
      <c r="F59" s="83"/>
      <c r="G59" s="84"/>
    </row>
    <row r="60" spans="1:7" s="80" customFormat="1" ht="165" customHeight="1">
      <c r="A60" s="68" t="str">
        <f>IF(AND(D60="",D60=""),"",$B$3&amp;"_"&amp;ROW()-11-COUNTBLANK($D$12:D60))</f>
        <v>DTBD_26</v>
      </c>
      <c r="B60" s="69" t="s">
        <v>971</v>
      </c>
      <c r="C60" s="69" t="s">
        <v>972</v>
      </c>
      <c r="D60" s="69" t="s">
        <v>955</v>
      </c>
      <c r="E60" s="69" t="s">
        <v>121</v>
      </c>
      <c r="F60" s="70"/>
      <c r="G60" s="71"/>
    </row>
    <row r="61" spans="1:7" s="85" customFormat="1" ht="31.5" customHeight="1">
      <c r="A61" s="108"/>
      <c r="B61" s="384" t="s">
        <v>973</v>
      </c>
      <c r="C61" s="385"/>
      <c r="D61" s="109"/>
      <c r="E61" s="109"/>
      <c r="F61" s="83"/>
      <c r="G61" s="84"/>
    </row>
    <row r="62" spans="1:7" s="80" customFormat="1" ht="66">
      <c r="A62" s="68" t="str">
        <f>IF(AND(D62="",D62=""),"",$B$3&amp;"_"&amp;ROW()-11-COUNTBLANK($D$12:D62))</f>
        <v>DTBD_27</v>
      </c>
      <c r="B62" s="69" t="s">
        <v>974</v>
      </c>
      <c r="C62" s="86" t="s">
        <v>958</v>
      </c>
      <c r="D62" s="69" t="s">
        <v>924</v>
      </c>
      <c r="E62" s="86" t="s">
        <v>925</v>
      </c>
      <c r="F62" s="70"/>
      <c r="G62" s="71"/>
    </row>
    <row r="63" spans="1:7" s="85" customFormat="1" ht="24" customHeight="1">
      <c r="A63" s="108"/>
      <c r="B63" s="390" t="s">
        <v>975</v>
      </c>
      <c r="C63" s="391"/>
      <c r="D63" s="109"/>
      <c r="E63" s="109"/>
      <c r="F63" s="83"/>
      <c r="G63" s="84"/>
    </row>
    <row r="64" spans="1:7" s="91" customFormat="1" ht="52.8">
      <c r="A64" s="68" t="str">
        <f>IF(AND(D64="",D64=""),"",$B$3&amp;"_"&amp;ROW()-11-COUNTBLANK($D$13:D64))</f>
        <v>DTBD_29</v>
      </c>
      <c r="B64" s="69" t="s">
        <v>976</v>
      </c>
      <c r="C64" s="69" t="s">
        <v>961</v>
      </c>
      <c r="D64" s="69" t="s">
        <v>929</v>
      </c>
      <c r="E64" s="86" t="s">
        <v>925</v>
      </c>
      <c r="F64" s="70"/>
      <c r="G64" s="71"/>
    </row>
    <row r="65" spans="1:7" s="85" customFormat="1" ht="31.5" customHeight="1">
      <c r="A65" s="108"/>
      <c r="B65" s="384" t="s">
        <v>977</v>
      </c>
      <c r="C65" s="385"/>
      <c r="D65" s="109"/>
      <c r="E65" s="109"/>
      <c r="F65" s="83"/>
      <c r="G65" s="84"/>
    </row>
    <row r="66" spans="1:7" s="91" customFormat="1" ht="66">
      <c r="A66" s="73" t="str">
        <f>IF(AND(D66="",D66=""),"",$B$3&amp;"_"&amp;ROW()-11-COUNTBLANK($D$12:D66))</f>
        <v>DTBD_29</v>
      </c>
      <c r="B66" s="69" t="s">
        <v>978</v>
      </c>
      <c r="C66" s="69" t="s">
        <v>964</v>
      </c>
      <c r="D66" s="69" t="s">
        <v>217</v>
      </c>
      <c r="E66" s="69" t="s">
        <v>933</v>
      </c>
      <c r="F66" s="70"/>
      <c r="G66" s="71"/>
    </row>
    <row r="67" spans="1:7" s="94" customFormat="1">
      <c r="A67" s="104"/>
      <c r="B67" s="386" t="s">
        <v>979</v>
      </c>
      <c r="C67" s="387"/>
      <c r="D67" s="92"/>
      <c r="E67" s="92"/>
      <c r="F67" s="93"/>
      <c r="G67" s="92"/>
    </row>
    <row r="68" spans="1:7" s="85" customFormat="1" ht="31.5" customHeight="1">
      <c r="A68" s="108"/>
      <c r="B68" s="384" t="s">
        <v>980</v>
      </c>
      <c r="C68" s="385"/>
      <c r="D68" s="109"/>
      <c r="E68" s="109"/>
      <c r="F68" s="83"/>
      <c r="G68" s="84"/>
    </row>
    <row r="69" spans="1:7" ht="79.2">
      <c r="A69" s="68" t="str">
        <f>IF(AND(D69="",D69=""),"",$B$3&amp;"_"&amp;ROW()-11-COUNTBLANK($D$12:D69))</f>
        <v>DTBD_30</v>
      </c>
      <c r="B69" s="69" t="s">
        <v>981</v>
      </c>
      <c r="C69" s="69" t="s">
        <v>982</v>
      </c>
      <c r="D69" s="69" t="s">
        <v>983</v>
      </c>
      <c r="E69" s="69" t="s">
        <v>121</v>
      </c>
      <c r="F69" s="70"/>
      <c r="G69" s="95"/>
    </row>
    <row r="70" spans="1:7" s="85" customFormat="1" ht="31.5" customHeight="1">
      <c r="A70" s="108"/>
      <c r="B70" s="384" t="s">
        <v>1238</v>
      </c>
      <c r="C70" s="385"/>
      <c r="D70" s="109"/>
      <c r="E70" s="109"/>
      <c r="F70" s="83"/>
      <c r="G70" s="84"/>
    </row>
    <row r="71" spans="1:7" ht="92.4">
      <c r="A71" s="68" t="str">
        <f>IF(AND(D71="",D71=""),"",$B$3&amp;"_"&amp;ROW()-11-COUNTBLANK($D$12:D71))</f>
        <v>DTBD_31</v>
      </c>
      <c r="B71" s="69" t="s">
        <v>984</v>
      </c>
      <c r="C71" s="69" t="s">
        <v>985</v>
      </c>
      <c r="D71" s="69" t="s">
        <v>986</v>
      </c>
      <c r="E71" s="69" t="s">
        <v>121</v>
      </c>
      <c r="F71" s="70"/>
      <c r="G71" s="95"/>
    </row>
    <row r="72" spans="1:7" s="85" customFormat="1" ht="31.5" customHeight="1">
      <c r="A72" s="108"/>
      <c r="B72" s="384" t="s">
        <v>1237</v>
      </c>
      <c r="C72" s="385"/>
      <c r="D72" s="109"/>
      <c r="E72" s="109"/>
      <c r="F72" s="83"/>
      <c r="G72" s="84"/>
    </row>
    <row r="73" spans="1:7" ht="66">
      <c r="A73" s="68" t="str">
        <f>IF(AND(D73="",D73=""),"",$B$3&amp;"_"&amp;ROW()-11-COUNTBLANK($D$12:D73))</f>
        <v>DTBD_32</v>
      </c>
      <c r="B73" s="69" t="s">
        <v>987</v>
      </c>
      <c r="C73" s="86" t="s">
        <v>988</v>
      </c>
      <c r="D73" s="69" t="s">
        <v>924</v>
      </c>
      <c r="E73" s="86" t="s">
        <v>989</v>
      </c>
      <c r="F73" s="70"/>
      <c r="G73" s="97"/>
    </row>
    <row r="74" spans="1:7" s="85" customFormat="1" ht="31.5" customHeight="1">
      <c r="A74" s="108"/>
      <c r="B74" s="388" t="s">
        <v>990</v>
      </c>
      <c r="C74" s="389"/>
      <c r="D74" s="109"/>
      <c r="E74" s="109"/>
      <c r="F74" s="83"/>
      <c r="G74" s="84"/>
    </row>
    <row r="75" spans="1:7" s="91" customFormat="1" ht="52.8">
      <c r="A75" s="73" t="str">
        <f>IF(AND(D75="",D75=""),"",$B$3&amp;"_"&amp;ROW()-11-COUNTBLANK($D$12:D75))</f>
        <v>DTBD_33</v>
      </c>
      <c r="B75" s="69" t="s">
        <v>991</v>
      </c>
      <c r="C75" s="69" t="s">
        <v>992</v>
      </c>
      <c r="D75" s="69" t="s">
        <v>993</v>
      </c>
      <c r="E75" s="69" t="s">
        <v>925</v>
      </c>
      <c r="F75" s="70"/>
      <c r="G75" s="71"/>
    </row>
    <row r="76" spans="1:7" s="85" customFormat="1" ht="31.5" customHeight="1">
      <c r="A76" s="108"/>
      <c r="B76" s="388" t="s">
        <v>994</v>
      </c>
      <c r="C76" s="389"/>
      <c r="D76" s="109"/>
      <c r="E76" s="109"/>
      <c r="F76" s="83"/>
      <c r="G76" s="84"/>
    </row>
    <row r="77" spans="1:7" s="91" customFormat="1" ht="52.8">
      <c r="A77" s="73" t="str">
        <f>IF(AND(D77="",D77=""),"",$B$3&amp;"_"&amp;ROW()-11-COUNTBLANK($D$12:D77))</f>
        <v>DTBD_34</v>
      </c>
      <c r="B77" s="69" t="s">
        <v>995</v>
      </c>
      <c r="C77" s="69" t="s">
        <v>996</v>
      </c>
      <c r="D77" s="69" t="s">
        <v>217</v>
      </c>
      <c r="E77" s="69" t="s">
        <v>925</v>
      </c>
      <c r="F77" s="70"/>
      <c r="G77" s="71"/>
    </row>
    <row r="78" spans="1:7" s="98" customFormat="1">
      <c r="A78" s="93" t="str">
        <f>IF(AND(D78="",D78=""),"",$B$3&amp;"_"&amp;ROW()-11-COUNTBLANK($D$12:D78))</f>
        <v/>
      </c>
      <c r="B78" s="386" t="s">
        <v>997</v>
      </c>
      <c r="C78" s="387"/>
      <c r="D78" s="93"/>
      <c r="E78" s="93"/>
      <c r="F78" s="93"/>
      <c r="G78" s="93"/>
    </row>
    <row r="79" spans="1:7" s="85" customFormat="1" ht="31.5" customHeight="1">
      <c r="A79" s="108"/>
      <c r="B79" s="384" t="s">
        <v>998</v>
      </c>
      <c r="C79" s="385"/>
      <c r="D79" s="109"/>
      <c r="E79" s="109"/>
      <c r="F79" s="83"/>
      <c r="G79" s="84"/>
    </row>
    <row r="80" spans="1:7" ht="92.4">
      <c r="A80" s="68" t="str">
        <f>IF(AND(D80="",D80=""),"",$B$3&amp;"_"&amp;ROW()-11-COUNTBLANK($D$12:D80))</f>
        <v>DTBD_35</v>
      </c>
      <c r="B80" s="69" t="s">
        <v>999</v>
      </c>
      <c r="C80" s="69" t="s">
        <v>1000</v>
      </c>
      <c r="D80" s="69" t="s">
        <v>1001</v>
      </c>
      <c r="E80" s="69" t="s">
        <v>121</v>
      </c>
      <c r="F80" s="70"/>
      <c r="G80" s="97"/>
    </row>
    <row r="81" spans="1:7" s="85" customFormat="1" ht="31.5" customHeight="1">
      <c r="A81" s="108"/>
      <c r="B81" s="384" t="s">
        <v>1002</v>
      </c>
      <c r="C81" s="385"/>
      <c r="D81" s="109"/>
      <c r="E81" s="109"/>
      <c r="F81" s="83"/>
      <c r="G81" s="84"/>
    </row>
    <row r="82" spans="1:7" ht="92.4">
      <c r="A82" s="68" t="str">
        <f>IF(AND(D82="",D82=""),"",$B$3&amp;"_"&amp;ROW()-11-COUNTBLANK($D$12:D82))</f>
        <v>DTBD_36</v>
      </c>
      <c r="B82" s="69" t="s">
        <v>1003</v>
      </c>
      <c r="C82" s="69" t="s">
        <v>1004</v>
      </c>
      <c r="D82" s="69" t="s">
        <v>1005</v>
      </c>
      <c r="E82" s="69" t="s">
        <v>121</v>
      </c>
      <c r="F82" s="70"/>
      <c r="G82" s="97"/>
    </row>
    <row r="83" spans="1:7" s="85" customFormat="1" ht="31.5" customHeight="1">
      <c r="A83" s="108"/>
      <c r="B83" s="384" t="s">
        <v>1006</v>
      </c>
      <c r="C83" s="385"/>
      <c r="D83" s="109"/>
      <c r="E83" s="109"/>
      <c r="F83" s="83"/>
      <c r="G83" s="84"/>
    </row>
    <row r="84" spans="1:7" ht="79.2">
      <c r="A84" s="68" t="str">
        <f>IF(AND(D84="",D84=""),"",$B$3&amp;"_"&amp;ROW()-11-COUNTBLANK($D$12:D84))</f>
        <v>DTBD_37</v>
      </c>
      <c r="B84" s="69" t="s">
        <v>1007</v>
      </c>
      <c r="C84" s="86" t="s">
        <v>1008</v>
      </c>
      <c r="D84" s="69" t="s">
        <v>924</v>
      </c>
      <c r="E84" s="86" t="s">
        <v>989</v>
      </c>
      <c r="F84" s="70"/>
      <c r="G84" s="97"/>
    </row>
    <row r="85" spans="1:7" s="98" customFormat="1">
      <c r="A85" s="104"/>
      <c r="B85" s="386" t="s">
        <v>1009</v>
      </c>
      <c r="C85" s="387"/>
      <c r="D85" s="93"/>
      <c r="E85" s="93"/>
      <c r="F85" s="93"/>
      <c r="G85" s="93"/>
    </row>
    <row r="86" spans="1:7" s="85" customFormat="1" ht="31.5" customHeight="1">
      <c r="A86" s="108"/>
      <c r="B86" s="384" t="s">
        <v>1010</v>
      </c>
      <c r="C86" s="385"/>
      <c r="D86" s="109"/>
      <c r="E86" s="109"/>
      <c r="F86" s="83"/>
      <c r="G86" s="84"/>
    </row>
    <row r="87" spans="1:7" ht="92.4">
      <c r="A87" s="68" t="str">
        <f>IF(AND(D87="",D87=""),"",$B$3&amp;"_"&amp;ROW()-11-COUNTBLANK($D$12:D87))</f>
        <v>DTBD_38</v>
      </c>
      <c r="B87" s="69" t="s">
        <v>1011</v>
      </c>
      <c r="C87" s="69" t="s">
        <v>1012</v>
      </c>
      <c r="D87" s="69" t="s">
        <v>1013</v>
      </c>
      <c r="E87" s="69" t="s">
        <v>121</v>
      </c>
      <c r="F87" s="70"/>
      <c r="G87" s="95"/>
    </row>
    <row r="88" spans="1:7" s="98" customFormat="1" ht="92.4">
      <c r="A88" s="99" t="str">
        <f>IF(AND(D88="",D88=""),"",$B$3&amp;"_"&amp;ROW()-11-COUNTBLANK($D$12:D88))</f>
        <v>DTBD_39</v>
      </c>
      <c r="B88" s="100" t="s">
        <v>1003</v>
      </c>
      <c r="C88" s="100" t="s">
        <v>1014</v>
      </c>
      <c r="D88" s="100" t="s">
        <v>1005</v>
      </c>
      <c r="E88" s="100" t="s">
        <v>121</v>
      </c>
      <c r="F88" s="70"/>
      <c r="G88" s="101"/>
    </row>
    <row r="89" spans="1:7" s="98" customFormat="1" ht="79.2">
      <c r="A89" s="99" t="str">
        <f>IF(AND(D89="",D89=""),"",$B$3&amp;"_"&amp;ROW()-11-COUNTBLANK($D$12:D89))</f>
        <v>DTBD_40</v>
      </c>
      <c r="B89" s="100" t="s">
        <v>1015</v>
      </c>
      <c r="C89" s="102" t="s">
        <v>1016</v>
      </c>
      <c r="D89" s="100" t="s">
        <v>924</v>
      </c>
      <c r="E89" s="102" t="s">
        <v>989</v>
      </c>
      <c r="F89" s="70"/>
      <c r="G89" s="101"/>
    </row>
    <row r="90" spans="1:7" s="98" customFormat="1">
      <c r="A90" s="93" t="str">
        <f>IF(AND(D90="",D90=""),"",$B$3&amp;"_"&amp;ROW()-11-COUNTBLANK($D$12:D90))</f>
        <v/>
      </c>
      <c r="B90" s="386" t="s">
        <v>1017</v>
      </c>
      <c r="C90" s="387"/>
      <c r="D90" s="93"/>
      <c r="E90" s="93"/>
      <c r="F90" s="93"/>
      <c r="G90" s="93"/>
    </row>
    <row r="91" spans="1:7" s="85" customFormat="1" ht="31.5" customHeight="1">
      <c r="A91" s="108"/>
      <c r="B91" s="384" t="s">
        <v>1018</v>
      </c>
      <c r="C91" s="385"/>
      <c r="D91" s="109"/>
      <c r="E91" s="109"/>
      <c r="F91" s="83"/>
      <c r="G91" s="84"/>
    </row>
    <row r="92" spans="1:7" ht="92.4">
      <c r="A92" s="68" t="str">
        <f>IF(AND(D92="",D92=""),"",$B$3&amp;"_"&amp;ROW()-11-COUNTBLANK($D$12:D92))</f>
        <v>DTBD_41</v>
      </c>
      <c r="B92" s="69" t="s">
        <v>1019</v>
      </c>
      <c r="C92" s="69" t="s">
        <v>1020</v>
      </c>
      <c r="D92" s="69" t="s">
        <v>1021</v>
      </c>
      <c r="E92" s="69" t="s">
        <v>1022</v>
      </c>
      <c r="F92" s="70"/>
      <c r="G92" s="97"/>
    </row>
    <row r="93" spans="1:7" s="85" customFormat="1" ht="31.5" customHeight="1">
      <c r="A93" s="108"/>
      <c r="B93" s="384" t="s">
        <v>1023</v>
      </c>
      <c r="C93" s="385"/>
      <c r="D93" s="109"/>
      <c r="E93" s="109"/>
      <c r="F93" s="83"/>
      <c r="G93" s="84"/>
    </row>
    <row r="94" spans="1:7" ht="118.8">
      <c r="A94" s="68" t="str">
        <f>IF(AND(D94="",D94=""),"",$B$3&amp;"_"&amp;ROW()-11-COUNTBLANK($D$12:D94))</f>
        <v>DTBD_42</v>
      </c>
      <c r="B94" s="69" t="s">
        <v>1024</v>
      </c>
      <c r="C94" s="69" t="s">
        <v>1025</v>
      </c>
      <c r="D94" s="69" t="s">
        <v>1026</v>
      </c>
      <c r="E94" s="69" t="s">
        <v>121</v>
      </c>
      <c r="F94" s="70"/>
      <c r="G94" s="97"/>
    </row>
    <row r="95" spans="1:7" s="85" customFormat="1" ht="31.5" customHeight="1">
      <c r="A95" s="108"/>
      <c r="B95" s="384" t="s">
        <v>1027</v>
      </c>
      <c r="C95" s="385"/>
      <c r="D95" s="109"/>
      <c r="E95" s="109"/>
      <c r="F95" s="83"/>
      <c r="G95" s="84"/>
    </row>
    <row r="96" spans="1:7" ht="92.4">
      <c r="A96" s="68" t="str">
        <f>IF(AND(D96="",D96=""),"",$B$3&amp;"_"&amp;ROW()-11-COUNTBLANK($D$12:D96))</f>
        <v>DTBD_43</v>
      </c>
      <c r="B96" s="69" t="s">
        <v>1028</v>
      </c>
      <c r="C96" s="86" t="s">
        <v>1029</v>
      </c>
      <c r="D96" s="69" t="s">
        <v>1030</v>
      </c>
      <c r="E96" s="86" t="s">
        <v>1031</v>
      </c>
      <c r="F96" s="70"/>
      <c r="G96" s="97"/>
    </row>
    <row r="97" spans="1:7" ht="66">
      <c r="A97" s="68" t="str">
        <f>IF(AND(D97="",D97=""),"",$B$3&amp;"_"&amp;ROW()-11-COUNTBLANK($D$12:D97))</f>
        <v>DTBD_44</v>
      </c>
      <c r="B97" s="69" t="s">
        <v>1032</v>
      </c>
      <c r="C97" s="69" t="s">
        <v>1033</v>
      </c>
      <c r="D97" s="69" t="s">
        <v>906</v>
      </c>
      <c r="E97" s="86" t="s">
        <v>1034</v>
      </c>
      <c r="F97" s="70"/>
      <c r="G97" s="97"/>
    </row>
    <row r="98" spans="1:7" s="85" customFormat="1" ht="27.75" customHeight="1">
      <c r="A98" s="108"/>
      <c r="B98" s="388" t="s">
        <v>1035</v>
      </c>
      <c r="C98" s="389"/>
      <c r="D98" s="109"/>
      <c r="E98" s="109"/>
      <c r="F98" s="83"/>
      <c r="G98" s="84"/>
    </row>
    <row r="99" spans="1:7" s="91" customFormat="1" ht="66">
      <c r="A99" s="73" t="str">
        <f>IF(AND(D99="",D99=""),"",$B$3&amp;"_"&amp;ROW()-11-COUNTBLANK($D$12:D112))</f>
        <v>DTBD_38</v>
      </c>
      <c r="B99" s="69" t="s">
        <v>1036</v>
      </c>
      <c r="C99" s="69" t="s">
        <v>1037</v>
      </c>
      <c r="D99" s="69" t="s">
        <v>993</v>
      </c>
      <c r="E99" s="69" t="s">
        <v>925</v>
      </c>
      <c r="F99" s="70"/>
      <c r="G99" s="71"/>
    </row>
    <row r="100" spans="1:7" s="85" customFormat="1" ht="31.5" customHeight="1">
      <c r="A100" s="108"/>
      <c r="B100" s="384" t="s">
        <v>1038</v>
      </c>
      <c r="C100" s="385"/>
      <c r="D100" s="109"/>
      <c r="E100" s="109"/>
      <c r="F100" s="83"/>
      <c r="G100" s="84"/>
    </row>
    <row r="101" spans="1:7" ht="66">
      <c r="A101" s="68" t="str">
        <f>IF(AND(D101="",D101=""),"",$B$3&amp;"_"&amp;ROW()-11-COUNTBLANK($D$12:D101))</f>
        <v>DTBD_46</v>
      </c>
      <c r="B101" s="69" t="s">
        <v>1039</v>
      </c>
      <c r="C101" s="69" t="s">
        <v>1040</v>
      </c>
      <c r="D101" s="69" t="s">
        <v>1041</v>
      </c>
      <c r="E101" s="69" t="s">
        <v>1042</v>
      </c>
      <c r="F101" s="70"/>
      <c r="G101" s="97"/>
    </row>
    <row r="102" spans="1:7" s="98" customFormat="1">
      <c r="A102" s="93" t="str">
        <f>IF(AND(D102="",D102=""),"",$B$3&amp;"_"&amp;ROW()-11-COUNTBLANK($D$12:D102))</f>
        <v/>
      </c>
      <c r="B102" s="386" t="s">
        <v>1043</v>
      </c>
      <c r="C102" s="387"/>
      <c r="D102" s="93"/>
      <c r="E102" s="93"/>
      <c r="F102" s="93"/>
      <c r="G102" s="93"/>
    </row>
    <row r="103" spans="1:7" s="85" customFormat="1" ht="31.5" customHeight="1">
      <c r="A103" s="108"/>
      <c r="B103" s="384" t="s">
        <v>1044</v>
      </c>
      <c r="C103" s="385"/>
      <c r="D103" s="109"/>
      <c r="E103" s="109"/>
      <c r="F103" s="83"/>
      <c r="G103" s="84"/>
    </row>
    <row r="104" spans="1:7" ht="79.2">
      <c r="A104" s="68" t="str">
        <f>IF(AND(D104="",D104=""),"",$B$3&amp;"_"&amp;ROW()-11-COUNTBLANK($D$12:D104))</f>
        <v>DTBD_47</v>
      </c>
      <c r="B104" s="69" t="s">
        <v>1045</v>
      </c>
      <c r="C104" s="69" t="s">
        <v>1046</v>
      </c>
      <c r="D104" s="69" t="s">
        <v>1047</v>
      </c>
      <c r="E104" s="69" t="s">
        <v>1048</v>
      </c>
      <c r="F104" s="70"/>
      <c r="G104" s="97"/>
    </row>
    <row r="105" spans="1:7" s="98" customFormat="1" ht="79.2">
      <c r="A105" s="68" t="str">
        <f>IF(AND(D105="",D105=""),"",$B$3&amp;"_"&amp;ROW()-11-COUNTBLANK($D$12:D105))</f>
        <v>DTBD_48</v>
      </c>
      <c r="B105" s="100" t="s">
        <v>1049</v>
      </c>
      <c r="C105" s="100" t="s">
        <v>1050</v>
      </c>
      <c r="D105" s="100" t="s">
        <v>893</v>
      </c>
      <c r="E105" s="100" t="s">
        <v>1051</v>
      </c>
      <c r="F105" s="70"/>
      <c r="G105" s="101"/>
    </row>
    <row r="106" spans="1:7" s="85" customFormat="1" ht="31.5" customHeight="1">
      <c r="A106" s="108"/>
      <c r="B106" s="384" t="s">
        <v>1052</v>
      </c>
      <c r="C106" s="385"/>
      <c r="D106" s="109"/>
      <c r="E106" s="109"/>
      <c r="F106" s="83"/>
      <c r="G106" s="84"/>
    </row>
    <row r="107" spans="1:7" ht="105.6">
      <c r="A107" s="68" t="str">
        <f>IF(AND(D107="",D107=""),"",$B$3&amp;"_"&amp;ROW()-11-COUNTBLANK($D$12:D107))</f>
        <v>DTBD_49</v>
      </c>
      <c r="B107" s="69" t="s">
        <v>1053</v>
      </c>
      <c r="C107" s="69" t="s">
        <v>1054</v>
      </c>
      <c r="D107" s="69" t="s">
        <v>1055</v>
      </c>
      <c r="E107" s="69" t="s">
        <v>121</v>
      </c>
      <c r="F107" s="70"/>
      <c r="G107" s="95"/>
    </row>
    <row r="108" spans="1:7" s="85" customFormat="1" ht="31.5" customHeight="1">
      <c r="A108" s="108"/>
      <c r="B108" s="384" t="s">
        <v>1056</v>
      </c>
      <c r="C108" s="385"/>
      <c r="D108" s="109"/>
      <c r="E108" s="109"/>
      <c r="F108" s="83"/>
      <c r="G108" s="84"/>
    </row>
    <row r="109" spans="1:7" ht="79.2">
      <c r="A109" s="68" t="str">
        <f>IF(AND(D109="",D109=""),"",$B$3&amp;"_"&amp;ROW()-11-COUNTBLANK($D$12:D109))</f>
        <v>DTBD_50</v>
      </c>
      <c r="B109" s="69" t="s">
        <v>1057</v>
      </c>
      <c r="C109" s="86" t="s">
        <v>1058</v>
      </c>
      <c r="D109" s="69" t="s">
        <v>1059</v>
      </c>
      <c r="E109" s="86" t="s">
        <v>1060</v>
      </c>
      <c r="F109" s="70"/>
      <c r="G109" s="97"/>
    </row>
    <row r="110" spans="1:7" s="85" customFormat="1" ht="31.5" customHeight="1">
      <c r="A110" s="108"/>
      <c r="B110" s="388" t="s">
        <v>1061</v>
      </c>
      <c r="C110" s="389"/>
      <c r="D110" s="109"/>
      <c r="E110" s="109"/>
      <c r="F110" s="83"/>
      <c r="G110" s="84"/>
    </row>
    <row r="111" spans="1:7" s="91" customFormat="1" ht="66">
      <c r="A111" s="73" t="str">
        <f>IF(AND(D111="",D111=""),"",$B$3&amp;"_"&amp;ROW()-11-COUNTBLANK($D$12:D127))</f>
        <v>DTBD_43</v>
      </c>
      <c r="B111" s="69" t="s">
        <v>1062</v>
      </c>
      <c r="C111" s="69" t="s">
        <v>1063</v>
      </c>
      <c r="D111" s="69" t="s">
        <v>993</v>
      </c>
      <c r="E111" s="69" t="s">
        <v>925</v>
      </c>
      <c r="F111" s="70"/>
      <c r="G111" s="71"/>
    </row>
    <row r="112" spans="1:7" s="85" customFormat="1" ht="31.5" customHeight="1">
      <c r="A112" s="108"/>
      <c r="B112" s="384" t="s">
        <v>1064</v>
      </c>
      <c r="C112" s="385"/>
      <c r="D112" s="109"/>
      <c r="E112" s="109"/>
      <c r="F112" s="83"/>
      <c r="G112" s="84"/>
    </row>
    <row r="113" spans="1:7" ht="66">
      <c r="A113" s="68" t="str">
        <f>IF(AND(D113="",D113=""),"",$B$3&amp;"_"&amp;ROW()-11-COUNTBLANK($D$12:D113))</f>
        <v>DTBD_52</v>
      </c>
      <c r="B113" s="69" t="s">
        <v>1065</v>
      </c>
      <c r="C113" s="69" t="s">
        <v>1066</v>
      </c>
      <c r="D113" s="69" t="s">
        <v>1041</v>
      </c>
      <c r="E113" s="69" t="s">
        <v>1042</v>
      </c>
      <c r="F113" s="70"/>
      <c r="G113" s="97"/>
    </row>
    <row r="114" spans="1:7" s="85" customFormat="1" ht="31.5" customHeight="1">
      <c r="A114" s="108"/>
      <c r="B114" s="384" t="s">
        <v>1067</v>
      </c>
      <c r="C114" s="385"/>
      <c r="D114" s="109"/>
      <c r="E114" s="109"/>
      <c r="F114" s="83"/>
      <c r="G114" s="84"/>
    </row>
    <row r="115" spans="1:7" ht="66">
      <c r="A115" s="68" t="str">
        <f>IF(AND(D115="",D115=""),"",$B$3&amp;"_"&amp;ROW()-11-COUNTBLANK($D$12:D115))</f>
        <v>DTBD_53</v>
      </c>
      <c r="B115" s="69" t="s">
        <v>1068</v>
      </c>
      <c r="C115" s="69" t="s">
        <v>1069</v>
      </c>
      <c r="D115" s="69" t="s">
        <v>1070</v>
      </c>
      <c r="E115" s="69" t="s">
        <v>1042</v>
      </c>
      <c r="F115" s="70"/>
      <c r="G115" s="97"/>
    </row>
    <row r="116" spans="1:7" s="98" customFormat="1">
      <c r="A116" s="93" t="str">
        <f>IF(AND(D116="",D116=""),"",$B$3&amp;"_"&amp;ROW()-11-COUNTBLANK($D$12:D116))</f>
        <v/>
      </c>
      <c r="B116" s="386" t="s">
        <v>1071</v>
      </c>
      <c r="C116" s="387"/>
      <c r="D116" s="93"/>
      <c r="E116" s="93"/>
      <c r="F116" s="93"/>
      <c r="G116" s="93"/>
    </row>
    <row r="117" spans="1:7" s="85" customFormat="1" ht="31.5" customHeight="1">
      <c r="A117" s="108"/>
      <c r="B117" s="384" t="s">
        <v>1072</v>
      </c>
      <c r="C117" s="385"/>
      <c r="D117" s="109"/>
      <c r="E117" s="109"/>
      <c r="F117" s="83"/>
      <c r="G117" s="84"/>
    </row>
    <row r="118" spans="1:7" ht="79.2">
      <c r="A118" s="68" t="str">
        <f>IF(AND(D118="",D118=""),"",$B$3&amp;"_"&amp;ROW()-11-COUNTBLANK($D$12:D118))</f>
        <v>DTBD_54</v>
      </c>
      <c r="B118" s="69" t="s">
        <v>1073</v>
      </c>
      <c r="C118" s="69" t="s">
        <v>1074</v>
      </c>
      <c r="D118" s="69" t="s">
        <v>1075</v>
      </c>
      <c r="E118" s="69" t="s">
        <v>1076</v>
      </c>
      <c r="F118" s="70"/>
      <c r="G118" s="97"/>
    </row>
    <row r="119" spans="1:7" s="85" customFormat="1" ht="31.5" customHeight="1">
      <c r="A119" s="108"/>
      <c r="B119" s="384" t="s">
        <v>1077</v>
      </c>
      <c r="C119" s="385"/>
      <c r="D119" s="109"/>
      <c r="E119" s="109"/>
      <c r="F119" s="83"/>
      <c r="G119" s="84"/>
    </row>
    <row r="120" spans="1:7" ht="79.2">
      <c r="A120" s="68" t="str">
        <f>IF(AND(D120="",D120=""),"",$B$3&amp;"_"&amp;ROW()-11-COUNTBLANK($D$12:D120))</f>
        <v>DTBD_55</v>
      </c>
      <c r="B120" s="69" t="s">
        <v>1078</v>
      </c>
      <c r="C120" s="69" t="s">
        <v>1079</v>
      </c>
      <c r="D120" s="69" t="s">
        <v>1080</v>
      </c>
      <c r="E120" s="69" t="s">
        <v>1076</v>
      </c>
      <c r="F120" s="70"/>
      <c r="G120" s="97"/>
    </row>
    <row r="121" spans="1:7" s="85" customFormat="1" ht="31.5" customHeight="1">
      <c r="A121" s="108"/>
      <c r="B121" s="384" t="s">
        <v>1081</v>
      </c>
      <c r="C121" s="385"/>
      <c r="D121" s="109"/>
      <c r="E121" s="109"/>
      <c r="F121" s="83"/>
      <c r="G121" s="84"/>
    </row>
    <row r="122" spans="1:7" ht="79.2">
      <c r="A122" s="68" t="str">
        <f>IF(AND(D122="",D122=""),"",$B$3&amp;"_"&amp;ROW()-11-COUNTBLANK($D$12:D122))</f>
        <v>DTBD_56</v>
      </c>
      <c r="B122" s="69" t="s">
        <v>1082</v>
      </c>
      <c r="C122" s="86" t="s">
        <v>1083</v>
      </c>
      <c r="D122" s="69" t="s">
        <v>1084</v>
      </c>
      <c r="E122" s="86" t="s">
        <v>1085</v>
      </c>
      <c r="F122" s="70"/>
      <c r="G122" s="97"/>
    </row>
    <row r="123" spans="1:7" ht="52.8">
      <c r="A123" s="68" t="str">
        <f>IF(AND(D123="",D123=""),"",$B$3&amp;"_"&amp;ROW()-11-COUNTBLANK($D$12:D127))</f>
        <v>DTBD_55</v>
      </c>
      <c r="B123" s="69" t="s">
        <v>1086</v>
      </c>
      <c r="C123" s="69" t="s">
        <v>1087</v>
      </c>
      <c r="D123" s="69" t="s">
        <v>1088</v>
      </c>
      <c r="E123" s="86" t="s">
        <v>1089</v>
      </c>
      <c r="F123" s="70"/>
      <c r="G123" s="97"/>
    </row>
    <row r="124" spans="1:7" s="85" customFormat="1" ht="31.5" customHeight="1">
      <c r="A124" s="108"/>
      <c r="B124" s="388" t="s">
        <v>1090</v>
      </c>
      <c r="C124" s="389"/>
      <c r="D124" s="109"/>
      <c r="E124" s="109"/>
      <c r="F124" s="83"/>
      <c r="G124" s="84"/>
    </row>
    <row r="125" spans="1:7" s="91" customFormat="1" ht="66">
      <c r="A125" s="73" t="str">
        <f>IF(AND(D125="",D125=""),"",$B$3&amp;"_"&amp;ROW()-11-COUNTBLANK($D$12:D145))</f>
        <v>DTBD_47</v>
      </c>
      <c r="B125" s="69" t="s">
        <v>1091</v>
      </c>
      <c r="C125" s="69" t="s">
        <v>1092</v>
      </c>
      <c r="D125" s="69" t="s">
        <v>993</v>
      </c>
      <c r="E125" s="69" t="s">
        <v>925</v>
      </c>
      <c r="F125" s="70"/>
      <c r="G125" s="71"/>
    </row>
    <row r="126" spans="1:7" s="85" customFormat="1" ht="31.5" customHeight="1">
      <c r="A126" s="108"/>
      <c r="B126" s="384" t="s">
        <v>1093</v>
      </c>
      <c r="C126" s="385"/>
      <c r="D126" s="109"/>
      <c r="E126" s="109"/>
      <c r="F126" s="83"/>
      <c r="G126" s="84"/>
    </row>
    <row r="127" spans="1:7" ht="147.75" customHeight="1">
      <c r="A127" s="68" t="str">
        <f>IF(AND(D127="",D127=""),"",$B$3&amp;"_"&amp;ROW()-11-COUNTBLANK($D$12:D127))</f>
        <v>DTBD_59</v>
      </c>
      <c r="B127" s="69" t="s">
        <v>1094</v>
      </c>
      <c r="C127" s="69" t="s">
        <v>1095</v>
      </c>
      <c r="D127" s="69" t="s">
        <v>1096</v>
      </c>
      <c r="E127" s="69" t="s">
        <v>121</v>
      </c>
      <c r="F127" s="70"/>
      <c r="G127" s="97"/>
    </row>
    <row r="128" spans="1:7" s="85" customFormat="1" ht="31.5" customHeight="1">
      <c r="A128" s="108"/>
      <c r="B128" s="384" t="s">
        <v>1097</v>
      </c>
      <c r="C128" s="385"/>
      <c r="D128" s="109"/>
      <c r="E128" s="109"/>
      <c r="F128" s="83"/>
      <c r="G128" s="84"/>
    </row>
    <row r="129" spans="1:7" ht="147.75" customHeight="1">
      <c r="A129" s="68" t="str">
        <f>IF(AND(D129="",D129=""),"",$B$3&amp;"_"&amp;ROW()-11-COUNTBLANK($D$12:D129))</f>
        <v>DTBD_60</v>
      </c>
      <c r="B129" s="69" t="s">
        <v>1098</v>
      </c>
      <c r="C129" s="69" t="s">
        <v>1095</v>
      </c>
      <c r="D129" s="69" t="s">
        <v>1096</v>
      </c>
      <c r="E129" s="69" t="s">
        <v>121</v>
      </c>
      <c r="F129" s="70"/>
      <c r="G129" s="97"/>
    </row>
    <row r="130" spans="1:7" s="85" customFormat="1" ht="31.5" customHeight="1">
      <c r="A130" s="108"/>
      <c r="B130" s="384" t="s">
        <v>1099</v>
      </c>
      <c r="C130" s="385"/>
      <c r="D130" s="109"/>
      <c r="E130" s="109"/>
      <c r="F130" s="83"/>
      <c r="G130" s="84"/>
    </row>
    <row r="131" spans="1:7" ht="66">
      <c r="A131" s="68" t="str">
        <f>IF(AND(D131="",D131=""),"",$B$3&amp;"_"&amp;ROW()-11-COUNTBLANK($D$12:D131))</f>
        <v>DTBD_61</v>
      </c>
      <c r="B131" s="69" t="s">
        <v>1100</v>
      </c>
      <c r="C131" s="86" t="s">
        <v>1101</v>
      </c>
      <c r="D131" s="69" t="s">
        <v>360</v>
      </c>
      <c r="E131" s="86" t="s">
        <v>1102</v>
      </c>
      <c r="F131" s="70"/>
      <c r="G131" s="97"/>
    </row>
    <row r="132" spans="1:7" s="85" customFormat="1" ht="31.5" customHeight="1">
      <c r="A132" s="108"/>
      <c r="B132" s="388" t="s">
        <v>1103</v>
      </c>
      <c r="C132" s="389"/>
      <c r="D132" s="109"/>
      <c r="E132" s="109"/>
      <c r="F132" s="83"/>
      <c r="G132" s="84"/>
    </row>
    <row r="133" spans="1:7" s="91" customFormat="1" ht="66">
      <c r="A133" s="73" t="str">
        <f>IF(AND(D133="",D133=""),"",$B$3&amp;"_"&amp;ROW()-11-COUNTBLANK($D$12:D153))</f>
        <v>DTBD_50</v>
      </c>
      <c r="B133" s="69" t="s">
        <v>1104</v>
      </c>
      <c r="C133" s="69" t="s">
        <v>1105</v>
      </c>
      <c r="D133" s="69" t="s">
        <v>993</v>
      </c>
      <c r="E133" s="69" t="s">
        <v>925</v>
      </c>
      <c r="F133" s="70"/>
      <c r="G133" s="71"/>
    </row>
    <row r="134" spans="1:7" s="98" customFormat="1">
      <c r="A134" s="93" t="str">
        <f>IF(AND(D134="",D134=""),"",$B$3&amp;"_"&amp;ROW()-11-COUNTBLANK($D$12:D134))</f>
        <v/>
      </c>
      <c r="B134" s="386" t="s">
        <v>1106</v>
      </c>
      <c r="C134" s="387"/>
      <c r="D134" s="93"/>
      <c r="E134" s="93"/>
      <c r="F134" s="93"/>
      <c r="G134" s="93"/>
    </row>
    <row r="135" spans="1:7" s="85" customFormat="1" ht="31.5" customHeight="1">
      <c r="A135" s="108"/>
      <c r="B135" s="384" t="s">
        <v>1107</v>
      </c>
      <c r="C135" s="385"/>
      <c r="D135" s="109"/>
      <c r="E135" s="109"/>
      <c r="F135" s="83"/>
      <c r="G135" s="84"/>
    </row>
    <row r="136" spans="1:7" ht="92.4">
      <c r="A136" s="68" t="str">
        <f>IF(AND(D136="",D136=""),"",$B$3&amp;"_"&amp;ROW()-11-COUNTBLANK($D$12:D136))</f>
        <v>DTBD_63</v>
      </c>
      <c r="B136" s="69" t="s">
        <v>1108</v>
      </c>
      <c r="C136" s="69" t="s">
        <v>1109</v>
      </c>
      <c r="D136" s="69" t="s">
        <v>1110</v>
      </c>
      <c r="E136" s="69" t="s">
        <v>1042</v>
      </c>
      <c r="F136" s="70"/>
      <c r="G136" s="97"/>
    </row>
    <row r="137" spans="1:7" s="85" customFormat="1" ht="31.5" customHeight="1">
      <c r="A137" s="108"/>
      <c r="B137" s="388" t="s">
        <v>1111</v>
      </c>
      <c r="C137" s="389"/>
      <c r="D137" s="109"/>
      <c r="E137" s="109"/>
      <c r="F137" s="83"/>
      <c r="G137" s="84"/>
    </row>
    <row r="138" spans="1:7" s="91" customFormat="1" ht="79.2">
      <c r="A138" s="73" t="str">
        <f>IF(AND(D138="",D138=""),"",$B$3&amp;"_"&amp;ROW()-11-COUNTBLANK($D$12:D140))</f>
        <v>DTBD_63</v>
      </c>
      <c r="B138" s="69" t="s">
        <v>1112</v>
      </c>
      <c r="C138" s="69" t="s">
        <v>1113</v>
      </c>
      <c r="D138" s="69" t="s">
        <v>1114</v>
      </c>
      <c r="E138" s="69" t="s">
        <v>925</v>
      </c>
      <c r="F138" s="70"/>
      <c r="G138" s="71"/>
    </row>
    <row r="139" spans="1:7" s="85" customFormat="1" ht="31.5" customHeight="1">
      <c r="A139" s="108"/>
      <c r="B139" s="384" t="s">
        <v>1115</v>
      </c>
      <c r="C139" s="385"/>
      <c r="D139" s="109"/>
      <c r="E139" s="109"/>
      <c r="F139" s="83"/>
      <c r="G139" s="84"/>
    </row>
    <row r="140" spans="1:7" ht="105.6">
      <c r="A140" s="68" t="str">
        <f>IF(AND(D140="",D140=""),"",$B$3&amp;"_"&amp;ROW()-11-COUNTBLANK($D$12:D140))</f>
        <v>DTBD_65</v>
      </c>
      <c r="B140" s="69" t="s">
        <v>1116</v>
      </c>
      <c r="C140" s="69" t="s">
        <v>1117</v>
      </c>
      <c r="D140" s="69" t="s">
        <v>1110</v>
      </c>
      <c r="E140" s="69" t="s">
        <v>1042</v>
      </c>
      <c r="F140" s="70"/>
      <c r="G140" s="97"/>
    </row>
    <row r="141" spans="1:7" s="85" customFormat="1" ht="31.5" customHeight="1">
      <c r="A141" s="108"/>
      <c r="B141" s="388" t="s">
        <v>1118</v>
      </c>
      <c r="C141" s="389"/>
      <c r="D141" s="109"/>
      <c r="E141" s="109"/>
      <c r="F141" s="83"/>
      <c r="G141" s="84"/>
    </row>
    <row r="142" spans="1:7" s="91" customFormat="1" ht="79.2">
      <c r="A142" s="73" t="str">
        <f>IF(AND(D142="",D142=""),"",$B$3&amp;"_"&amp;ROW()-11-COUNTBLANK($D$12:D144))</f>
        <v>DTBD_64</v>
      </c>
      <c r="B142" s="69" t="s">
        <v>1119</v>
      </c>
      <c r="C142" s="69" t="s">
        <v>1113</v>
      </c>
      <c r="D142" s="69" t="s">
        <v>1114</v>
      </c>
      <c r="E142" s="69" t="s">
        <v>925</v>
      </c>
      <c r="F142" s="70"/>
      <c r="G142" s="71"/>
    </row>
    <row r="143" spans="1:7" s="98" customFormat="1">
      <c r="A143" s="93" t="str">
        <f>IF(AND(D143="",D143=""),"",$B$3&amp;"_"&amp;ROW()-11-COUNTBLANK($D$12:D143))</f>
        <v/>
      </c>
      <c r="B143" s="386" t="s">
        <v>1120</v>
      </c>
      <c r="C143" s="387"/>
      <c r="D143" s="93"/>
      <c r="E143" s="93"/>
      <c r="F143" s="93"/>
      <c r="G143" s="93"/>
    </row>
    <row r="144" spans="1:7" s="85" customFormat="1" ht="31.5" customHeight="1">
      <c r="A144" s="108"/>
      <c r="B144" s="384" t="s">
        <v>1121</v>
      </c>
      <c r="C144" s="385"/>
      <c r="D144" s="109"/>
      <c r="E144" s="109"/>
      <c r="F144" s="83"/>
      <c r="G144" s="84"/>
    </row>
    <row r="145" spans="1:7" ht="147.75" customHeight="1">
      <c r="A145" s="68" t="str">
        <f>IF(AND(D145="",D145=""),"",$B$3&amp;"_"&amp;ROW()-11-COUNTBLANK($D$12:D145))</f>
        <v>DTBD_67</v>
      </c>
      <c r="B145" s="69" t="s">
        <v>1122</v>
      </c>
      <c r="C145" s="69" t="s">
        <v>1123</v>
      </c>
      <c r="D145" s="69" t="s">
        <v>1124</v>
      </c>
      <c r="E145" s="69" t="s">
        <v>121</v>
      </c>
      <c r="F145" s="70"/>
      <c r="G145" s="97"/>
    </row>
    <row r="146" spans="1:7" s="85" customFormat="1" ht="31.5" customHeight="1">
      <c r="A146" s="108"/>
      <c r="B146" s="388" t="s">
        <v>1125</v>
      </c>
      <c r="C146" s="389"/>
      <c r="D146" s="109"/>
      <c r="E146" s="109"/>
      <c r="F146" s="83"/>
      <c r="G146" s="84"/>
    </row>
    <row r="147" spans="1:7" s="91" customFormat="1" ht="66">
      <c r="A147" s="73" t="str">
        <f>IF(AND(D147="",D147=""),"",$B$3&amp;"_"&amp;ROW()-11-COUNTBLANK($D$12:D163))</f>
        <v>DTBD_59</v>
      </c>
      <c r="B147" s="69" t="s">
        <v>1126</v>
      </c>
      <c r="C147" s="69" t="s">
        <v>1127</v>
      </c>
      <c r="D147" s="69" t="s">
        <v>993</v>
      </c>
      <c r="E147" s="69" t="s">
        <v>925</v>
      </c>
      <c r="F147" s="70"/>
      <c r="G147" s="71"/>
    </row>
    <row r="148" spans="1:7" s="85" customFormat="1" ht="31.5" customHeight="1">
      <c r="A148" s="108"/>
      <c r="B148" s="384" t="s">
        <v>1128</v>
      </c>
      <c r="C148" s="385"/>
      <c r="D148" s="109"/>
      <c r="E148" s="109"/>
      <c r="F148" s="83"/>
      <c r="G148" s="84"/>
    </row>
    <row r="149" spans="1:7" ht="147.75" customHeight="1">
      <c r="A149" s="68" t="str">
        <f>IF(AND(D149="",D149=""),"",$B$3&amp;"_"&amp;ROW()-11-COUNTBLANK($D$12:D149))</f>
        <v>DTBD_69</v>
      </c>
      <c r="B149" s="69" t="s">
        <v>1129</v>
      </c>
      <c r="C149" s="69" t="s">
        <v>1130</v>
      </c>
      <c r="D149" s="69" t="s">
        <v>1131</v>
      </c>
      <c r="E149" s="69" t="s">
        <v>121</v>
      </c>
      <c r="F149" s="70"/>
      <c r="G149" s="97"/>
    </row>
    <row r="150" spans="1:7" s="85" customFormat="1" ht="31.5" customHeight="1">
      <c r="A150" s="108"/>
      <c r="B150" s="388" t="s">
        <v>1132</v>
      </c>
      <c r="C150" s="389"/>
      <c r="D150" s="109"/>
      <c r="E150" s="109"/>
      <c r="F150" s="83"/>
      <c r="G150" s="84"/>
    </row>
    <row r="151" spans="1:7" s="91" customFormat="1" ht="66">
      <c r="A151" s="73" t="str">
        <f>IF(AND(D151="",D151=""),"",$B$3&amp;"_"&amp;ROW()-11-COUNTBLANK($D$12:D167))</f>
        <v>DTBD_61</v>
      </c>
      <c r="B151" s="69" t="s">
        <v>1133</v>
      </c>
      <c r="C151" s="69" t="s">
        <v>1134</v>
      </c>
      <c r="D151" s="69" t="s">
        <v>993</v>
      </c>
      <c r="E151" s="69" t="s">
        <v>925</v>
      </c>
      <c r="F151" s="70"/>
      <c r="G151" s="71"/>
    </row>
    <row r="152" spans="1:7" s="98" customFormat="1">
      <c r="A152" s="93" t="str">
        <f>IF(AND(D152="",D152=""),"",$B$3&amp;"_"&amp;ROW()-11-COUNTBLANK($D$12:D152))</f>
        <v/>
      </c>
      <c r="B152" s="386" t="s">
        <v>1135</v>
      </c>
      <c r="C152" s="387"/>
      <c r="D152" s="93"/>
      <c r="E152" s="93"/>
      <c r="F152" s="93"/>
      <c r="G152" s="93"/>
    </row>
    <row r="153" spans="1:7" s="85" customFormat="1" ht="31.5" customHeight="1">
      <c r="A153" s="108"/>
      <c r="B153" s="384" t="s">
        <v>1136</v>
      </c>
      <c r="C153" s="385"/>
      <c r="D153" s="109"/>
      <c r="E153" s="109"/>
      <c r="F153" s="83"/>
      <c r="G153" s="84"/>
    </row>
    <row r="154" spans="1:7" ht="92.4">
      <c r="A154" s="68" t="str">
        <f>IF(AND(D154="",D154=""),"",$B$3&amp;"_"&amp;ROW()-11-COUNTBLANK($D$12:D154))</f>
        <v>DTBD_71</v>
      </c>
      <c r="B154" s="69" t="s">
        <v>1137</v>
      </c>
      <c r="C154" s="69" t="s">
        <v>1138</v>
      </c>
      <c r="D154" s="69" t="s">
        <v>1139</v>
      </c>
      <c r="E154" s="69" t="s">
        <v>1042</v>
      </c>
      <c r="F154" s="70"/>
      <c r="G154" s="97"/>
    </row>
    <row r="155" spans="1:7" s="85" customFormat="1" ht="31.5" customHeight="1">
      <c r="A155" s="108"/>
      <c r="B155" s="384" t="s">
        <v>1140</v>
      </c>
      <c r="C155" s="385"/>
      <c r="D155" s="109"/>
      <c r="E155" s="109"/>
      <c r="F155" s="83"/>
      <c r="G155" s="84"/>
    </row>
    <row r="156" spans="1:7" ht="92.4">
      <c r="A156" s="68" t="str">
        <f>IF(AND(D156="",D156=""),"",$B$3&amp;"_"&amp;ROW()-11-COUNTBLANK($D$12:D156))</f>
        <v>DTBD_72</v>
      </c>
      <c r="B156" s="69" t="s">
        <v>1141</v>
      </c>
      <c r="C156" s="69" t="s">
        <v>1138</v>
      </c>
      <c r="D156" s="69" t="s">
        <v>1142</v>
      </c>
      <c r="E156" s="69" t="s">
        <v>1042</v>
      </c>
      <c r="F156" s="70"/>
      <c r="G156" s="97"/>
    </row>
    <row r="157" spans="1:7" s="85" customFormat="1" ht="31.5" customHeight="1">
      <c r="A157" s="108"/>
      <c r="B157" s="384" t="s">
        <v>1143</v>
      </c>
      <c r="C157" s="385"/>
      <c r="D157" s="109"/>
      <c r="E157" s="109"/>
      <c r="F157" s="83"/>
      <c r="G157" s="84"/>
    </row>
    <row r="158" spans="1:7" ht="79.2">
      <c r="A158" s="68" t="str">
        <f>IF(AND(D158="",D158=""),"",$B$3&amp;"_"&amp;ROW()-11-COUNTBLANK($D$12:D158))</f>
        <v>DTBD_73</v>
      </c>
      <c r="B158" s="69" t="s">
        <v>1144</v>
      </c>
      <c r="C158" s="69" t="s">
        <v>1145</v>
      </c>
      <c r="D158" s="69" t="s">
        <v>1146</v>
      </c>
      <c r="E158" s="69" t="s">
        <v>1042</v>
      </c>
      <c r="F158" s="70"/>
      <c r="G158" s="97"/>
    </row>
    <row r="159" spans="1:7" s="85" customFormat="1" ht="31.5" customHeight="1">
      <c r="A159" s="108"/>
      <c r="B159" s="384" t="s">
        <v>1147</v>
      </c>
      <c r="C159" s="385"/>
      <c r="D159" s="109"/>
      <c r="E159" s="109"/>
      <c r="F159" s="83"/>
      <c r="G159" s="84"/>
    </row>
    <row r="160" spans="1:7" ht="79.2">
      <c r="A160" s="68" t="str">
        <f>IF(AND(D160="",D160=""),"",$B$3&amp;"_"&amp;ROW()-11-COUNTBLANK($D$12:D160))</f>
        <v>DTBD_74</v>
      </c>
      <c r="B160" s="69" t="s">
        <v>1148</v>
      </c>
      <c r="C160" s="69" t="s">
        <v>1145</v>
      </c>
      <c r="D160" s="69" t="s">
        <v>1149</v>
      </c>
      <c r="E160" s="69" t="s">
        <v>1042</v>
      </c>
      <c r="F160" s="70"/>
      <c r="G160" s="97"/>
    </row>
    <row r="161" spans="1:7" s="85" customFormat="1" ht="31.5" customHeight="1">
      <c r="A161" s="108"/>
      <c r="B161" s="384" t="s">
        <v>1150</v>
      </c>
      <c r="C161" s="385"/>
      <c r="D161" s="109"/>
      <c r="E161" s="109"/>
      <c r="F161" s="83"/>
      <c r="G161" s="84"/>
    </row>
    <row r="162" spans="1:7" ht="79.2">
      <c r="A162" s="68" t="str">
        <f>IF(AND(D162="",D162=""),"",$B$3&amp;"_"&amp;ROW()-11-COUNTBLANK($D$12:D162))</f>
        <v>DTBD_75</v>
      </c>
      <c r="B162" s="69" t="s">
        <v>1151</v>
      </c>
      <c r="C162" s="69" t="s">
        <v>1145</v>
      </c>
      <c r="D162" s="69" t="s">
        <v>1152</v>
      </c>
      <c r="E162" s="69" t="s">
        <v>1042</v>
      </c>
      <c r="F162" s="70"/>
      <c r="G162" s="97"/>
    </row>
    <row r="163" spans="1:7" s="85" customFormat="1" ht="31.5" customHeight="1">
      <c r="A163" s="108"/>
      <c r="B163" s="384" t="s">
        <v>1153</v>
      </c>
      <c r="C163" s="385"/>
      <c r="D163" s="109"/>
      <c r="E163" s="109"/>
      <c r="F163" s="83"/>
      <c r="G163" s="84"/>
    </row>
    <row r="164" spans="1:7" ht="79.2">
      <c r="A164" s="68" t="str">
        <f>IF(AND(D164="",D164=""),"",$B$3&amp;"_"&amp;ROW()-11-COUNTBLANK($D$12:D164))</f>
        <v>DTBD_76</v>
      </c>
      <c r="B164" s="69" t="s">
        <v>1154</v>
      </c>
      <c r="C164" s="69" t="s">
        <v>1145</v>
      </c>
      <c r="D164" s="69" t="s">
        <v>1155</v>
      </c>
      <c r="E164" s="69" t="s">
        <v>1042</v>
      </c>
      <c r="F164" s="70"/>
      <c r="G164" s="97"/>
    </row>
    <row r="165" spans="1:7" s="98" customFormat="1">
      <c r="A165" s="93" t="str">
        <f>IF(AND(D165="",D165=""),"",$B$3&amp;"_"&amp;ROW()-11-COUNTBLANK($D$12:D165))</f>
        <v/>
      </c>
      <c r="B165" s="386" t="s">
        <v>1156</v>
      </c>
      <c r="C165" s="387"/>
      <c r="D165" s="93"/>
      <c r="E165" s="93"/>
      <c r="F165" s="93"/>
      <c r="G165" s="93"/>
    </row>
    <row r="166" spans="1:7" s="85" customFormat="1" ht="31.5" customHeight="1">
      <c r="A166" s="108"/>
      <c r="B166" s="384" t="s">
        <v>1157</v>
      </c>
      <c r="C166" s="385"/>
      <c r="D166" s="109"/>
      <c r="E166" s="109"/>
      <c r="F166" s="83"/>
      <c r="G166" s="84"/>
    </row>
    <row r="167" spans="1:7" ht="147.75" customHeight="1">
      <c r="A167" s="68" t="str">
        <f>IF(AND(D167="",D167=""),"",$B$3&amp;"_"&amp;ROW()-11-COUNTBLANK($D$12:D167))</f>
        <v>DTBD_77</v>
      </c>
      <c r="B167" s="69" t="s">
        <v>1158</v>
      </c>
      <c r="C167" s="69" t="s">
        <v>1159</v>
      </c>
      <c r="D167" s="69" t="s">
        <v>1160</v>
      </c>
      <c r="E167" s="69" t="s">
        <v>121</v>
      </c>
      <c r="F167" s="70"/>
      <c r="G167" s="97"/>
    </row>
    <row r="168" spans="1:7" ht="147.75" customHeight="1">
      <c r="A168" s="68" t="str">
        <f>IF(AND(D168="",D168=""),"",$B$3&amp;"_"&amp;ROW()-11-COUNTBLANK($D$12:D168))</f>
        <v>DTBD_78</v>
      </c>
      <c r="B168" s="69" t="s">
        <v>1161</v>
      </c>
      <c r="C168" s="69" t="s">
        <v>1159</v>
      </c>
      <c r="D168" s="69" t="s">
        <v>1162</v>
      </c>
      <c r="E168" s="69" t="s">
        <v>121</v>
      </c>
      <c r="F168" s="70"/>
      <c r="G168" s="97"/>
    </row>
    <row r="169" spans="1:7" ht="147.75" customHeight="1">
      <c r="A169" s="68" t="str">
        <f>IF(AND(D169="",D169=""),"",$B$3&amp;"_"&amp;ROW()-11-COUNTBLANK($D$12:D169))</f>
        <v>DTBD_79</v>
      </c>
      <c r="B169" s="69" t="s">
        <v>1163</v>
      </c>
      <c r="C169" s="69" t="s">
        <v>1159</v>
      </c>
      <c r="D169" s="69" t="s">
        <v>1164</v>
      </c>
      <c r="E169" s="69" t="s">
        <v>121</v>
      </c>
      <c r="F169" s="70"/>
      <c r="G169" s="97"/>
    </row>
    <row r="170" spans="1:7" ht="147.75" customHeight="1">
      <c r="A170" s="68" t="str">
        <f>IF(AND(D170="",D170=""),"",$B$3&amp;"_"&amp;ROW()-11-COUNTBLANK($D$12:D170))</f>
        <v>DTBD_80</v>
      </c>
      <c r="B170" s="69" t="s">
        <v>1165</v>
      </c>
      <c r="C170" s="69" t="s">
        <v>1159</v>
      </c>
      <c r="D170" s="69" t="s">
        <v>1166</v>
      </c>
      <c r="E170" s="69" t="s">
        <v>121</v>
      </c>
      <c r="F170" s="70"/>
      <c r="G170" s="97"/>
    </row>
    <row r="171" spans="1:7" ht="147.75" customHeight="1">
      <c r="A171" s="68" t="str">
        <f>IF(AND(D171="",D171=""),"",$B$3&amp;"_"&amp;ROW()-11-COUNTBLANK($D$12:D171))</f>
        <v>DTBD_81</v>
      </c>
      <c r="B171" s="69" t="s">
        <v>1167</v>
      </c>
      <c r="C171" s="69" t="s">
        <v>1159</v>
      </c>
      <c r="D171" s="69" t="s">
        <v>1168</v>
      </c>
      <c r="E171" s="69" t="s">
        <v>121</v>
      </c>
      <c r="F171" s="70"/>
      <c r="G171" s="97"/>
    </row>
    <row r="172" spans="1:7" ht="147.75" customHeight="1">
      <c r="A172" s="68" t="str">
        <f>IF(AND(D172="",D172=""),"",$B$3&amp;"_"&amp;ROW()-11-COUNTBLANK($D$12:D172))</f>
        <v>DTBD_82</v>
      </c>
      <c r="B172" s="69" t="s">
        <v>1169</v>
      </c>
      <c r="C172" s="69" t="s">
        <v>1159</v>
      </c>
      <c r="D172" s="69" t="s">
        <v>1170</v>
      </c>
      <c r="E172" s="69" t="s">
        <v>121</v>
      </c>
      <c r="F172" s="70"/>
      <c r="G172" s="97"/>
    </row>
  </sheetData>
  <mergeCells count="88">
    <mergeCell ref="B2:G2"/>
    <mergeCell ref="B4:G4"/>
    <mergeCell ref="B5:G5"/>
    <mergeCell ref="A9:A11"/>
    <mergeCell ref="B9:B11"/>
    <mergeCell ref="C9:C11"/>
    <mergeCell ref="D9:D11"/>
    <mergeCell ref="E9:E11"/>
    <mergeCell ref="F9:F11"/>
    <mergeCell ref="B36:C36"/>
    <mergeCell ref="G9:G11"/>
    <mergeCell ref="B13:C13"/>
    <mergeCell ref="B16:C16"/>
    <mergeCell ref="B18:C18"/>
    <mergeCell ref="B21:D21"/>
    <mergeCell ref="B22:C22"/>
    <mergeCell ref="B25:C25"/>
    <mergeCell ref="B27:C27"/>
    <mergeCell ref="B29:C29"/>
    <mergeCell ref="B31:C31"/>
    <mergeCell ref="B33:C33"/>
    <mergeCell ref="B61:C61"/>
    <mergeCell ref="B38:C38"/>
    <mergeCell ref="B40:C40"/>
    <mergeCell ref="B42:C42"/>
    <mergeCell ref="B44:D44"/>
    <mergeCell ref="B45:C45"/>
    <mergeCell ref="B48:C48"/>
    <mergeCell ref="B50:C50"/>
    <mergeCell ref="B52:C52"/>
    <mergeCell ref="B54:C54"/>
    <mergeCell ref="B56:C56"/>
    <mergeCell ref="B59:C59"/>
    <mergeCell ref="B83:C83"/>
    <mergeCell ref="B63:C63"/>
    <mergeCell ref="B65:C65"/>
    <mergeCell ref="B67:C67"/>
    <mergeCell ref="B68:C68"/>
    <mergeCell ref="B70:C70"/>
    <mergeCell ref="B72:C72"/>
    <mergeCell ref="B74:C74"/>
    <mergeCell ref="B76:C76"/>
    <mergeCell ref="B78:C78"/>
    <mergeCell ref="B79:C79"/>
    <mergeCell ref="B81:C81"/>
    <mergeCell ref="B108:C108"/>
    <mergeCell ref="B85:C85"/>
    <mergeCell ref="B86:C86"/>
    <mergeCell ref="B90:C90"/>
    <mergeCell ref="B91:C91"/>
    <mergeCell ref="B93:C93"/>
    <mergeCell ref="B95:C95"/>
    <mergeCell ref="B98:C98"/>
    <mergeCell ref="B100:C100"/>
    <mergeCell ref="B102:C102"/>
    <mergeCell ref="B103:C103"/>
    <mergeCell ref="B106:C106"/>
    <mergeCell ref="B132:C132"/>
    <mergeCell ref="B110:C110"/>
    <mergeCell ref="B112:C112"/>
    <mergeCell ref="B114:C114"/>
    <mergeCell ref="B116:C116"/>
    <mergeCell ref="B117:C117"/>
    <mergeCell ref="B119:C119"/>
    <mergeCell ref="B121:C121"/>
    <mergeCell ref="B124:C124"/>
    <mergeCell ref="B126:C126"/>
    <mergeCell ref="B128:C128"/>
    <mergeCell ref="B130:C130"/>
    <mergeCell ref="B153:C153"/>
    <mergeCell ref="B134:C134"/>
    <mergeCell ref="B135:C135"/>
    <mergeCell ref="B137:C137"/>
    <mergeCell ref="B139:C139"/>
    <mergeCell ref="B141:C141"/>
    <mergeCell ref="B143:C143"/>
    <mergeCell ref="B144:C144"/>
    <mergeCell ref="B146:C146"/>
    <mergeCell ref="B148:C148"/>
    <mergeCell ref="B150:C150"/>
    <mergeCell ref="B152:C152"/>
    <mergeCell ref="B166:C166"/>
    <mergeCell ref="B155:C155"/>
    <mergeCell ref="B157:C157"/>
    <mergeCell ref="B159:C159"/>
    <mergeCell ref="B161:C161"/>
    <mergeCell ref="B163:C163"/>
    <mergeCell ref="B165:C165"/>
  </mergeCells>
  <dataValidations count="2">
    <dataValidation type="list" allowBlank="1" showErrorMessage="1" sqref="F99 F84 F71 F30 F82 F14:F15 F87:F89 F92 F101 F104:F105 F115 F118 F133 F125 F127 F28 F19:F21 F23:F24 F113 F32 F34:F35 F122:F123 F140 F109 F107 F111 F37 F75 F43:F44 F26 F17 F164 F149 F96:F97 F94 F120 F129 F131 F73 F41 F53 F51 F39 F46:F47 F55 F57:F58 F62 F60 F49 F64 F142 F145 F147 F136 F138 F151 F154 F156 F158 F160 F162 F66 F69 F77 F80 F167:F172" xr:uid="{00000000-0002-0000-0800-000000000000}">
      <formula1>"Đạt, Chưa đạt, Chưa kiểm tra"</formula1>
    </dataValidation>
    <dataValidation type="list" allowBlank="1" showErrorMessage="1" sqref="G8 G2:G3" xr:uid="{00000000-0002-0000-0800-000001000000}">
      <formula1>$I$2:$I$7</formula1>
      <formula2>0</formula2>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Đăng nhập-phân quyền</vt:lpstr>
      <vt:lpstr>Danh mục</vt:lpstr>
      <vt:lpstr>Quản lý thông tin cán bộ</vt:lpstr>
      <vt:lpstr>Trang chủ</vt:lpstr>
      <vt:lpstr>Tổ chức bộ máy, biên chế</vt:lpstr>
      <vt:lpstr>Thi đua-khen thưởng</vt:lpstr>
      <vt:lpstr>Báo cáo thống kê</vt:lpstr>
      <vt:lpstr>Tiện ích hỗ trợ</vt:lpstr>
      <vt:lpstr>Đào tạo _ Bồi dưỡng</vt:lpstr>
      <vt:lpstr>Phân hệ cho cán bộ CCVC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Loan Dao</dc:creator>
  <cp:lastModifiedBy>Pro 2004</cp:lastModifiedBy>
  <dcterms:created xsi:type="dcterms:W3CDTF">2022-11-02T04:47:00Z</dcterms:created>
  <dcterms:modified xsi:type="dcterms:W3CDTF">2022-11-30T06:59:42Z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C43FFDB4E3BC4A939FC3DC8B557A2DFC</vt:lpwstr>
  </property>
  <property fmtid="{D5CDD505-2E9C-101B-9397-08002B2CF9AE}" pid="3" name="KSOProductBuildVer">
    <vt:lpwstr>1033-11.2.0.11380</vt:lpwstr>
  </property>
</Properties>
</file>