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drawings/drawing2.xml" ContentType="application/vnd.openxmlformats-officedocument.drawing+xml"/>
  <Override PartName="/xl/comments18.xml" ContentType="application/vnd.openxmlformats-officedocument.spreadsheetml.comments+xml"/>
  <Override PartName="/xl/comments19.xml" ContentType="application/vnd.openxmlformats-officedocument.spreadsheetml.comments+xml"/>
  <Override PartName="/xl/drawings/drawing3.xml" ContentType="application/vnd.openxmlformats-officedocument.drawing+xml"/>
  <Override PartName="/xl/comments20.xml" ContentType="application/vnd.openxmlformats-officedocument.spreadsheetml.comments+xml"/>
  <Override PartName="/xl/drawings/drawing4.xml" ContentType="application/vnd.openxmlformats-officedocument.drawing+xml"/>
  <Override PartName="/xl/comments21.xml" ContentType="application/vnd.openxmlformats-officedocument.spreadsheetml.comments+xml"/>
  <Override PartName="/xl/drawings/drawing5.xml" ContentType="application/vnd.openxmlformats-officedocument.drawing+xml"/>
  <Override PartName="/xl/comments2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SOpen\Documents\"/>
    </mc:Choice>
  </mc:AlternateContent>
  <xr:revisionPtr revIDLastSave="0" documentId="13_ncr:1_{24FF5204-9FBA-43CA-9D3D-358B07B97388}" xr6:coauthVersionLast="47" xr6:coauthVersionMax="47" xr10:uidLastSave="{00000000-0000-0000-0000-000000000000}"/>
  <bookViews>
    <workbookView xWindow="-120" yWindow="-120" windowWidth="29040" windowHeight="15840" activeTab="2" xr2:uid="{47A33E24-342F-407F-8DD7-AB12B378005C}"/>
  </bookViews>
  <sheets>
    <sheet name="Trang bìa" sheetId="1" r:id="rId1"/>
    <sheet name="Giới thiệu" sheetId="3" r:id="rId2"/>
    <sheet name="Tổng hợp" sheetId="4" r:id="rId3"/>
    <sheet name="Thống kê số lượng cử đi ĐTBD" sheetId="10" r:id="rId4"/>
    <sheet name="Nhu cầu ĐTBD theo TCN" sheetId="7" r:id="rId5"/>
    <sheet name="Nhu cầu ĐTBD theo TCCD" sheetId="6" r:id="rId6"/>
    <sheet name="Nhập thông tin QĐ" sheetId="9" r:id="rId7"/>
    <sheet name="Trình độ ngoại ngữ" sheetId="14" r:id="rId8"/>
    <sheet name="Trình độ tin học " sheetId="13" r:id="rId9"/>
    <sheet name="Trình độ chuyên môn" sheetId="12" r:id="rId10"/>
    <sheet name="Trình độ lý luận chính trị" sheetId="15" r:id="rId11"/>
    <sheet name="Trình độ quản lý nhà nước" sheetId="16" r:id="rId12"/>
    <sheet name="Đào tạo, bồi dưỡng khác" sheetId="17" r:id="rId13"/>
    <sheet name="Quản lý KH đã được phê duyệt" sheetId="8" r:id="rId14"/>
    <sheet name="Chương trình ĐTBD" sheetId="18" r:id="rId15"/>
    <sheet name="Khóa ĐTBD" sheetId="19" r:id="rId16"/>
    <sheet name="Xuất file hồ sơ" sheetId="24" r:id="rId17"/>
    <sheet name="Cán bộ cần ĐTBD" sheetId="21" r:id="rId18"/>
    <sheet name="Nhu cầu ĐTBD của đơn vị" sheetId="22" r:id="rId19"/>
    <sheet name="Quản lý cán bộ thuộc khóa ĐT" sheetId="20" r:id="rId20"/>
    <sheet name="Xem thông tin chung hồ sơ CCVC" sheetId="23" r:id="rId21"/>
    <sheet name="Thông tin cá nhân" sheetId="25" r:id="rId22"/>
    <sheet name="Thông tin Đào tạo , bồi dưỡng" sheetId="27" r:id="rId23"/>
    <sheet name="Quan hệ gia đình" sheetId="28" r:id="rId24"/>
    <sheet name="So sánh ,duyệt hồ sơ cán bộ" sheetId="26" r:id="rId2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7" i="23" l="1"/>
  <c r="A36" i="23"/>
  <c r="A35" i="23"/>
  <c r="A34" i="23"/>
  <c r="A33" i="23"/>
  <c r="A32" i="23"/>
  <c r="A31" i="23"/>
  <c r="A30" i="23"/>
  <c r="A29" i="23"/>
  <c r="A28" i="23"/>
  <c r="A27" i="23"/>
  <c r="A26" i="23"/>
  <c r="A25" i="23"/>
  <c r="A24" i="23"/>
  <c r="A23" i="23"/>
  <c r="A22" i="23"/>
  <c r="A21" i="23"/>
  <c r="A20" i="23"/>
  <c r="A19" i="23"/>
  <c r="A18" i="23"/>
  <c r="A17" i="23"/>
  <c r="A16" i="23"/>
  <c r="A15" i="23"/>
  <c r="A38" i="23"/>
  <c r="A39" i="23"/>
  <c r="A40" i="23"/>
  <c r="A41" i="23"/>
  <c r="A42" i="23"/>
  <c r="A43" i="23"/>
  <c r="A14" i="23"/>
  <c r="A12" i="23"/>
  <c r="A13" i="23"/>
  <c r="A489" i="26"/>
  <c r="A443" i="26"/>
  <c r="A397" i="26"/>
  <c r="A351" i="26"/>
  <c r="A305" i="26"/>
  <c r="A259" i="26"/>
  <c r="A213" i="26"/>
  <c r="A167" i="26"/>
  <c r="A507" i="26"/>
  <c r="A506" i="26"/>
  <c r="A505" i="26"/>
  <c r="A504" i="26"/>
  <c r="A503" i="26"/>
  <c r="A502" i="26"/>
  <c r="A501" i="26"/>
  <c r="A500" i="26"/>
  <c r="A499" i="26"/>
  <c r="A498" i="26"/>
  <c r="A497" i="26"/>
  <c r="A496" i="26"/>
  <c r="A495" i="26"/>
  <c r="A494" i="26"/>
  <c r="A493" i="26"/>
  <c r="A461" i="26"/>
  <c r="A460" i="26"/>
  <c r="A459" i="26"/>
  <c r="A458" i="26"/>
  <c r="A457" i="26"/>
  <c r="A456" i="26"/>
  <c r="A455" i="26"/>
  <c r="A454" i="26"/>
  <c r="A453" i="26"/>
  <c r="A452" i="26"/>
  <c r="A451" i="26"/>
  <c r="A450" i="26"/>
  <c r="A449" i="26"/>
  <c r="A448" i="26"/>
  <c r="A447" i="26"/>
  <c r="A415" i="26"/>
  <c r="A414" i="26"/>
  <c r="A413" i="26"/>
  <c r="A412" i="26"/>
  <c r="A411" i="26"/>
  <c r="A410" i="26"/>
  <c r="A409" i="26"/>
  <c r="A408" i="26"/>
  <c r="A407" i="26"/>
  <c r="A406" i="26"/>
  <c r="A405" i="26"/>
  <c r="A404" i="26"/>
  <c r="A403" i="26"/>
  <c r="A402" i="26"/>
  <c r="A401" i="26"/>
  <c r="A369" i="26"/>
  <c r="A368" i="26"/>
  <c r="A367" i="26"/>
  <c r="A366" i="26"/>
  <c r="A365" i="26"/>
  <c r="A364" i="26"/>
  <c r="A363" i="26"/>
  <c r="A362" i="26"/>
  <c r="A361" i="26"/>
  <c r="A360" i="26"/>
  <c r="A359" i="26"/>
  <c r="A358" i="26"/>
  <c r="A357" i="26"/>
  <c r="A356" i="26"/>
  <c r="A355" i="26"/>
  <c r="A323" i="26"/>
  <c r="A322" i="26"/>
  <c r="A321" i="26"/>
  <c r="A320" i="26"/>
  <c r="A319" i="26"/>
  <c r="A318" i="26"/>
  <c r="A317" i="26"/>
  <c r="A316" i="26"/>
  <c r="A315" i="26"/>
  <c r="A314" i="26"/>
  <c r="A313" i="26"/>
  <c r="A312" i="26"/>
  <c r="A311" i="26"/>
  <c r="A310" i="26"/>
  <c r="A309" i="26"/>
  <c r="A277" i="26"/>
  <c r="A276" i="26"/>
  <c r="A275" i="26"/>
  <c r="A274" i="26"/>
  <c r="A273" i="26"/>
  <c r="A272" i="26"/>
  <c r="A271" i="26"/>
  <c r="A270" i="26"/>
  <c r="A269" i="26"/>
  <c r="A268" i="26"/>
  <c r="A267" i="26"/>
  <c r="A266" i="26"/>
  <c r="A265" i="26"/>
  <c r="A264" i="26"/>
  <c r="A263" i="26"/>
  <c r="A231" i="26"/>
  <c r="A230" i="26"/>
  <c r="A229" i="26"/>
  <c r="A228" i="26"/>
  <c r="A227" i="26"/>
  <c r="A226" i="26"/>
  <c r="A225" i="26"/>
  <c r="A224" i="26"/>
  <c r="A223" i="26"/>
  <c r="A222" i="26"/>
  <c r="A221" i="26"/>
  <c r="A220" i="26"/>
  <c r="A219" i="26"/>
  <c r="A218" i="26"/>
  <c r="A217" i="26"/>
  <c r="A185" i="26"/>
  <c r="A184" i="26"/>
  <c r="A183" i="26"/>
  <c r="A182" i="26"/>
  <c r="A181" i="26"/>
  <c r="A180" i="26"/>
  <c r="A179" i="26"/>
  <c r="A178" i="26"/>
  <c r="A177" i="26"/>
  <c r="A176" i="26"/>
  <c r="A175" i="26"/>
  <c r="A174" i="26"/>
  <c r="A173" i="26"/>
  <c r="A172" i="26"/>
  <c r="A171" i="26"/>
  <c r="A492" i="26"/>
  <c r="A491" i="26"/>
  <c r="A490" i="26"/>
  <c r="A488" i="26"/>
  <c r="A487" i="26"/>
  <c r="A486" i="26"/>
  <c r="A485" i="26"/>
  <c r="A484" i="26"/>
  <c r="A483" i="26"/>
  <c r="A482" i="26"/>
  <c r="A481" i="26"/>
  <c r="A480" i="26"/>
  <c r="A479" i="26"/>
  <c r="A478" i="26"/>
  <c r="A477" i="26"/>
  <c r="A476" i="26"/>
  <c r="A475" i="26"/>
  <c r="A474" i="26"/>
  <c r="A473" i="26"/>
  <c r="A472" i="26"/>
  <c r="A471" i="26"/>
  <c r="A470" i="26"/>
  <c r="A469" i="26"/>
  <c r="A468" i="26"/>
  <c r="A467" i="26"/>
  <c r="A466" i="26"/>
  <c r="A465" i="26"/>
  <c r="A464" i="26"/>
  <c r="A463" i="26"/>
  <c r="A462" i="26"/>
  <c r="G20" i="4"/>
  <c r="F20" i="4"/>
  <c r="E20" i="4"/>
  <c r="D20" i="4"/>
  <c r="C20" i="4"/>
  <c r="D4" i="20"/>
  <c r="I20" i="4" l="1"/>
  <c r="G19" i="4"/>
  <c r="I19" i="4" s="1"/>
  <c r="F19" i="4"/>
  <c r="D4" i="22"/>
  <c r="C19" i="4" s="1"/>
  <c r="E19" i="4"/>
  <c r="D19" i="4"/>
  <c r="G18" i="4"/>
  <c r="F18" i="4"/>
  <c r="E18" i="4"/>
  <c r="D18" i="4"/>
  <c r="C18" i="4"/>
  <c r="G17" i="4"/>
  <c r="F17" i="4"/>
  <c r="E17" i="4"/>
  <c r="D17" i="4"/>
  <c r="C17" i="4"/>
  <c r="G15" i="4"/>
  <c r="F15" i="4"/>
  <c r="E15" i="4"/>
  <c r="D15" i="4"/>
  <c r="C15" i="4"/>
  <c r="I18" i="4" l="1"/>
  <c r="J19" i="4"/>
  <c r="H19" i="4"/>
  <c r="J18" i="4"/>
  <c r="H18" i="4"/>
  <c r="I17" i="4"/>
  <c r="J17" i="4"/>
  <c r="H17" i="4"/>
  <c r="I15" i="4"/>
  <c r="J15" i="4"/>
  <c r="H15" i="4"/>
  <c r="A692" i="23" l="1"/>
  <c r="A691" i="23"/>
  <c r="A690" i="23"/>
  <c r="A689" i="23"/>
  <c r="A688" i="23"/>
  <c r="A687" i="23"/>
  <c r="A686" i="23"/>
  <c r="A685" i="23"/>
  <c r="A684" i="23"/>
  <c r="A683" i="23"/>
  <c r="A682" i="23"/>
  <c r="A681" i="23"/>
  <c r="A680" i="23"/>
  <c r="A679" i="23"/>
  <c r="A678" i="23"/>
  <c r="A677" i="23"/>
  <c r="A676" i="23"/>
  <c r="A675" i="23"/>
  <c r="A674" i="23"/>
  <c r="A673" i="23"/>
  <c r="A672" i="23"/>
  <c r="A671" i="23"/>
  <c r="A670" i="23"/>
  <c r="A669" i="23"/>
  <c r="A668" i="23"/>
  <c r="A667" i="23"/>
  <c r="A666" i="23"/>
  <c r="A665" i="23"/>
  <c r="A664" i="23"/>
  <c r="A663" i="23"/>
  <c r="A662" i="23"/>
  <c r="A661" i="23"/>
  <c r="A660" i="23"/>
  <c r="A659" i="23"/>
  <c r="A658" i="23"/>
  <c r="A657" i="23"/>
  <c r="A656" i="23"/>
  <c r="A655" i="23"/>
  <c r="A654" i="23"/>
  <c r="A653" i="23"/>
  <c r="A652" i="23"/>
  <c r="A651" i="23"/>
  <c r="A650" i="23"/>
  <c r="A649" i="23"/>
  <c r="A648" i="23"/>
  <c r="A647" i="23"/>
  <c r="A646" i="23"/>
  <c r="A645" i="23"/>
  <c r="A644" i="23"/>
  <c r="A643" i="23"/>
  <c r="A642" i="23"/>
  <c r="A641" i="23"/>
  <c r="A640" i="23"/>
  <c r="A639" i="23"/>
  <c r="A638" i="23"/>
  <c r="A637" i="23"/>
  <c r="A613" i="23"/>
  <c r="A636" i="23"/>
  <c r="A635" i="23"/>
  <c r="A634" i="23"/>
  <c r="A633" i="23"/>
  <c r="A632" i="23"/>
  <c r="A631" i="23"/>
  <c r="A630" i="23"/>
  <c r="A629" i="23"/>
  <c r="A628" i="23"/>
  <c r="A627" i="23"/>
  <c r="A626" i="23"/>
  <c r="A625" i="23"/>
  <c r="A624" i="23"/>
  <c r="A623" i="23"/>
  <c r="A622" i="23"/>
  <c r="A621" i="23"/>
  <c r="A620" i="23"/>
  <c r="A619" i="23"/>
  <c r="A618" i="23"/>
  <c r="A617" i="23"/>
  <c r="A616" i="23"/>
  <c r="A615" i="23"/>
  <c r="A614" i="23"/>
  <c r="A612" i="23"/>
  <c r="A611" i="23"/>
  <c r="A610" i="23"/>
  <c r="A609" i="23"/>
  <c r="A608" i="23"/>
  <c r="A607" i="23"/>
  <c r="A606" i="23"/>
  <c r="A605" i="23"/>
  <c r="A604" i="23"/>
  <c r="A603" i="23"/>
  <c r="A602" i="23"/>
  <c r="A601" i="23"/>
  <c r="A600" i="23"/>
  <c r="A599" i="23"/>
  <c r="A598" i="23"/>
  <c r="A597" i="23"/>
  <c r="A596" i="23"/>
  <c r="A595" i="23"/>
  <c r="A594" i="23"/>
  <c r="A593" i="23"/>
  <c r="A592" i="23"/>
  <c r="A591" i="23"/>
  <c r="A590" i="23"/>
  <c r="A589" i="23"/>
  <c r="A588" i="23"/>
  <c r="A587" i="23"/>
  <c r="A586" i="23"/>
  <c r="A585" i="23"/>
  <c r="A584" i="23"/>
  <c r="A583" i="23"/>
  <c r="A582" i="23"/>
  <c r="A581" i="23"/>
  <c r="A580" i="23"/>
  <c r="A579" i="23"/>
  <c r="A578" i="23"/>
  <c r="A577" i="23"/>
  <c r="A576" i="23"/>
  <c r="A575" i="23"/>
  <c r="A574" i="23"/>
  <c r="A573" i="23"/>
  <c r="A572" i="23"/>
  <c r="A571" i="23"/>
  <c r="A570" i="23"/>
  <c r="A569" i="23"/>
  <c r="A568" i="23"/>
  <c r="A567" i="23"/>
  <c r="A566" i="23"/>
  <c r="A565" i="23"/>
  <c r="A564" i="23"/>
  <c r="A563" i="23"/>
  <c r="A562" i="23"/>
  <c r="A561" i="23"/>
  <c r="A560" i="23"/>
  <c r="A559" i="23"/>
  <c r="A558" i="23"/>
  <c r="A557" i="23"/>
  <c r="A556" i="23"/>
  <c r="A555" i="23"/>
  <c r="A554" i="23"/>
  <c r="A553" i="23"/>
  <c r="A552" i="23"/>
  <c r="A551" i="23"/>
  <c r="A550" i="23"/>
  <c r="A549" i="23"/>
  <c r="A548" i="23"/>
  <c r="A547" i="23"/>
  <c r="A546" i="23"/>
  <c r="A545" i="23"/>
  <c r="A544" i="23"/>
  <c r="A543" i="23"/>
  <c r="A542" i="23"/>
  <c r="A541" i="23"/>
  <c r="A540" i="23"/>
  <c r="A539" i="23"/>
  <c r="A538" i="23"/>
  <c r="A537" i="23"/>
  <c r="A536" i="23"/>
  <c r="A535" i="23"/>
  <c r="A534" i="23"/>
  <c r="A533" i="23"/>
  <c r="A532" i="23"/>
  <c r="A531" i="23"/>
  <c r="A530" i="23"/>
  <c r="A529" i="23"/>
  <c r="A528" i="23"/>
  <c r="A527" i="23"/>
  <c r="A526" i="23"/>
  <c r="A525" i="23"/>
  <c r="A524" i="23"/>
  <c r="A523" i="23"/>
  <c r="A522" i="23"/>
  <c r="A521" i="23"/>
  <c r="A520" i="23"/>
  <c r="A519" i="23"/>
  <c r="A518" i="23"/>
  <c r="A517" i="23"/>
  <c r="A516" i="23"/>
  <c r="A515" i="23"/>
  <c r="A514" i="23"/>
  <c r="A513" i="23"/>
  <c r="A512" i="23"/>
  <c r="A511" i="23"/>
  <c r="A510" i="23"/>
  <c r="A509" i="23"/>
  <c r="A508" i="23"/>
  <c r="A507" i="23"/>
  <c r="A506" i="23"/>
  <c r="A505" i="23"/>
  <c r="A504" i="23"/>
  <c r="A503" i="23"/>
  <c r="A502" i="23"/>
  <c r="A501" i="23"/>
  <c r="A500" i="23"/>
  <c r="A499" i="23"/>
  <c r="A498" i="23"/>
  <c r="A497" i="23"/>
  <c r="A496" i="23"/>
  <c r="A495" i="23"/>
  <c r="A494" i="23"/>
  <c r="A493" i="23"/>
  <c r="A492" i="23"/>
  <c r="A491" i="23"/>
  <c r="A490" i="23"/>
  <c r="A489" i="23"/>
  <c r="A488" i="23"/>
  <c r="A487" i="23"/>
  <c r="A486" i="23"/>
  <c r="A485" i="23"/>
  <c r="A484" i="23"/>
  <c r="A483" i="23"/>
  <c r="A482" i="23"/>
  <c r="A481" i="23"/>
  <c r="A480" i="23"/>
  <c r="A479" i="23"/>
  <c r="A478" i="23"/>
  <c r="A477" i="23"/>
  <c r="A476" i="23"/>
  <c r="A475" i="23"/>
  <c r="A474" i="23"/>
  <c r="A473" i="23"/>
  <c r="A472" i="23"/>
  <c r="A471" i="23"/>
  <c r="A470" i="23"/>
  <c r="A469" i="23"/>
  <c r="A468" i="23"/>
  <c r="A467" i="23"/>
  <c r="A466" i="23"/>
  <c r="A465" i="23"/>
  <c r="A464" i="23"/>
  <c r="A463" i="23"/>
  <c r="A462" i="23"/>
  <c r="A461" i="23"/>
  <c r="A460" i="23"/>
  <c r="A459" i="23"/>
  <c r="A458" i="23"/>
  <c r="A457" i="23"/>
  <c r="A456" i="23"/>
  <c r="A455" i="23"/>
  <c r="A454" i="23"/>
  <c r="A453" i="23"/>
  <c r="A452" i="23"/>
  <c r="A451" i="23"/>
  <c r="A450" i="23"/>
  <c r="A449" i="23"/>
  <c r="A448" i="23"/>
  <c r="A447" i="23"/>
  <c r="A446" i="23"/>
  <c r="A445" i="23"/>
  <c r="A444" i="23"/>
  <c r="A443" i="23"/>
  <c r="A442" i="23"/>
  <c r="A441" i="23"/>
  <c r="A440" i="23"/>
  <c r="A439" i="23"/>
  <c r="A438" i="23"/>
  <c r="A437" i="23"/>
  <c r="A436" i="23"/>
  <c r="A435" i="23"/>
  <c r="A434" i="23"/>
  <c r="A433" i="23"/>
  <c r="A432" i="23"/>
  <c r="A431" i="23"/>
  <c r="A430" i="23"/>
  <c r="A429" i="23"/>
  <c r="A428" i="23"/>
  <c r="A427" i="23"/>
  <c r="A426" i="23"/>
  <c r="A425" i="23"/>
  <c r="A424" i="23"/>
  <c r="A423" i="23"/>
  <c r="A422" i="23"/>
  <c r="A421" i="23"/>
  <c r="A420" i="23"/>
  <c r="A419" i="23"/>
  <c r="A418" i="23"/>
  <c r="A417" i="23"/>
  <c r="A416" i="23"/>
  <c r="A415" i="23"/>
  <c r="A414" i="23"/>
  <c r="A413" i="23"/>
  <c r="A412" i="23"/>
  <c r="A411" i="23"/>
  <c r="A410" i="23"/>
  <c r="A409" i="23"/>
  <c r="A408" i="23"/>
  <c r="A407" i="23"/>
  <c r="A406" i="23"/>
  <c r="A405" i="23"/>
  <c r="A404" i="23"/>
  <c r="A403" i="23"/>
  <c r="A402" i="23"/>
  <c r="A401" i="23"/>
  <c r="A400" i="23"/>
  <c r="A399" i="23"/>
  <c r="A398" i="23"/>
  <c r="A397" i="23"/>
  <c r="A396" i="23"/>
  <c r="A395" i="23"/>
  <c r="A394" i="23"/>
  <c r="A393" i="23"/>
  <c r="A392" i="23"/>
  <c r="A391" i="23"/>
  <c r="A390" i="23"/>
  <c r="A389" i="23"/>
  <c r="A388" i="23"/>
  <c r="A387" i="23"/>
  <c r="A386" i="23"/>
  <c r="A385" i="23"/>
  <c r="A384" i="23"/>
  <c r="A383" i="23"/>
  <c r="A382" i="23"/>
  <c r="A122" i="26"/>
  <c r="A117" i="26"/>
  <c r="A446" i="26"/>
  <c r="A445" i="26"/>
  <c r="A444" i="26"/>
  <c r="A442" i="26"/>
  <c r="A441" i="26"/>
  <c r="A440" i="26"/>
  <c r="A439" i="26"/>
  <c r="A438" i="26"/>
  <c r="A437" i="26"/>
  <c r="A436" i="26"/>
  <c r="A435" i="26"/>
  <c r="A434" i="26"/>
  <c r="A433" i="26"/>
  <c r="A432" i="26"/>
  <c r="A431" i="26"/>
  <c r="A430" i="26"/>
  <c r="A429" i="26"/>
  <c r="A428" i="26"/>
  <c r="A427" i="26"/>
  <c r="A426" i="26"/>
  <c r="A425" i="26"/>
  <c r="A424" i="26"/>
  <c r="A423" i="26"/>
  <c r="A422" i="26"/>
  <c r="A421" i="26"/>
  <c r="A420" i="26"/>
  <c r="A419" i="26"/>
  <c r="A418" i="26"/>
  <c r="A417" i="26"/>
  <c r="A416" i="26"/>
  <c r="A400" i="26"/>
  <c r="A399" i="26"/>
  <c r="A398" i="26"/>
  <c r="A396" i="26"/>
  <c r="A395" i="26"/>
  <c r="A394" i="26"/>
  <c r="A393" i="26"/>
  <c r="A392" i="26"/>
  <c r="A391" i="26"/>
  <c r="A390" i="26"/>
  <c r="A389" i="26"/>
  <c r="A388" i="26"/>
  <c r="A387" i="26"/>
  <c r="A386" i="26"/>
  <c r="A385" i="26"/>
  <c r="A384" i="26"/>
  <c r="A383" i="26"/>
  <c r="A382" i="26"/>
  <c r="A381" i="26"/>
  <c r="A380" i="26"/>
  <c r="A379" i="26"/>
  <c r="A378" i="26"/>
  <c r="A377" i="26"/>
  <c r="A376" i="26"/>
  <c r="A375" i="26"/>
  <c r="A374" i="26"/>
  <c r="A373" i="26"/>
  <c r="A372" i="26"/>
  <c r="A371" i="26"/>
  <c r="A370" i="26"/>
  <c r="A354" i="26"/>
  <c r="A353" i="26"/>
  <c r="A352" i="26"/>
  <c r="A350" i="26"/>
  <c r="A349" i="26"/>
  <c r="A348" i="26"/>
  <c r="A347" i="26"/>
  <c r="A346" i="26"/>
  <c r="A345" i="26"/>
  <c r="A344" i="26"/>
  <c r="A343" i="26"/>
  <c r="A342" i="26"/>
  <c r="A341" i="26"/>
  <c r="A340" i="26"/>
  <c r="A339" i="26"/>
  <c r="A338" i="26"/>
  <c r="A337" i="26"/>
  <c r="A336" i="26"/>
  <c r="A335" i="26"/>
  <c r="A334" i="26"/>
  <c r="A333" i="26"/>
  <c r="A332" i="26"/>
  <c r="A331" i="26"/>
  <c r="A330" i="26"/>
  <c r="A329" i="26"/>
  <c r="A328" i="26"/>
  <c r="A327" i="26"/>
  <c r="A326" i="26"/>
  <c r="A325" i="26"/>
  <c r="A324" i="26"/>
  <c r="A308" i="26"/>
  <c r="A307" i="26"/>
  <c r="A306" i="26"/>
  <c r="A304" i="26"/>
  <c r="A303" i="26"/>
  <c r="A302" i="26"/>
  <c r="A301" i="26"/>
  <c r="A300" i="26"/>
  <c r="A299" i="26"/>
  <c r="A298" i="26"/>
  <c r="A297" i="26"/>
  <c r="A296" i="26"/>
  <c r="A295" i="26"/>
  <c r="A294" i="26"/>
  <c r="A293" i="26"/>
  <c r="A292" i="26"/>
  <c r="A291" i="26"/>
  <c r="A290" i="26"/>
  <c r="A289" i="26"/>
  <c r="A288" i="26"/>
  <c r="A287" i="26"/>
  <c r="A286" i="26"/>
  <c r="A285" i="26"/>
  <c r="A284" i="26"/>
  <c r="A283" i="26"/>
  <c r="A282" i="26"/>
  <c r="A281" i="26"/>
  <c r="A280" i="26"/>
  <c r="A279" i="26"/>
  <c r="A278" i="26"/>
  <c r="A262" i="26"/>
  <c r="A261" i="26"/>
  <c r="A260" i="26"/>
  <c r="A258" i="26"/>
  <c r="A257" i="26"/>
  <c r="A256" i="26"/>
  <c r="A255" i="26"/>
  <c r="A254" i="26"/>
  <c r="A253" i="26"/>
  <c r="A252" i="26"/>
  <c r="A251" i="26"/>
  <c r="A250" i="26"/>
  <c r="A249" i="26"/>
  <c r="A248" i="26"/>
  <c r="A247" i="26"/>
  <c r="A246" i="26"/>
  <c r="A245" i="26"/>
  <c r="A244" i="26"/>
  <c r="A243" i="26"/>
  <c r="A242" i="26"/>
  <c r="A241" i="26"/>
  <c r="A240" i="26"/>
  <c r="A239" i="26"/>
  <c r="A238" i="26"/>
  <c r="A237" i="26"/>
  <c r="A236" i="26"/>
  <c r="A235" i="26"/>
  <c r="A234" i="26"/>
  <c r="A233" i="26"/>
  <c r="A232" i="26"/>
  <c r="A216" i="26"/>
  <c r="A215" i="26"/>
  <c r="A214" i="26"/>
  <c r="A212" i="26"/>
  <c r="A211" i="26"/>
  <c r="A210" i="26"/>
  <c r="A209" i="26"/>
  <c r="A208" i="26"/>
  <c r="A207" i="26"/>
  <c r="A206" i="26"/>
  <c r="A205" i="26"/>
  <c r="A204" i="26"/>
  <c r="A203" i="26"/>
  <c r="A202" i="26"/>
  <c r="A201" i="26"/>
  <c r="A200" i="26"/>
  <c r="A199" i="26"/>
  <c r="A198" i="26"/>
  <c r="A197" i="26"/>
  <c r="A196" i="26"/>
  <c r="A195" i="26"/>
  <c r="A194" i="26"/>
  <c r="A193" i="26"/>
  <c r="A192" i="26"/>
  <c r="A191" i="26"/>
  <c r="A190" i="26"/>
  <c r="A189" i="26"/>
  <c r="A188" i="26"/>
  <c r="A187" i="26"/>
  <c r="A186" i="26"/>
  <c r="A170" i="26"/>
  <c r="A162" i="26"/>
  <c r="A161" i="26"/>
  <c r="A160" i="26"/>
  <c r="A159" i="26"/>
  <c r="A158" i="26"/>
  <c r="A157" i="26"/>
  <c r="A156" i="26"/>
  <c r="A155" i="26"/>
  <c r="A154" i="26"/>
  <c r="A153" i="26"/>
  <c r="A166" i="26"/>
  <c r="A169" i="26"/>
  <c r="A168" i="26"/>
  <c r="A165" i="26"/>
  <c r="A164" i="26"/>
  <c r="A163" i="26"/>
  <c r="A152" i="26"/>
  <c r="A151" i="26"/>
  <c r="A150" i="26"/>
  <c r="A149" i="26"/>
  <c r="A148" i="26"/>
  <c r="A147" i="26"/>
  <c r="A146" i="26"/>
  <c r="A145" i="26"/>
  <c r="A144" i="26"/>
  <c r="A143" i="26"/>
  <c r="A142" i="26"/>
  <c r="A141" i="26"/>
  <c r="A140" i="26"/>
  <c r="A23" i="26"/>
  <c r="A139" i="26"/>
  <c r="A138" i="26"/>
  <c r="A137" i="26"/>
  <c r="A136" i="26"/>
  <c r="A135" i="26"/>
  <c r="A134" i="26"/>
  <c r="A133" i="26"/>
  <c r="A132" i="26"/>
  <c r="A131" i="26"/>
  <c r="A130" i="26"/>
  <c r="A129" i="26"/>
  <c r="A128" i="26"/>
  <c r="A127" i="26"/>
  <c r="A126" i="26"/>
  <c r="A125" i="26"/>
  <c r="A124" i="26"/>
  <c r="A123" i="26"/>
  <c r="A121" i="26"/>
  <c r="A120" i="26"/>
  <c r="A119" i="26"/>
  <c r="A118" i="26"/>
  <c r="A116" i="26"/>
  <c r="A115" i="26"/>
  <c r="A114" i="26"/>
  <c r="A113" i="26"/>
  <c r="A112" i="26"/>
  <c r="A111" i="26"/>
  <c r="A110" i="26"/>
  <c r="A109" i="26"/>
  <c r="A108" i="26"/>
  <c r="A107" i="26"/>
  <c r="A106" i="26"/>
  <c r="A105" i="26"/>
  <c r="A104" i="26"/>
  <c r="A103" i="26"/>
  <c r="A102" i="26"/>
  <c r="A101" i="26"/>
  <c r="A100" i="26"/>
  <c r="A99" i="26"/>
  <c r="A98" i="26"/>
  <c r="A97" i="26"/>
  <c r="A96" i="26"/>
  <c r="A95" i="26"/>
  <c r="A94" i="26"/>
  <c r="A93" i="26"/>
  <c r="A92" i="26"/>
  <c r="A91" i="26"/>
  <c r="A90" i="26"/>
  <c r="A89" i="26"/>
  <c r="A88" i="26"/>
  <c r="A87" i="26"/>
  <c r="A86" i="26"/>
  <c r="A85" i="26"/>
  <c r="A84" i="26"/>
  <c r="A83" i="26"/>
  <c r="A82" i="26"/>
  <c r="A81" i="26"/>
  <c r="A80" i="26"/>
  <c r="A79" i="26"/>
  <c r="A78" i="26"/>
  <c r="A77" i="26"/>
  <c r="A76" i="26"/>
  <c r="A75" i="26"/>
  <c r="A74" i="26"/>
  <c r="A73" i="26"/>
  <c r="A72" i="26"/>
  <c r="A71" i="26"/>
  <c r="A70" i="26"/>
  <c r="A69" i="26"/>
  <c r="A68" i="26"/>
  <c r="A67" i="26"/>
  <c r="A66" i="26"/>
  <c r="A65" i="26"/>
  <c r="A64" i="26"/>
  <c r="A63" i="26"/>
  <c r="A62" i="26"/>
  <c r="A61" i="26"/>
  <c r="A60" i="26"/>
  <c r="A59" i="26"/>
  <c r="A58" i="26"/>
  <c r="A57" i="26"/>
  <c r="A56" i="26"/>
  <c r="A55" i="26"/>
  <c r="A54" i="26"/>
  <c r="A53" i="26"/>
  <c r="A52" i="26"/>
  <c r="A51" i="26"/>
  <c r="A50" i="26"/>
  <c r="A49" i="26"/>
  <c r="A48" i="26"/>
  <c r="A47" i="26"/>
  <c r="A46" i="26"/>
  <c r="A45" i="26"/>
  <c r="A44" i="26"/>
  <c r="A43" i="26"/>
  <c r="A42" i="26"/>
  <c r="A41" i="26"/>
  <c r="A40" i="26"/>
  <c r="A39" i="26"/>
  <c r="A38" i="26"/>
  <c r="A37" i="26"/>
  <c r="A36" i="26"/>
  <c r="A35" i="26"/>
  <c r="A34" i="26"/>
  <c r="A33" i="26"/>
  <c r="A32" i="26"/>
  <c r="A31" i="26"/>
  <c r="A30" i="26"/>
  <c r="A29" i="26"/>
  <c r="A28" i="26"/>
  <c r="A27" i="26"/>
  <c r="A26" i="26"/>
  <c r="A25" i="26"/>
  <c r="A24" i="26"/>
  <c r="A22" i="26"/>
  <c r="A21" i="26"/>
  <c r="A20" i="26"/>
  <c r="A19" i="26"/>
  <c r="A18" i="26"/>
  <c r="A17" i="26"/>
  <c r="A16" i="26"/>
  <c r="A15" i="26"/>
  <c r="A14" i="26"/>
  <c r="A13" i="26"/>
  <c r="A12" i="26"/>
  <c r="E8" i="26"/>
  <c r="D8" i="26"/>
  <c r="G25" i="4" s="1"/>
  <c r="E7" i="26"/>
  <c r="E6" i="26"/>
  <c r="D6" i="26"/>
  <c r="E25" i="4" s="1"/>
  <c r="E5" i="26"/>
  <c r="D5" i="26"/>
  <c r="D25" i="4" s="1"/>
  <c r="E4" i="26"/>
  <c r="D4" i="26"/>
  <c r="C25" i="4" s="1"/>
  <c r="A355" i="28"/>
  <c r="A354" i="28"/>
  <c r="A353" i="28"/>
  <c r="A352" i="28"/>
  <c r="A351" i="28"/>
  <c r="A350" i="28"/>
  <c r="A349" i="28"/>
  <c r="A348" i="28"/>
  <c r="A347" i="28"/>
  <c r="A346" i="28"/>
  <c r="A345" i="28"/>
  <c r="A344" i="28"/>
  <c r="A343" i="28"/>
  <c r="A342" i="28"/>
  <c r="A341" i="28"/>
  <c r="A340" i="28"/>
  <c r="A339" i="28"/>
  <c r="A338" i="28"/>
  <c r="A337" i="28"/>
  <c r="A336" i="28"/>
  <c r="A335" i="28"/>
  <c r="A334" i="28"/>
  <c r="A333" i="28"/>
  <c r="A332" i="28"/>
  <c r="A331" i="28"/>
  <c r="A330" i="28"/>
  <c r="A329" i="28"/>
  <c r="A328" i="28"/>
  <c r="A327" i="28"/>
  <c r="A326" i="28"/>
  <c r="A325" i="28"/>
  <c r="A324" i="28"/>
  <c r="A323" i="28"/>
  <c r="A322" i="28"/>
  <c r="A321" i="28"/>
  <c r="A320" i="28"/>
  <c r="A319" i="28"/>
  <c r="A318" i="28"/>
  <c r="A317" i="28"/>
  <c r="A316" i="28"/>
  <c r="A315" i="28"/>
  <c r="A314" i="28"/>
  <c r="A313" i="28"/>
  <c r="A312" i="28"/>
  <c r="A311" i="28"/>
  <c r="A310" i="28"/>
  <c r="A309" i="28"/>
  <c r="A308" i="28"/>
  <c r="A307" i="28"/>
  <c r="A306" i="28"/>
  <c r="A305" i="28"/>
  <c r="A304" i="28"/>
  <c r="A303" i="28"/>
  <c r="A302" i="28"/>
  <c r="A301" i="28"/>
  <c r="A300" i="28"/>
  <c r="A299" i="28"/>
  <c r="A298" i="28"/>
  <c r="A297" i="28"/>
  <c r="A296" i="28"/>
  <c r="A295" i="28"/>
  <c r="A294" i="28"/>
  <c r="A293" i="28"/>
  <c r="A292" i="28"/>
  <c r="A291" i="28"/>
  <c r="A290" i="28"/>
  <c r="A289" i="28"/>
  <c r="A288" i="28"/>
  <c r="A287" i="28"/>
  <c r="A286" i="28"/>
  <c r="A285" i="28"/>
  <c r="A284" i="28"/>
  <c r="A283" i="28"/>
  <c r="A282" i="28"/>
  <c r="A281" i="28"/>
  <c r="A280" i="28"/>
  <c r="A279" i="28"/>
  <c r="A278" i="28"/>
  <c r="A277" i="28"/>
  <c r="A276" i="28"/>
  <c r="A275" i="28"/>
  <c r="A274" i="28"/>
  <c r="A273" i="28"/>
  <c r="A272" i="28"/>
  <c r="A271" i="28"/>
  <c r="A270" i="28"/>
  <c r="A269" i="28"/>
  <c r="A268" i="28"/>
  <c r="A267" i="28"/>
  <c r="A266" i="28"/>
  <c r="A265" i="28"/>
  <c r="A264" i="28"/>
  <c r="A263" i="28"/>
  <c r="A262" i="28"/>
  <c r="A261" i="28"/>
  <c r="A260" i="28"/>
  <c r="A259" i="28"/>
  <c r="A258" i="28"/>
  <c r="A257" i="28"/>
  <c r="A256" i="28"/>
  <c r="A255" i="28"/>
  <c r="A254" i="28"/>
  <c r="A253" i="28"/>
  <c r="A252" i="28"/>
  <c r="A251" i="28"/>
  <c r="A250" i="28"/>
  <c r="A249" i="28"/>
  <c r="A248" i="28"/>
  <c r="A247" i="28"/>
  <c r="A246" i="28"/>
  <c r="A245" i="28"/>
  <c r="A244" i="28"/>
  <c r="A243" i="28"/>
  <c r="A242" i="28"/>
  <c r="A241" i="28"/>
  <c r="A240" i="28"/>
  <c r="A239" i="28"/>
  <c r="A238" i="28"/>
  <c r="A237" i="28"/>
  <c r="A236" i="28"/>
  <c r="A235" i="28"/>
  <c r="A234" i="28"/>
  <c r="A233" i="28"/>
  <c r="A232" i="28"/>
  <c r="A231" i="28"/>
  <c r="A230" i="28"/>
  <c r="A229" i="28"/>
  <c r="A228" i="28"/>
  <c r="A227" i="28"/>
  <c r="A226" i="28"/>
  <c r="A225" i="28"/>
  <c r="A224" i="28"/>
  <c r="A223" i="28"/>
  <c r="A222" i="28"/>
  <c r="A221" i="28"/>
  <c r="A220" i="28"/>
  <c r="A219" i="28"/>
  <c r="A218" i="28"/>
  <c r="A217" i="28"/>
  <c r="A216" i="28"/>
  <c r="A215" i="28"/>
  <c r="A214" i="28"/>
  <c r="A213" i="28"/>
  <c r="A212" i="28"/>
  <c r="A211" i="28"/>
  <c r="A210" i="28"/>
  <c r="A209" i="28"/>
  <c r="A208" i="28"/>
  <c r="A207" i="28"/>
  <c r="A206" i="28"/>
  <c r="A205" i="28"/>
  <c r="A204" i="28"/>
  <c r="A203" i="28"/>
  <c r="A202" i="28"/>
  <c r="A201" i="28"/>
  <c r="A200" i="28"/>
  <c r="A199" i="28"/>
  <c r="A198" i="28"/>
  <c r="A197" i="28"/>
  <c r="A196" i="28"/>
  <c r="A195" i="28"/>
  <c r="A194" i="28"/>
  <c r="A193" i="28"/>
  <c r="A192" i="28"/>
  <c r="A191" i="28"/>
  <c r="A190" i="28"/>
  <c r="A189" i="28"/>
  <c r="A188" i="28"/>
  <c r="A187" i="28"/>
  <c r="A186" i="28"/>
  <c r="A185" i="28"/>
  <c r="A184" i="28"/>
  <c r="A183" i="28"/>
  <c r="A182" i="28"/>
  <c r="A181" i="28"/>
  <c r="A180" i="28"/>
  <c r="A179" i="28"/>
  <c r="A178" i="28"/>
  <c r="A177" i="28"/>
  <c r="A176" i="28"/>
  <c r="A175" i="28"/>
  <c r="A174" i="28"/>
  <c r="A173" i="28"/>
  <c r="A172" i="28"/>
  <c r="A171" i="28"/>
  <c r="A170" i="28"/>
  <c r="A169" i="28"/>
  <c r="A168" i="28"/>
  <c r="A167" i="28"/>
  <c r="A166" i="28"/>
  <c r="A165" i="28"/>
  <c r="A164" i="28"/>
  <c r="A163" i="28"/>
  <c r="A162" i="28"/>
  <c r="A161" i="28"/>
  <c r="A160" i="28"/>
  <c r="A159" i="28"/>
  <c r="A158" i="28"/>
  <c r="A157" i="28"/>
  <c r="A156" i="28"/>
  <c r="A155" i="28"/>
  <c r="A154" i="28"/>
  <c r="A153" i="28"/>
  <c r="A152" i="28"/>
  <c r="A151" i="28"/>
  <c r="A150" i="28"/>
  <c r="A149" i="28"/>
  <c r="A148" i="28"/>
  <c r="A147" i="28"/>
  <c r="A146" i="28"/>
  <c r="A145" i="28"/>
  <c r="A144" i="28"/>
  <c r="A143" i="28"/>
  <c r="A142" i="28"/>
  <c r="A141" i="28"/>
  <c r="A140" i="28"/>
  <c r="A139" i="28"/>
  <c r="A138" i="28"/>
  <c r="A137" i="28"/>
  <c r="A136" i="28"/>
  <c r="A135" i="28"/>
  <c r="A134" i="28"/>
  <c r="A133" i="28"/>
  <c r="A132" i="28"/>
  <c r="A131" i="28"/>
  <c r="A130" i="28"/>
  <c r="A129" i="28"/>
  <c r="A128" i="28"/>
  <c r="A127" i="28"/>
  <c r="A126" i="28"/>
  <c r="A125" i="28"/>
  <c r="A124" i="28"/>
  <c r="A123" i="28"/>
  <c r="A122" i="28"/>
  <c r="A121" i="28"/>
  <c r="A120" i="28"/>
  <c r="A119" i="28"/>
  <c r="A118" i="28"/>
  <c r="A117" i="28"/>
  <c r="A116" i="28"/>
  <c r="A115" i="28"/>
  <c r="A114" i="28"/>
  <c r="A113" i="28"/>
  <c r="A112" i="28"/>
  <c r="A111" i="28"/>
  <c r="A110" i="28"/>
  <c r="A109" i="28"/>
  <c r="A108" i="28"/>
  <c r="A107" i="28"/>
  <c r="A106" i="28"/>
  <c r="A105" i="28"/>
  <c r="A104" i="28"/>
  <c r="A103" i="28"/>
  <c r="A102" i="28"/>
  <c r="A101" i="28"/>
  <c r="A100" i="28"/>
  <c r="A99" i="28"/>
  <c r="A98" i="28"/>
  <c r="A97" i="28"/>
  <c r="A96" i="28"/>
  <c r="A95" i="28"/>
  <c r="A94" i="28"/>
  <c r="A93" i="28"/>
  <c r="A92" i="28"/>
  <c r="A91" i="28"/>
  <c r="A90" i="28"/>
  <c r="A89" i="28"/>
  <c r="A88" i="28"/>
  <c r="A87" i="28"/>
  <c r="A86" i="28"/>
  <c r="A85" i="28"/>
  <c r="A84" i="28"/>
  <c r="A83" i="28"/>
  <c r="A82" i="28"/>
  <c r="A81" i="28"/>
  <c r="A80" i="28"/>
  <c r="A79" i="28"/>
  <c r="A78" i="28"/>
  <c r="A77" i="28"/>
  <c r="A76" i="28"/>
  <c r="A75" i="28"/>
  <c r="A74" i="28"/>
  <c r="A73" i="28"/>
  <c r="A72" i="28"/>
  <c r="A71" i="28"/>
  <c r="A70" i="28"/>
  <c r="A69" i="28"/>
  <c r="A68" i="28"/>
  <c r="A67" i="28"/>
  <c r="A66" i="28"/>
  <c r="A65" i="28"/>
  <c r="A64" i="28"/>
  <c r="A63" i="28"/>
  <c r="A62" i="28"/>
  <c r="A61" i="28"/>
  <c r="A60" i="28"/>
  <c r="A59" i="28"/>
  <c r="A58" i="28"/>
  <c r="A57" i="28"/>
  <c r="A56" i="28"/>
  <c r="A55" i="28"/>
  <c r="A54" i="28"/>
  <c r="A53" i="28"/>
  <c r="A52" i="28"/>
  <c r="A51" i="28"/>
  <c r="A50" i="28"/>
  <c r="A49" i="28"/>
  <c r="A48" i="28"/>
  <c r="A47" i="28"/>
  <c r="A46" i="28"/>
  <c r="A45" i="28"/>
  <c r="A44" i="28"/>
  <c r="A43" i="28"/>
  <c r="A42" i="28"/>
  <c r="A41" i="28"/>
  <c r="A40" i="28"/>
  <c r="A39" i="28"/>
  <c r="A38" i="28"/>
  <c r="A37" i="28"/>
  <c r="A36" i="28"/>
  <c r="A35" i="28"/>
  <c r="A34" i="28"/>
  <c r="A33" i="28"/>
  <c r="A32" i="28"/>
  <c r="A31" i="28"/>
  <c r="A30" i="28"/>
  <c r="A29" i="28"/>
  <c r="A28" i="28"/>
  <c r="A27" i="28"/>
  <c r="A26" i="28"/>
  <c r="A25" i="28"/>
  <c r="A24" i="28"/>
  <c r="A23" i="28"/>
  <c r="A22" i="28"/>
  <c r="A21" i="28"/>
  <c r="A20" i="28"/>
  <c r="A19" i="28"/>
  <c r="A18" i="28"/>
  <c r="A17" i="28"/>
  <c r="A16" i="28"/>
  <c r="A15" i="28"/>
  <c r="A14" i="28"/>
  <c r="A13" i="28"/>
  <c r="A12" i="28"/>
  <c r="E8" i="28"/>
  <c r="D8" i="28"/>
  <c r="G24" i="4" s="1"/>
  <c r="E7" i="28"/>
  <c r="E6" i="28"/>
  <c r="D6" i="28"/>
  <c r="E24" i="4" s="1"/>
  <c r="E5" i="28"/>
  <c r="D5" i="28"/>
  <c r="D24" i="4" s="1"/>
  <c r="E4" i="28"/>
  <c r="D4" i="28"/>
  <c r="C24" i="4" s="1"/>
  <c r="D6" i="27"/>
  <c r="E23" i="4" s="1"/>
  <c r="D5" i="27"/>
  <c r="D23" i="4" s="1"/>
  <c r="D4" i="27"/>
  <c r="C23" i="4" s="1"/>
  <c r="A860" i="27"/>
  <c r="A859" i="27"/>
  <c r="A858" i="27"/>
  <c r="A857" i="27"/>
  <c r="A856" i="27"/>
  <c r="A855" i="27"/>
  <c r="A854" i="27"/>
  <c r="A853" i="27"/>
  <c r="A852" i="27"/>
  <c r="A851" i="27"/>
  <c r="A850" i="27"/>
  <c r="A849" i="27"/>
  <c r="A848" i="27"/>
  <c r="A847" i="27"/>
  <c r="A846" i="27"/>
  <c r="A845" i="27"/>
  <c r="A844" i="27"/>
  <c r="A843" i="27"/>
  <c r="A728" i="27"/>
  <c r="A727" i="27"/>
  <c r="A726" i="27"/>
  <c r="A725" i="27"/>
  <c r="A724" i="27"/>
  <c r="A723" i="27"/>
  <c r="A722" i="27"/>
  <c r="A721" i="27"/>
  <c r="A720" i="27"/>
  <c r="A719" i="27"/>
  <c r="A718" i="27"/>
  <c r="A717" i="27"/>
  <c r="A716" i="27"/>
  <c r="A715" i="27"/>
  <c r="A714" i="27"/>
  <c r="A713" i="27"/>
  <c r="A712" i="27"/>
  <c r="A711" i="27"/>
  <c r="A596" i="27"/>
  <c r="A595" i="27"/>
  <c r="A594" i="27"/>
  <c r="A593" i="27"/>
  <c r="A592" i="27"/>
  <c r="A591" i="27"/>
  <c r="A590" i="27"/>
  <c r="A589" i="27"/>
  <c r="A588" i="27"/>
  <c r="A587" i="27"/>
  <c r="A586" i="27"/>
  <c r="A585" i="27"/>
  <c r="A584" i="27"/>
  <c r="A583" i="27"/>
  <c r="A582" i="27"/>
  <c r="A581" i="27"/>
  <c r="A580" i="27"/>
  <c r="A579" i="27"/>
  <c r="A464" i="27"/>
  <c r="A463" i="27"/>
  <c r="A462" i="27"/>
  <c r="A461" i="27"/>
  <c r="A460" i="27"/>
  <c r="A459" i="27"/>
  <c r="A458" i="27"/>
  <c r="A457" i="27"/>
  <c r="A456" i="27"/>
  <c r="A455" i="27"/>
  <c r="A454" i="27"/>
  <c r="A453" i="27"/>
  <c r="A452" i="27"/>
  <c r="A451" i="27"/>
  <c r="A450" i="27"/>
  <c r="A449" i="27"/>
  <c r="A448" i="27"/>
  <c r="A447" i="27"/>
  <c r="A320" i="27"/>
  <c r="A319" i="27"/>
  <c r="A318" i="27"/>
  <c r="A317" i="27"/>
  <c r="A316" i="27"/>
  <c r="A315" i="27"/>
  <c r="A314" i="27"/>
  <c r="A313" i="27"/>
  <c r="A312" i="27"/>
  <c r="A311" i="27"/>
  <c r="A310" i="27"/>
  <c r="A309" i="27"/>
  <c r="A308" i="27"/>
  <c r="A307" i="27"/>
  <c r="A306" i="27"/>
  <c r="A305" i="27"/>
  <c r="A304" i="27"/>
  <c r="A303" i="27"/>
  <c r="A177" i="27"/>
  <c r="A157" i="27"/>
  <c r="A156" i="27"/>
  <c r="A155" i="27"/>
  <c r="A154" i="27"/>
  <c r="A153" i="27"/>
  <c r="A152" i="27"/>
  <c r="A151" i="27"/>
  <c r="A150" i="27"/>
  <c r="A149" i="27"/>
  <c r="A148" i="27"/>
  <c r="A147" i="27"/>
  <c r="A146" i="27"/>
  <c r="A145" i="27"/>
  <c r="A144" i="27"/>
  <c r="A143" i="27"/>
  <c r="A160" i="27"/>
  <c r="A159" i="27"/>
  <c r="A158" i="27"/>
  <c r="I24" i="4" l="1"/>
  <c r="I25" i="4"/>
  <c r="J25" i="4"/>
  <c r="H25" i="4"/>
  <c r="J24" i="4"/>
  <c r="H24" i="4"/>
  <c r="D7" i="26"/>
  <c r="F25" i="4" s="1"/>
  <c r="D7" i="28"/>
  <c r="F24" i="4" s="1"/>
  <c r="A842" i="27" l="1"/>
  <c r="A841" i="27"/>
  <c r="A840" i="27"/>
  <c r="A839" i="27"/>
  <c r="A838" i="27"/>
  <c r="A837" i="27"/>
  <c r="A836" i="27"/>
  <c r="A835" i="27"/>
  <c r="A834" i="27"/>
  <c r="A833" i="27"/>
  <c r="A832" i="27"/>
  <c r="A831" i="27"/>
  <c r="A830" i="27"/>
  <c r="A829" i="27"/>
  <c r="A828" i="27"/>
  <c r="A827" i="27"/>
  <c r="A826" i="27"/>
  <c r="A825" i="27"/>
  <c r="A824" i="27"/>
  <c r="A823" i="27"/>
  <c r="A822" i="27"/>
  <c r="A821" i="27"/>
  <c r="A820" i="27"/>
  <c r="A819" i="27"/>
  <c r="A818" i="27"/>
  <c r="A817" i="27"/>
  <c r="A816" i="27"/>
  <c r="A815" i="27"/>
  <c r="A814" i="27"/>
  <c r="A813" i="27"/>
  <c r="A812" i="27"/>
  <c r="A811" i="27"/>
  <c r="A810" i="27"/>
  <c r="A809" i="27"/>
  <c r="A808" i="27"/>
  <c r="A807" i="27"/>
  <c r="A806" i="27"/>
  <c r="A805" i="27"/>
  <c r="A804" i="27"/>
  <c r="A803" i="27"/>
  <c r="A802" i="27"/>
  <c r="A801" i="27"/>
  <c r="A800" i="27"/>
  <c r="A799" i="27"/>
  <c r="A798" i="27"/>
  <c r="A797" i="27"/>
  <c r="A796" i="27"/>
  <c r="A795" i="27"/>
  <c r="A794" i="27"/>
  <c r="A793" i="27"/>
  <c r="A792" i="27"/>
  <c r="A791" i="27"/>
  <c r="A790" i="27"/>
  <c r="A789" i="27"/>
  <c r="A788" i="27"/>
  <c r="A787" i="27"/>
  <c r="A786" i="27"/>
  <c r="A785" i="27"/>
  <c r="A784" i="27"/>
  <c r="A783" i="27"/>
  <c r="A782" i="27"/>
  <c r="A781" i="27"/>
  <c r="A780" i="27"/>
  <c r="A779" i="27"/>
  <c r="A778" i="27"/>
  <c r="A777" i="27"/>
  <c r="A776" i="27"/>
  <c r="A775" i="27"/>
  <c r="A774" i="27"/>
  <c r="A773" i="27"/>
  <c r="A772" i="27"/>
  <c r="A771" i="27"/>
  <c r="A770" i="27"/>
  <c r="A769" i="27"/>
  <c r="A768" i="27"/>
  <c r="A767" i="27"/>
  <c r="A766" i="27"/>
  <c r="A765" i="27"/>
  <c r="A764" i="27"/>
  <c r="A763" i="27"/>
  <c r="A762" i="27"/>
  <c r="A761" i="27"/>
  <c r="A760" i="27"/>
  <c r="A759" i="27"/>
  <c r="A758" i="27"/>
  <c r="A757" i="27"/>
  <c r="A756" i="27"/>
  <c r="A755" i="27"/>
  <c r="A754" i="27"/>
  <c r="A753" i="27"/>
  <c r="A752" i="27"/>
  <c r="A751" i="27"/>
  <c r="A750" i="27"/>
  <c r="A749" i="27"/>
  <c r="A748" i="27"/>
  <c r="A747" i="27"/>
  <c r="A746" i="27"/>
  <c r="A745" i="27"/>
  <c r="A744" i="27"/>
  <c r="A743" i="27"/>
  <c r="A742" i="27"/>
  <c r="A741" i="27"/>
  <c r="A740" i="27"/>
  <c r="A739" i="27"/>
  <c r="A738" i="27"/>
  <c r="A737" i="27"/>
  <c r="A736" i="27"/>
  <c r="A735" i="27"/>
  <c r="A734" i="27"/>
  <c r="A733" i="27"/>
  <c r="A732" i="27"/>
  <c r="A731" i="27"/>
  <c r="A730" i="27"/>
  <c r="A729" i="27"/>
  <c r="A710" i="27"/>
  <c r="A709" i="27"/>
  <c r="A708" i="27"/>
  <c r="A707" i="27"/>
  <c r="A706" i="27"/>
  <c r="A705" i="27"/>
  <c r="A704" i="27"/>
  <c r="A703" i="27"/>
  <c r="A702" i="27"/>
  <c r="A701" i="27"/>
  <c r="A700" i="27"/>
  <c r="A699" i="27"/>
  <c r="A698" i="27"/>
  <c r="A697" i="27"/>
  <c r="A696" i="27"/>
  <c r="A695" i="27"/>
  <c r="A694" i="27"/>
  <c r="A693" i="27"/>
  <c r="A692" i="27"/>
  <c r="A691" i="27"/>
  <c r="A690" i="27"/>
  <c r="A689" i="27"/>
  <c r="A688" i="27"/>
  <c r="A687" i="27"/>
  <c r="A686" i="27"/>
  <c r="A685" i="27"/>
  <c r="A684" i="27"/>
  <c r="A683" i="27"/>
  <c r="A682" i="27"/>
  <c r="A681" i="27"/>
  <c r="A680" i="27"/>
  <c r="A679" i="27"/>
  <c r="A678" i="27"/>
  <c r="A677" i="27"/>
  <c r="A676" i="27"/>
  <c r="A675" i="27"/>
  <c r="A674" i="27"/>
  <c r="A673" i="27"/>
  <c r="A672" i="27"/>
  <c r="A671" i="27"/>
  <c r="A670" i="27"/>
  <c r="A669" i="27"/>
  <c r="A668" i="27"/>
  <c r="A667" i="27"/>
  <c r="A666" i="27"/>
  <c r="A665" i="27"/>
  <c r="A664" i="27"/>
  <c r="A663" i="27"/>
  <c r="A662" i="27"/>
  <c r="A661" i="27"/>
  <c r="A660" i="27"/>
  <c r="A659" i="27"/>
  <c r="A658" i="27"/>
  <c r="A657" i="27"/>
  <c r="A656" i="27"/>
  <c r="A655" i="27"/>
  <c r="A654" i="27"/>
  <c r="A653" i="27"/>
  <c r="A652" i="27"/>
  <c r="A651" i="27"/>
  <c r="A650" i="27"/>
  <c r="A649" i="27"/>
  <c r="A648" i="27"/>
  <c r="A647" i="27"/>
  <c r="A646" i="27"/>
  <c r="A645" i="27"/>
  <c r="A644" i="27"/>
  <c r="A643" i="27"/>
  <c r="A642" i="27"/>
  <c r="A641" i="27"/>
  <c r="A640" i="27"/>
  <c r="A639" i="27"/>
  <c r="A638" i="27"/>
  <c r="A637" i="27"/>
  <c r="A636" i="27"/>
  <c r="A635" i="27"/>
  <c r="A634" i="27"/>
  <c r="A633" i="27"/>
  <c r="A632" i="27"/>
  <c r="A631" i="27"/>
  <c r="A630" i="27"/>
  <c r="A629" i="27"/>
  <c r="A628" i="27"/>
  <c r="A627" i="27"/>
  <c r="A626" i="27"/>
  <c r="A625" i="27"/>
  <c r="A624" i="27"/>
  <c r="A623" i="27"/>
  <c r="A622" i="27"/>
  <c r="A621" i="27"/>
  <c r="A620" i="27"/>
  <c r="A619" i="27"/>
  <c r="A618" i="27"/>
  <c r="A617" i="27"/>
  <c r="A616" i="27"/>
  <c r="A615" i="27"/>
  <c r="A614" i="27"/>
  <c r="A613" i="27"/>
  <c r="A612" i="27"/>
  <c r="A611" i="27"/>
  <c r="A610" i="27"/>
  <c r="A609" i="27"/>
  <c r="A608" i="27"/>
  <c r="A578" i="27"/>
  <c r="A577" i="27"/>
  <c r="A576" i="27"/>
  <c r="A575" i="27"/>
  <c r="A574" i="27"/>
  <c r="A573" i="27"/>
  <c r="A572" i="27"/>
  <c r="A571" i="27"/>
  <c r="A570" i="27"/>
  <c r="A569" i="27"/>
  <c r="A568" i="27"/>
  <c r="A567" i="27"/>
  <c r="A566" i="27"/>
  <c r="A565" i="27"/>
  <c r="A564" i="27"/>
  <c r="A563" i="27"/>
  <c r="A562" i="27"/>
  <c r="A561" i="27"/>
  <c r="A560" i="27"/>
  <c r="A559" i="27"/>
  <c r="A558" i="27"/>
  <c r="A557" i="27"/>
  <c r="A607" i="27"/>
  <c r="A606" i="27"/>
  <c r="A605" i="27"/>
  <c r="A604" i="27"/>
  <c r="A603" i="27"/>
  <c r="A602" i="27"/>
  <c r="A601" i="27"/>
  <c r="A600" i="27"/>
  <c r="A599" i="27"/>
  <c r="A598" i="27"/>
  <c r="A597" i="27"/>
  <c r="A556" i="27"/>
  <c r="A555" i="27"/>
  <c r="A554" i="27"/>
  <c r="A553" i="27"/>
  <c r="A552" i="27"/>
  <c r="A551" i="27"/>
  <c r="A550" i="27"/>
  <c r="A549" i="27"/>
  <c r="A548" i="27"/>
  <c r="A547" i="27"/>
  <c r="A546" i="27"/>
  <c r="A545" i="27"/>
  <c r="A544" i="27"/>
  <c r="A543" i="27"/>
  <c r="A542" i="27"/>
  <c r="A541" i="27"/>
  <c r="A540" i="27"/>
  <c r="A539" i="27"/>
  <c r="A538" i="27"/>
  <c r="A537" i="27"/>
  <c r="A536" i="27"/>
  <c r="A535" i="27"/>
  <c r="A534" i="27"/>
  <c r="A533" i="27"/>
  <c r="A532" i="27"/>
  <c r="A531" i="27"/>
  <c r="A530" i="27"/>
  <c r="A529" i="27"/>
  <c r="A528" i="27"/>
  <c r="A527" i="27"/>
  <c r="A526" i="27"/>
  <c r="A525" i="27"/>
  <c r="A524" i="27"/>
  <c r="A523" i="27"/>
  <c r="A522" i="27"/>
  <c r="A521" i="27"/>
  <c r="A520" i="27"/>
  <c r="A519" i="27"/>
  <c r="A518" i="27"/>
  <c r="A517" i="27"/>
  <c r="A516" i="27"/>
  <c r="A515" i="27"/>
  <c r="A514" i="27"/>
  <c r="A513" i="27"/>
  <c r="A512" i="27"/>
  <c r="A511" i="27"/>
  <c r="A510" i="27"/>
  <c r="A509" i="27"/>
  <c r="A508" i="27"/>
  <c r="A507" i="27"/>
  <c r="A506" i="27"/>
  <c r="A505" i="27"/>
  <c r="A504" i="27"/>
  <c r="A503" i="27"/>
  <c r="A502" i="27"/>
  <c r="A501" i="27"/>
  <c r="A500" i="27"/>
  <c r="A499" i="27"/>
  <c r="A498" i="27"/>
  <c r="A497" i="27"/>
  <c r="A496" i="27"/>
  <c r="A495" i="27"/>
  <c r="A494" i="27"/>
  <c r="A493" i="27"/>
  <c r="A492" i="27"/>
  <c r="A491" i="27"/>
  <c r="A490" i="27"/>
  <c r="A489" i="27"/>
  <c r="A488" i="27"/>
  <c r="A487" i="27"/>
  <c r="A486" i="27"/>
  <c r="A485" i="27"/>
  <c r="A484" i="27"/>
  <c r="A483" i="27"/>
  <c r="A482" i="27"/>
  <c r="A481" i="27"/>
  <c r="A480" i="27"/>
  <c r="A479" i="27"/>
  <c r="A478" i="27"/>
  <c r="A477" i="27"/>
  <c r="A476" i="27"/>
  <c r="A475" i="27"/>
  <c r="A474" i="27"/>
  <c r="A473" i="27"/>
  <c r="A472" i="27"/>
  <c r="A471" i="27"/>
  <c r="A470" i="27"/>
  <c r="A469" i="27"/>
  <c r="A468" i="27"/>
  <c r="A467" i="27"/>
  <c r="A466" i="27"/>
  <c r="A465" i="27"/>
  <c r="A446" i="27"/>
  <c r="A445" i="27"/>
  <c r="A444" i="27"/>
  <c r="A443" i="27"/>
  <c r="A442" i="27"/>
  <c r="A441" i="27"/>
  <c r="A440" i="27"/>
  <c r="A439" i="27"/>
  <c r="A438" i="27"/>
  <c r="A437" i="27"/>
  <c r="A436" i="27"/>
  <c r="A435" i="27"/>
  <c r="A434" i="27"/>
  <c r="A433" i="27"/>
  <c r="A432" i="27"/>
  <c r="A431" i="27"/>
  <c r="A430" i="27"/>
  <c r="A429" i="27"/>
  <c r="A428" i="27"/>
  <c r="A427" i="27"/>
  <c r="A426" i="27"/>
  <c r="A425" i="27"/>
  <c r="A418" i="27"/>
  <c r="A417" i="27"/>
  <c r="A416" i="27"/>
  <c r="A415" i="27"/>
  <c r="A414" i="27"/>
  <c r="A413" i="27"/>
  <c r="A412" i="27"/>
  <c r="A411" i="27"/>
  <c r="A410" i="27"/>
  <c r="A424" i="27"/>
  <c r="A423" i="27"/>
  <c r="A422" i="27"/>
  <c r="A421" i="27"/>
  <c r="A420" i="27"/>
  <c r="A419" i="27"/>
  <c r="A409" i="27"/>
  <c r="A408" i="27"/>
  <c r="A407" i="27"/>
  <c r="A406" i="27"/>
  <c r="A405" i="27"/>
  <c r="A404" i="27"/>
  <c r="A403" i="27"/>
  <c r="A402" i="27"/>
  <c r="A401" i="27"/>
  <c r="A400" i="27"/>
  <c r="A399" i="27"/>
  <c r="A398" i="27"/>
  <c r="A397" i="27"/>
  <c r="A396" i="27"/>
  <c r="A395" i="27"/>
  <c r="A394" i="27"/>
  <c r="A393" i="27"/>
  <c r="A392" i="27"/>
  <c r="A391" i="27"/>
  <c r="A390" i="27"/>
  <c r="A389" i="27"/>
  <c r="A388" i="27"/>
  <c r="A387" i="27"/>
  <c r="A386" i="27"/>
  <c r="A385" i="27"/>
  <c r="A384" i="27"/>
  <c r="A383" i="27"/>
  <c r="A382" i="27"/>
  <c r="A381" i="27"/>
  <c r="A380" i="27"/>
  <c r="A379" i="27"/>
  <c r="A378" i="27"/>
  <c r="A377" i="27"/>
  <c r="A376" i="27"/>
  <c r="A375" i="27"/>
  <c r="A374" i="27"/>
  <c r="A373" i="27"/>
  <c r="A372" i="27"/>
  <c r="A371" i="27"/>
  <c r="A370" i="27"/>
  <c r="A369" i="27"/>
  <c r="A368" i="27"/>
  <c r="A367" i="27"/>
  <c r="A366" i="27"/>
  <c r="A365" i="27"/>
  <c r="A364" i="27"/>
  <c r="A363" i="27"/>
  <c r="A362" i="27"/>
  <c r="A361" i="27"/>
  <c r="A360" i="27"/>
  <c r="A359" i="27"/>
  <c r="A358" i="27"/>
  <c r="A357" i="27"/>
  <c r="A356" i="27"/>
  <c r="A355" i="27"/>
  <c r="A354" i="27"/>
  <c r="A353" i="27"/>
  <c r="A352" i="27"/>
  <c r="A351" i="27"/>
  <c r="A350" i="27"/>
  <c r="A349" i="27"/>
  <c r="A348" i="27"/>
  <c r="A347" i="27"/>
  <c r="A346" i="27"/>
  <c r="A345" i="27"/>
  <c r="A344" i="27"/>
  <c r="A343" i="27"/>
  <c r="A342" i="27"/>
  <c r="A341" i="27"/>
  <c r="A340" i="27"/>
  <c r="A339" i="27"/>
  <c r="A338" i="27"/>
  <c r="A337" i="27"/>
  <c r="A336" i="27"/>
  <c r="A335" i="27"/>
  <c r="A334" i="27"/>
  <c r="A333" i="27"/>
  <c r="A332" i="27"/>
  <c r="A331" i="27"/>
  <c r="A330" i="27"/>
  <c r="A329" i="27"/>
  <c r="A328" i="27"/>
  <c r="A327" i="27"/>
  <c r="A326" i="27"/>
  <c r="A325" i="27"/>
  <c r="A324" i="27"/>
  <c r="A323" i="27"/>
  <c r="A322" i="27"/>
  <c r="A321" i="27"/>
  <c r="A302" i="27"/>
  <c r="A301" i="27"/>
  <c r="A300" i="27"/>
  <c r="A299" i="27"/>
  <c r="A298" i="27"/>
  <c r="A297" i="27"/>
  <c r="A296" i="27"/>
  <c r="A295" i="27"/>
  <c r="A294" i="27"/>
  <c r="A293" i="27"/>
  <c r="A292" i="27"/>
  <c r="A291" i="27"/>
  <c r="A290" i="27"/>
  <c r="A289" i="27"/>
  <c r="A288" i="27"/>
  <c r="A287" i="27"/>
  <c r="A286" i="27"/>
  <c r="A285" i="27"/>
  <c r="A284" i="27"/>
  <c r="A283" i="27"/>
  <c r="A282" i="27"/>
  <c r="A281" i="27"/>
  <c r="A280" i="27"/>
  <c r="A279" i="27"/>
  <c r="A278" i="27"/>
  <c r="A277" i="27"/>
  <c r="A276" i="27"/>
  <c r="A275" i="27"/>
  <c r="A274" i="27"/>
  <c r="A273" i="27"/>
  <c r="A272" i="27"/>
  <c r="A271" i="27"/>
  <c r="A270" i="27"/>
  <c r="A269" i="27"/>
  <c r="A268" i="27"/>
  <c r="A267" i="27"/>
  <c r="A266" i="27"/>
  <c r="A265" i="27"/>
  <c r="A264" i="27"/>
  <c r="A263" i="27"/>
  <c r="A262" i="27"/>
  <c r="A261" i="27"/>
  <c r="A260" i="27"/>
  <c r="A259" i="27"/>
  <c r="A258" i="27"/>
  <c r="A257" i="27"/>
  <c r="A256" i="27"/>
  <c r="A255" i="27"/>
  <c r="A254" i="27"/>
  <c r="A253" i="27"/>
  <c r="A252" i="27"/>
  <c r="A251" i="27"/>
  <c r="A250" i="27"/>
  <c r="A249" i="27"/>
  <c r="A248" i="27"/>
  <c r="A247" i="27"/>
  <c r="A246" i="27"/>
  <c r="A245" i="27"/>
  <c r="A244" i="27"/>
  <c r="A243" i="27"/>
  <c r="A242" i="27"/>
  <c r="A241" i="27"/>
  <c r="A240" i="27"/>
  <c r="A239" i="27"/>
  <c r="A238" i="27"/>
  <c r="A237" i="27"/>
  <c r="A236" i="27"/>
  <c r="A235" i="27"/>
  <c r="A234" i="27"/>
  <c r="A233" i="27"/>
  <c r="A232" i="27"/>
  <c r="A231" i="27"/>
  <c r="A230" i="27"/>
  <c r="A229" i="27"/>
  <c r="A228" i="27"/>
  <c r="A227" i="27"/>
  <c r="A226" i="27"/>
  <c r="A225" i="27"/>
  <c r="A224" i="27"/>
  <c r="A223" i="27"/>
  <c r="A222" i="27"/>
  <c r="A221" i="27"/>
  <c r="A220" i="27"/>
  <c r="A219" i="27"/>
  <c r="A218" i="27"/>
  <c r="A217" i="27"/>
  <c r="A216" i="27"/>
  <c r="A215" i="27"/>
  <c r="A214" i="27"/>
  <c r="A213" i="27"/>
  <c r="A212" i="27"/>
  <c r="A211" i="27"/>
  <c r="A210" i="27"/>
  <c r="A209" i="27"/>
  <c r="A208" i="27"/>
  <c r="A207" i="27"/>
  <c r="A206" i="27"/>
  <c r="A205" i="27"/>
  <c r="A204" i="27"/>
  <c r="A203" i="27"/>
  <c r="A202" i="27"/>
  <c r="A201" i="27"/>
  <c r="A200" i="27"/>
  <c r="A199" i="27"/>
  <c r="A198" i="27"/>
  <c r="A197" i="27"/>
  <c r="A196" i="27"/>
  <c r="A195" i="27"/>
  <c r="A194" i="27"/>
  <c r="A193" i="27"/>
  <c r="A192" i="27"/>
  <c r="A191" i="27"/>
  <c r="A190" i="27"/>
  <c r="A189" i="27"/>
  <c r="A188" i="27"/>
  <c r="A187" i="27"/>
  <c r="A186" i="27"/>
  <c r="A185" i="27"/>
  <c r="A184" i="27"/>
  <c r="A183" i="27"/>
  <c r="A182" i="27"/>
  <c r="A181" i="27"/>
  <c r="A180" i="27"/>
  <c r="A179" i="27"/>
  <c r="A178" i="27"/>
  <c r="A176" i="27"/>
  <c r="A175" i="27"/>
  <c r="A174" i="27"/>
  <c r="A173" i="27"/>
  <c r="A172" i="27"/>
  <c r="A171" i="27"/>
  <c r="A170" i="27"/>
  <c r="A169" i="27"/>
  <c r="A168" i="27"/>
  <c r="A167" i="27"/>
  <c r="A166" i="27"/>
  <c r="A165" i="27"/>
  <c r="A164" i="27"/>
  <c r="A163" i="27"/>
  <c r="A162" i="27"/>
  <c r="A161" i="27"/>
  <c r="A142" i="27"/>
  <c r="A141" i="27"/>
  <c r="A140" i="27"/>
  <c r="A139" i="27"/>
  <c r="A138" i="27"/>
  <c r="A137" i="27"/>
  <c r="A136" i="27"/>
  <c r="A135" i="27"/>
  <c r="A134" i="27"/>
  <c r="A133" i="27"/>
  <c r="A132" i="27"/>
  <c r="A131" i="27"/>
  <c r="A130" i="27"/>
  <c r="A129" i="27"/>
  <c r="A128" i="27"/>
  <c r="A127" i="27"/>
  <c r="A126" i="27"/>
  <c r="A125" i="27"/>
  <c r="A124" i="27"/>
  <c r="A123" i="27"/>
  <c r="A122" i="27"/>
  <c r="A121" i="27"/>
  <c r="A120" i="27"/>
  <c r="A119" i="27"/>
  <c r="A118" i="27"/>
  <c r="A117" i="27"/>
  <c r="A116" i="27"/>
  <c r="A115" i="27"/>
  <c r="A114" i="27"/>
  <c r="A113" i="27"/>
  <c r="A112" i="27"/>
  <c r="A111" i="27"/>
  <c r="A110" i="27"/>
  <c r="A109" i="27"/>
  <c r="A108" i="27"/>
  <c r="A107" i="27"/>
  <c r="A106" i="27"/>
  <c r="A105" i="27"/>
  <c r="A104" i="27"/>
  <c r="A103" i="27"/>
  <c r="A102" i="27"/>
  <c r="A101" i="27"/>
  <c r="A100" i="27"/>
  <c r="A99" i="27"/>
  <c r="A98" i="27"/>
  <c r="A97" i="27"/>
  <c r="A96" i="27"/>
  <c r="A95" i="27"/>
  <c r="A94" i="27"/>
  <c r="A93" i="27"/>
  <c r="A92" i="27"/>
  <c r="A91" i="27"/>
  <c r="A90" i="27"/>
  <c r="A89" i="27"/>
  <c r="A88" i="27"/>
  <c r="A87" i="27"/>
  <c r="A86" i="27"/>
  <c r="A85" i="27"/>
  <c r="A84" i="27"/>
  <c r="A83" i="27"/>
  <c r="A82" i="27"/>
  <c r="A81" i="27"/>
  <c r="A80" i="27"/>
  <c r="A79" i="27"/>
  <c r="A78" i="27"/>
  <c r="A77" i="27"/>
  <c r="A76" i="27"/>
  <c r="A75" i="27"/>
  <c r="A74" i="27"/>
  <c r="A73" i="27"/>
  <c r="A72" i="27"/>
  <c r="A71" i="27"/>
  <c r="A70" i="27"/>
  <c r="A69" i="27"/>
  <c r="A68" i="27"/>
  <c r="A67" i="27"/>
  <c r="A66" i="27"/>
  <c r="A65" i="27"/>
  <c r="A64" i="27"/>
  <c r="A63" i="27"/>
  <c r="A62" i="27"/>
  <c r="A61" i="27"/>
  <c r="A60" i="27"/>
  <c r="A57" i="27"/>
  <c r="A58" i="27"/>
  <c r="A59" i="27"/>
  <c r="A56" i="27"/>
  <c r="A55" i="27"/>
  <c r="A54" i="27"/>
  <c r="A53" i="27"/>
  <c r="A52" i="27"/>
  <c r="A51" i="27"/>
  <c r="A50" i="27"/>
  <c r="A49" i="27"/>
  <c r="A48" i="27"/>
  <c r="A47" i="27"/>
  <c r="A46" i="27"/>
  <c r="A45" i="27"/>
  <c r="A44" i="27"/>
  <c r="A43" i="27"/>
  <c r="A42" i="27"/>
  <c r="A41" i="27"/>
  <c r="A40" i="27"/>
  <c r="A39" i="27"/>
  <c r="A38" i="27"/>
  <c r="A37" i="27"/>
  <c r="A36" i="27"/>
  <c r="A35" i="27"/>
  <c r="A34" i="27"/>
  <c r="A33" i="27"/>
  <c r="A32" i="27"/>
  <c r="A31" i="27"/>
  <c r="A30" i="27"/>
  <c r="A29" i="27"/>
  <c r="A28" i="27"/>
  <c r="A27" i="27"/>
  <c r="A26" i="27"/>
  <c r="A23" i="27"/>
  <c r="A24" i="27"/>
  <c r="A25" i="27"/>
  <c r="A22" i="27"/>
  <c r="A21" i="27"/>
  <c r="A20" i="27"/>
  <c r="A19" i="27"/>
  <c r="A18" i="27"/>
  <c r="A17" i="27"/>
  <c r="A16" i="27"/>
  <c r="A15" i="27"/>
  <c r="A14" i="27"/>
  <c r="A13" i="27"/>
  <c r="A12" i="27"/>
  <c r="E8" i="27"/>
  <c r="D8" i="27"/>
  <c r="G23" i="4" s="1"/>
  <c r="E7" i="27"/>
  <c r="E6" i="27"/>
  <c r="E5" i="27"/>
  <c r="E4" i="27"/>
  <c r="A344" i="25"/>
  <c r="A343" i="25"/>
  <c r="A342" i="25"/>
  <c r="A341" i="25"/>
  <c r="A340" i="25"/>
  <c r="A339" i="25"/>
  <c r="A338" i="25"/>
  <c r="A337" i="25"/>
  <c r="A336" i="25"/>
  <c r="A335" i="25"/>
  <c r="A334" i="25"/>
  <c r="A333" i="25"/>
  <c r="A332" i="25"/>
  <c r="A331" i="25"/>
  <c r="A330" i="25"/>
  <c r="A329" i="25"/>
  <c r="A328" i="25"/>
  <c r="A327" i="25"/>
  <c r="A326" i="25"/>
  <c r="A325" i="25"/>
  <c r="A324" i="25"/>
  <c r="A323" i="25"/>
  <c r="A322" i="25"/>
  <c r="A321" i="25"/>
  <c r="A320" i="25"/>
  <c r="A319" i="25"/>
  <c r="A318" i="25"/>
  <c r="A317" i="25"/>
  <c r="A316" i="25"/>
  <c r="A315" i="25"/>
  <c r="A314" i="25"/>
  <c r="A313" i="25"/>
  <c r="A312" i="25"/>
  <c r="A311" i="25"/>
  <c r="A310" i="25"/>
  <c r="A309" i="25"/>
  <c r="A308" i="25"/>
  <c r="A307" i="25"/>
  <c r="A306" i="25"/>
  <c r="A305" i="25"/>
  <c r="A304" i="25"/>
  <c r="A303" i="25"/>
  <c r="A302" i="25"/>
  <c r="A301" i="25"/>
  <c r="A300" i="25"/>
  <c r="A299" i="25"/>
  <c r="A298" i="25"/>
  <c r="A297" i="25"/>
  <c r="A296" i="25"/>
  <c r="A295" i="25"/>
  <c r="A294" i="25"/>
  <c r="A293" i="25"/>
  <c r="A292" i="25"/>
  <c r="A291" i="25"/>
  <c r="A290" i="25"/>
  <c r="A289" i="25"/>
  <c r="A288" i="25"/>
  <c r="A287" i="25"/>
  <c r="A286" i="25"/>
  <c r="A285" i="25"/>
  <c r="A284" i="25"/>
  <c r="A283" i="25"/>
  <c r="A282" i="25"/>
  <c r="A281" i="25"/>
  <c r="A280" i="25"/>
  <c r="A89" i="25"/>
  <c r="A65" i="24"/>
  <c r="A64" i="24"/>
  <c r="A63" i="24"/>
  <c r="A62" i="24"/>
  <c r="A61" i="24"/>
  <c r="A60" i="24"/>
  <c r="A59" i="24"/>
  <c r="A58" i="24"/>
  <c r="A57" i="24"/>
  <c r="A56" i="24"/>
  <c r="A55" i="24"/>
  <c r="A54" i="24"/>
  <c r="A53" i="24"/>
  <c r="A52" i="24"/>
  <c r="A51" i="24"/>
  <c r="A50" i="24"/>
  <c r="A49" i="24"/>
  <c r="A48" i="24"/>
  <c r="A47" i="24"/>
  <c r="A46" i="24"/>
  <c r="A45" i="24"/>
  <c r="A44" i="24"/>
  <c r="A43" i="24"/>
  <c r="A42" i="24"/>
  <c r="A41" i="24"/>
  <c r="A40" i="24"/>
  <c r="A39" i="24"/>
  <c r="A38" i="24"/>
  <c r="A37" i="24"/>
  <c r="A36" i="24"/>
  <c r="A35" i="24"/>
  <c r="A34" i="24"/>
  <c r="A33" i="24"/>
  <c r="A32" i="24"/>
  <c r="A31" i="24"/>
  <c r="A30" i="24"/>
  <c r="A29" i="24"/>
  <c r="A28" i="24"/>
  <c r="A27" i="24"/>
  <c r="A26" i="24"/>
  <c r="A25" i="24"/>
  <c r="A24" i="24"/>
  <c r="A23" i="24"/>
  <c r="D6" i="21"/>
  <c r="D5" i="21"/>
  <c r="D4" i="21"/>
  <c r="D4" i="24"/>
  <c r="D6" i="24"/>
  <c r="D5" i="24"/>
  <c r="D4" i="19"/>
  <c r="C16" i="4" s="1"/>
  <c r="D6" i="19"/>
  <c r="E16" i="4" s="1"/>
  <c r="D5" i="19"/>
  <c r="D16" i="4" s="1"/>
  <c r="D4" i="18"/>
  <c r="D5" i="18"/>
  <c r="D6" i="18"/>
  <c r="D4" i="8"/>
  <c r="C14" i="4" s="1"/>
  <c r="D6" i="8"/>
  <c r="E14" i="4" s="1"/>
  <c r="D5" i="8"/>
  <c r="D14" i="4" s="1"/>
  <c r="D4" i="17"/>
  <c r="C13" i="4" s="1"/>
  <c r="D6" i="17"/>
  <c r="E13" i="4" s="1"/>
  <c r="D5" i="17"/>
  <c r="D13" i="4" s="1"/>
  <c r="D4" i="16"/>
  <c r="C12" i="4" s="1"/>
  <c r="D6" i="16"/>
  <c r="E12" i="4" s="1"/>
  <c r="D5" i="16"/>
  <c r="D12" i="4" s="1"/>
  <c r="D4" i="15"/>
  <c r="C11" i="4" s="1"/>
  <c r="D6" i="15"/>
  <c r="E11" i="4" s="1"/>
  <c r="D5" i="15"/>
  <c r="D11" i="4" s="1"/>
  <c r="D4" i="14"/>
  <c r="C10" i="4" s="1"/>
  <c r="D6" i="14"/>
  <c r="E10" i="4" s="1"/>
  <c r="D5" i="14"/>
  <c r="D10" i="4" s="1"/>
  <c r="D4" i="13"/>
  <c r="C9" i="4" s="1"/>
  <c r="D6" i="13"/>
  <c r="E9" i="4" s="1"/>
  <c r="D5" i="13"/>
  <c r="D9" i="4" s="1"/>
  <c r="D4" i="12"/>
  <c r="C8" i="4" s="1"/>
  <c r="D5" i="12"/>
  <c r="D8" i="4" s="1"/>
  <c r="D6" i="12"/>
  <c r="E8" i="4" s="1"/>
  <c r="D6" i="9"/>
  <c r="E7" i="4" s="1"/>
  <c r="D5" i="9"/>
  <c r="D7" i="4" s="1"/>
  <c r="D4" i="9"/>
  <c r="C7" i="4" s="1"/>
  <c r="D4" i="7"/>
  <c r="C5" i="4" s="1"/>
  <c r="D4" i="10"/>
  <c r="C6" i="4" s="1"/>
  <c r="D6" i="10"/>
  <c r="E6" i="4" s="1"/>
  <c r="D5" i="10"/>
  <c r="D6" i="4" s="1"/>
  <c r="I23" i="4" l="1"/>
  <c r="H23" i="4"/>
  <c r="J23" i="4"/>
  <c r="D7" i="27"/>
  <c r="F23" i="4" s="1"/>
  <c r="D6" i="7"/>
  <c r="D5" i="7"/>
  <c r="D5" i="4" s="1"/>
  <c r="D6" i="6"/>
  <c r="E4" i="4" s="1"/>
  <c r="D5" i="6"/>
  <c r="D4" i="4" s="1"/>
  <c r="D4" i="6"/>
  <c r="C4" i="4" s="1"/>
  <c r="A279" i="25"/>
  <c r="A278" i="25"/>
  <c r="A277" i="25"/>
  <c r="A276" i="25"/>
  <c r="A275" i="25"/>
  <c r="A274" i="25"/>
  <c r="A273" i="25"/>
  <c r="A272" i="25"/>
  <c r="A271" i="25"/>
  <c r="A270" i="25"/>
  <c r="A269" i="25"/>
  <c r="A268" i="25"/>
  <c r="A267" i="25"/>
  <c r="A266" i="25"/>
  <c r="A265" i="25"/>
  <c r="A264" i="25"/>
  <c r="A263" i="25"/>
  <c r="A262" i="25"/>
  <c r="A261" i="25"/>
  <c r="A260" i="25"/>
  <c r="A259" i="25"/>
  <c r="A258" i="25"/>
  <c r="A257" i="25"/>
  <c r="A256" i="25"/>
  <c r="A255" i="25"/>
  <c r="A254" i="25"/>
  <c r="A253" i="25"/>
  <c r="A252" i="25"/>
  <c r="A251" i="25"/>
  <c r="A250" i="25"/>
  <c r="A249" i="25"/>
  <c r="A248" i="25"/>
  <c r="A247" i="25"/>
  <c r="A246" i="25"/>
  <c r="A245" i="25"/>
  <c r="A244" i="25"/>
  <c r="A243" i="25"/>
  <c r="A242" i="25"/>
  <c r="A241" i="25"/>
  <c r="A240" i="25"/>
  <c r="A239" i="25"/>
  <c r="A238" i="25"/>
  <c r="A237" i="25"/>
  <c r="A236" i="25"/>
  <c r="A235" i="25"/>
  <c r="A234" i="25"/>
  <c r="A233" i="25"/>
  <c r="A232" i="25"/>
  <c r="A231" i="25"/>
  <c r="A230" i="25"/>
  <c r="A229" i="25"/>
  <c r="A228" i="25"/>
  <c r="A227" i="25"/>
  <c r="A226" i="25"/>
  <c r="A225" i="25"/>
  <c r="A224" i="25"/>
  <c r="A223" i="25"/>
  <c r="A222" i="25"/>
  <c r="A221" i="25"/>
  <c r="A220" i="25"/>
  <c r="A219" i="25"/>
  <c r="A218" i="25"/>
  <c r="A217" i="25"/>
  <c r="A216" i="25"/>
  <c r="A215" i="25"/>
  <c r="A214" i="25"/>
  <c r="A213" i="25"/>
  <c r="A212" i="25"/>
  <c r="A211" i="25"/>
  <c r="A210" i="25"/>
  <c r="A209" i="25"/>
  <c r="A208" i="25"/>
  <c r="A207" i="25"/>
  <c r="A206" i="25"/>
  <c r="A205" i="25"/>
  <c r="A204" i="25"/>
  <c r="A203" i="25"/>
  <c r="A202" i="25"/>
  <c r="A201" i="25"/>
  <c r="A200" i="25"/>
  <c r="A199" i="25"/>
  <c r="A198" i="25"/>
  <c r="A197" i="25"/>
  <c r="A196" i="25"/>
  <c r="A195" i="25"/>
  <c r="A194" i="25"/>
  <c r="A193" i="25"/>
  <c r="A192" i="25"/>
  <c r="A191" i="25"/>
  <c r="A190" i="25"/>
  <c r="A189" i="25"/>
  <c r="A188" i="25"/>
  <c r="A187" i="25"/>
  <c r="A186" i="25"/>
  <c r="A185" i="25"/>
  <c r="A184" i="25"/>
  <c r="A183" i="25"/>
  <c r="A182" i="25"/>
  <c r="A181" i="25"/>
  <c r="A180" i="25"/>
  <c r="A179" i="25"/>
  <c r="A178" i="25"/>
  <c r="A177" i="25"/>
  <c r="A176" i="25"/>
  <c r="A175" i="25"/>
  <c r="A174" i="25"/>
  <c r="A173" i="25"/>
  <c r="A172" i="25"/>
  <c r="A171" i="25"/>
  <c r="A170" i="25"/>
  <c r="A169" i="25"/>
  <c r="A168" i="25"/>
  <c r="A167" i="25"/>
  <c r="A166" i="25"/>
  <c r="A165" i="25"/>
  <c r="A164" i="25"/>
  <c r="A163" i="25"/>
  <c r="A162" i="25"/>
  <c r="A161" i="25"/>
  <c r="A160" i="25"/>
  <c r="A159" i="25"/>
  <c r="A158" i="25"/>
  <c r="A157" i="25"/>
  <c r="A156" i="25"/>
  <c r="A155" i="25"/>
  <c r="A154" i="25"/>
  <c r="A153" i="25"/>
  <c r="A152" i="25"/>
  <c r="A151" i="25"/>
  <c r="A150" i="25"/>
  <c r="A149" i="25"/>
  <c r="A148" i="25"/>
  <c r="A147" i="25"/>
  <c r="A146" i="25"/>
  <c r="A145" i="25"/>
  <c r="A144" i="25"/>
  <c r="A143" i="25"/>
  <c r="A142" i="25"/>
  <c r="A141" i="25"/>
  <c r="A140" i="25"/>
  <c r="A139" i="25"/>
  <c r="A138" i="25"/>
  <c r="A137" i="25"/>
  <c r="A136" i="25"/>
  <c r="A135" i="25"/>
  <c r="A134" i="25"/>
  <c r="A133" i="25"/>
  <c r="A132" i="25"/>
  <c r="A131" i="25"/>
  <c r="A130" i="25"/>
  <c r="A129" i="25"/>
  <c r="A128" i="25"/>
  <c r="A127" i="25"/>
  <c r="A126" i="25"/>
  <c r="A125" i="25"/>
  <c r="A124" i="25"/>
  <c r="A123" i="25"/>
  <c r="A122" i="25"/>
  <c r="A121" i="25"/>
  <c r="A120" i="25"/>
  <c r="A119" i="25"/>
  <c r="A118" i="25"/>
  <c r="A117" i="25"/>
  <c r="A116" i="25"/>
  <c r="A115" i="25"/>
  <c r="A114" i="25"/>
  <c r="A113" i="25"/>
  <c r="A112" i="25"/>
  <c r="A111" i="25"/>
  <c r="A110" i="25"/>
  <c r="A109" i="25"/>
  <c r="A108" i="25"/>
  <c r="A107" i="25"/>
  <c r="A106" i="25"/>
  <c r="A105" i="25"/>
  <c r="A104" i="25"/>
  <c r="A103" i="25"/>
  <c r="A102" i="25"/>
  <c r="A101" i="25"/>
  <c r="A100" i="25"/>
  <c r="A99" i="25"/>
  <c r="A98" i="25"/>
  <c r="A97" i="25"/>
  <c r="A96" i="25"/>
  <c r="A95" i="25"/>
  <c r="A90" i="25"/>
  <c r="A80" i="25"/>
  <c r="A70" i="25"/>
  <c r="A65" i="25"/>
  <c r="A94" i="25"/>
  <c r="A93" i="25"/>
  <c r="A92" i="25"/>
  <c r="A91" i="25"/>
  <c r="A88" i="25"/>
  <c r="A87" i="25"/>
  <c r="A86" i="25"/>
  <c r="A85" i="25"/>
  <c r="A84" i="25"/>
  <c r="A83" i="25"/>
  <c r="A82" i="25"/>
  <c r="A81" i="25"/>
  <c r="A79" i="25"/>
  <c r="A78" i="25"/>
  <c r="A76" i="25"/>
  <c r="A75" i="25"/>
  <c r="A74" i="25"/>
  <c r="A73" i="25"/>
  <c r="A72" i="25"/>
  <c r="A71" i="25"/>
  <c r="A69" i="25"/>
  <c r="A68" i="25"/>
  <c r="A63" i="25"/>
  <c r="A77" i="25" l="1"/>
  <c r="A55" i="25"/>
  <c r="A62" i="25"/>
  <c r="A61" i="25"/>
  <c r="A60" i="25"/>
  <c r="A59" i="25"/>
  <c r="A58" i="25"/>
  <c r="A57" i="25"/>
  <c r="A56" i="25"/>
  <c r="A54" i="25"/>
  <c r="A53" i="25"/>
  <c r="A64" i="25"/>
  <c r="A66" i="25"/>
  <c r="A67" i="25"/>
  <c r="A52" i="25"/>
  <c r="A51" i="25"/>
  <c r="A50" i="25"/>
  <c r="A49" i="25"/>
  <c r="A48" i="25"/>
  <c r="A47" i="25"/>
  <c r="A46" i="25"/>
  <c r="A45" i="25"/>
  <c r="A44" i="25"/>
  <c r="A43" i="25"/>
  <c r="A42" i="25"/>
  <c r="A41" i="25"/>
  <c r="A40" i="25"/>
  <c r="A39" i="25"/>
  <c r="A38" i="25"/>
  <c r="A37" i="25"/>
  <c r="A36" i="25"/>
  <c r="A35" i="25"/>
  <c r="A34" i="25"/>
  <c r="A33" i="25"/>
  <c r="A32" i="25"/>
  <c r="A31" i="25"/>
  <c r="A30" i="25"/>
  <c r="A29" i="25"/>
  <c r="A28" i="25"/>
  <c r="A27" i="25"/>
  <c r="A26" i="25"/>
  <c r="A23" i="25"/>
  <c r="A22" i="25"/>
  <c r="A21" i="25"/>
  <c r="A20" i="25"/>
  <c r="A19" i="25"/>
  <c r="A18" i="25"/>
  <c r="A17" i="25"/>
  <c r="A16" i="25"/>
  <c r="A15" i="25"/>
  <c r="A14" i="25"/>
  <c r="A24" i="25"/>
  <c r="A25" i="25"/>
  <c r="A13" i="25"/>
  <c r="A12" i="25"/>
  <c r="E8" i="25"/>
  <c r="D8" i="25"/>
  <c r="G22" i="4" s="1"/>
  <c r="E7" i="25"/>
  <c r="E6" i="25"/>
  <c r="D6" i="25"/>
  <c r="E22" i="4" s="1"/>
  <c r="E5" i="25"/>
  <c r="D5" i="25"/>
  <c r="D22" i="4" s="1"/>
  <c r="I22" i="4" s="1"/>
  <c r="E4" i="25"/>
  <c r="D4" i="25"/>
  <c r="C22" i="4" s="1"/>
  <c r="A21" i="24"/>
  <c r="A15" i="24"/>
  <c r="A16" i="24"/>
  <c r="A17" i="24"/>
  <c r="A18" i="24"/>
  <c r="A19" i="24"/>
  <c r="A20" i="24"/>
  <c r="A22" i="24"/>
  <c r="A14" i="24"/>
  <c r="A13" i="24"/>
  <c r="A12" i="24"/>
  <c r="E8" i="24"/>
  <c r="D8" i="24"/>
  <c r="E7" i="24"/>
  <c r="E6" i="24"/>
  <c r="E5" i="24"/>
  <c r="E4" i="24"/>
  <c r="A381" i="23"/>
  <c r="A380" i="23"/>
  <c r="A379" i="23"/>
  <c r="A378" i="23"/>
  <c r="A377" i="23"/>
  <c r="A376" i="23"/>
  <c r="A375" i="23"/>
  <c r="A374" i="23"/>
  <c r="A373" i="23"/>
  <c r="A372" i="23"/>
  <c r="A371" i="23"/>
  <c r="A370" i="23"/>
  <c r="A369" i="23"/>
  <c r="A368" i="23"/>
  <c r="A367" i="23"/>
  <c r="A366" i="23"/>
  <c r="A365" i="23"/>
  <c r="A364" i="23"/>
  <c r="A363" i="23"/>
  <c r="A362" i="23"/>
  <c r="A361" i="23"/>
  <c r="A360" i="23"/>
  <c r="A359" i="23"/>
  <c r="A358" i="23"/>
  <c r="A357" i="23"/>
  <c r="A356" i="23"/>
  <c r="A355" i="23"/>
  <c r="A354" i="23"/>
  <c r="A330" i="23"/>
  <c r="A353" i="23"/>
  <c r="A352" i="23"/>
  <c r="A351" i="23"/>
  <c r="A350" i="23"/>
  <c r="A349" i="23"/>
  <c r="A348" i="23"/>
  <c r="A347" i="23"/>
  <c r="A346" i="23"/>
  <c r="A345" i="23"/>
  <c r="A344" i="23"/>
  <c r="A343" i="23"/>
  <c r="A342" i="23"/>
  <c r="A341" i="23"/>
  <c r="A340" i="23"/>
  <c r="A339" i="23"/>
  <c r="A338" i="23"/>
  <c r="A337" i="23"/>
  <c r="A336" i="23"/>
  <c r="A335" i="23"/>
  <c r="A334" i="23"/>
  <c r="A333" i="23"/>
  <c r="A332" i="23"/>
  <c r="A331" i="23"/>
  <c r="A329" i="23"/>
  <c r="A328" i="23"/>
  <c r="A327" i="23"/>
  <c r="A326" i="23"/>
  <c r="A325" i="23"/>
  <c r="A324" i="23"/>
  <c r="A323" i="23"/>
  <c r="A322" i="23"/>
  <c r="A321" i="23"/>
  <c r="A320" i="23"/>
  <c r="A319" i="23"/>
  <c r="A318" i="23"/>
  <c r="A317" i="23"/>
  <c r="A316" i="23"/>
  <c r="A315" i="23"/>
  <c r="A314" i="23"/>
  <c r="A313" i="23"/>
  <c r="A312" i="23"/>
  <c r="A311" i="23"/>
  <c r="A310" i="23"/>
  <c r="A309" i="23"/>
  <c r="A308" i="23"/>
  <c r="A307" i="23"/>
  <c r="A306" i="23"/>
  <c r="A305" i="23"/>
  <c r="A304" i="23"/>
  <c r="A303" i="23"/>
  <c r="A302" i="23"/>
  <c r="A301" i="23"/>
  <c r="A300" i="23"/>
  <c r="A299" i="23"/>
  <c r="A298" i="23"/>
  <c r="A297" i="23"/>
  <c r="A273" i="23"/>
  <c r="A244" i="23"/>
  <c r="A296" i="23"/>
  <c r="A295" i="23"/>
  <c r="A294" i="23"/>
  <c r="A293" i="23"/>
  <c r="A292" i="23"/>
  <c r="A291" i="23"/>
  <c r="A290" i="23"/>
  <c r="A289" i="23"/>
  <c r="A288" i="23"/>
  <c r="A287" i="23"/>
  <c r="A286" i="23"/>
  <c r="A285" i="23"/>
  <c r="A284" i="23"/>
  <c r="A283" i="23"/>
  <c r="A282" i="23"/>
  <c r="A281" i="23"/>
  <c r="A280" i="23"/>
  <c r="A279" i="23"/>
  <c r="A278" i="23"/>
  <c r="A277" i="23"/>
  <c r="A276" i="23"/>
  <c r="A275" i="23"/>
  <c r="A274" i="23"/>
  <c r="A272" i="23"/>
  <c r="A271" i="23"/>
  <c r="A270" i="23"/>
  <c r="A269" i="23"/>
  <c r="A268" i="23"/>
  <c r="A267" i="23"/>
  <c r="A266" i="23"/>
  <c r="A265" i="23"/>
  <c r="A264" i="23"/>
  <c r="A263" i="23"/>
  <c r="A262" i="23"/>
  <c r="A261" i="23"/>
  <c r="A260" i="23"/>
  <c r="A259" i="23"/>
  <c r="A258" i="23"/>
  <c r="A257" i="23"/>
  <c r="A256" i="23"/>
  <c r="A255" i="23"/>
  <c r="A254" i="23"/>
  <c r="A253" i="23"/>
  <c r="A252" i="23"/>
  <c r="A251" i="23"/>
  <c r="A250" i="23"/>
  <c r="A249" i="23"/>
  <c r="A248" i="23"/>
  <c r="A247" i="23"/>
  <c r="A246" i="23"/>
  <c r="A245" i="23"/>
  <c r="A243" i="23"/>
  <c r="A242" i="23"/>
  <c r="A241" i="23"/>
  <c r="A240" i="23"/>
  <c r="A239" i="23"/>
  <c r="A238" i="23"/>
  <c r="A237" i="23"/>
  <c r="A236" i="23"/>
  <c r="A235" i="23"/>
  <c r="A234" i="23"/>
  <c r="A233" i="23"/>
  <c r="A232" i="23"/>
  <c r="A231" i="23"/>
  <c r="A230" i="23"/>
  <c r="A229" i="23"/>
  <c r="A228" i="23"/>
  <c r="A227" i="23"/>
  <c r="A226" i="23"/>
  <c r="A225" i="23"/>
  <c r="A224" i="23"/>
  <c r="A223" i="23"/>
  <c r="A222" i="23"/>
  <c r="A221" i="23"/>
  <c r="A220" i="23"/>
  <c r="A219" i="23"/>
  <c r="A218" i="23"/>
  <c r="A217" i="23"/>
  <c r="A216" i="23"/>
  <c r="A215" i="23"/>
  <c r="A214" i="23"/>
  <c r="A213" i="23"/>
  <c r="A212" i="23"/>
  <c r="A211" i="23"/>
  <c r="A187" i="23"/>
  <c r="A186" i="23"/>
  <c r="A185" i="23"/>
  <c r="A184" i="23"/>
  <c r="A183" i="23"/>
  <c r="A210" i="23"/>
  <c r="A209" i="23"/>
  <c r="A208" i="23"/>
  <c r="A207" i="23"/>
  <c r="A206" i="23"/>
  <c r="A205" i="23"/>
  <c r="A204" i="23"/>
  <c r="A203" i="23"/>
  <c r="A202" i="23"/>
  <c r="A201" i="23"/>
  <c r="A200" i="23"/>
  <c r="A199" i="23"/>
  <c r="A198" i="23"/>
  <c r="A197" i="23"/>
  <c r="A196" i="23"/>
  <c r="A195" i="23"/>
  <c r="A194" i="23"/>
  <c r="A193" i="23"/>
  <c r="A192" i="23"/>
  <c r="A191" i="23"/>
  <c r="A190" i="23"/>
  <c r="A189" i="23"/>
  <c r="A188" i="23"/>
  <c r="A182" i="23"/>
  <c r="A181" i="23"/>
  <c r="A180" i="23"/>
  <c r="A179" i="23"/>
  <c r="A178" i="23"/>
  <c r="A177" i="23"/>
  <c r="A176" i="23"/>
  <c r="A175" i="23"/>
  <c r="A174" i="23"/>
  <c r="A173" i="23"/>
  <c r="A172" i="23"/>
  <c r="A171" i="23"/>
  <c r="A170" i="23"/>
  <c r="A169" i="23"/>
  <c r="A168" i="23"/>
  <c r="A167" i="23"/>
  <c r="A166" i="23"/>
  <c r="A165" i="23"/>
  <c r="A164" i="23"/>
  <c r="A163" i="23"/>
  <c r="A162" i="23"/>
  <c r="A161" i="23"/>
  <c r="A160" i="23"/>
  <c r="A159" i="23"/>
  <c r="A158" i="23"/>
  <c r="A157" i="23"/>
  <c r="A156" i="23"/>
  <c r="A155" i="23"/>
  <c r="A154" i="23"/>
  <c r="A153" i="23"/>
  <c r="A152" i="23"/>
  <c r="A151" i="23"/>
  <c r="A150" i="23"/>
  <c r="A149" i="23"/>
  <c r="A148" i="23"/>
  <c r="A147" i="23"/>
  <c r="A146" i="23"/>
  <c r="A145" i="23"/>
  <c r="A144" i="23"/>
  <c r="A143" i="23"/>
  <c r="A142" i="23"/>
  <c r="A141" i="23"/>
  <c r="A140" i="23"/>
  <c r="A139" i="23"/>
  <c r="A138" i="23"/>
  <c r="A137" i="23"/>
  <c r="A136" i="23"/>
  <c r="A135" i="23"/>
  <c r="A134" i="23"/>
  <c r="A133" i="23"/>
  <c r="A132" i="23"/>
  <c r="A131" i="23"/>
  <c r="A130" i="23"/>
  <c r="A129" i="23"/>
  <c r="A128" i="23"/>
  <c r="A127" i="23"/>
  <c r="A126" i="23"/>
  <c r="A125" i="23"/>
  <c r="A124" i="23"/>
  <c r="A123" i="23"/>
  <c r="A122" i="23"/>
  <c r="A121" i="23"/>
  <c r="A120" i="23"/>
  <c r="A119" i="23"/>
  <c r="A118" i="23"/>
  <c r="A117" i="23"/>
  <c r="A116" i="23"/>
  <c r="A115" i="23"/>
  <c r="A114" i="23"/>
  <c r="A113" i="23"/>
  <c r="A112" i="23"/>
  <c r="A111" i="23"/>
  <c r="A110" i="23"/>
  <c r="A109" i="23"/>
  <c r="A108" i="23"/>
  <c r="A107" i="23"/>
  <c r="A106" i="23"/>
  <c r="A105" i="23"/>
  <c r="A104" i="23"/>
  <c r="A103" i="23"/>
  <c r="A102" i="23"/>
  <c r="A101" i="23"/>
  <c r="A100" i="23"/>
  <c r="A99" i="23"/>
  <c r="A98" i="23"/>
  <c r="A97" i="23"/>
  <c r="A96" i="23"/>
  <c r="A95" i="23"/>
  <c r="A94" i="23"/>
  <c r="A93" i="23"/>
  <c r="A92" i="23"/>
  <c r="A91" i="23"/>
  <c r="A90" i="23"/>
  <c r="A89" i="23"/>
  <c r="A88" i="23"/>
  <c r="A87" i="23"/>
  <c r="A86" i="23"/>
  <c r="A85" i="23"/>
  <c r="A84" i="23"/>
  <c r="A83" i="23"/>
  <c r="A82" i="23"/>
  <c r="A81" i="23"/>
  <c r="A80" i="23"/>
  <c r="A79" i="23"/>
  <c r="A78" i="23"/>
  <c r="A77" i="23"/>
  <c r="A76" i="23"/>
  <c r="A75" i="23"/>
  <c r="A74" i="23"/>
  <c r="A73" i="23"/>
  <c r="A72" i="23"/>
  <c r="A71" i="23"/>
  <c r="A70" i="23"/>
  <c r="A69" i="23"/>
  <c r="A68" i="23"/>
  <c r="A67" i="23"/>
  <c r="A66" i="23"/>
  <c r="A65" i="23"/>
  <c r="A64" i="23"/>
  <c r="A63" i="23"/>
  <c r="A62" i="23"/>
  <c r="A61" i="23"/>
  <c r="A60" i="23"/>
  <c r="A59" i="23"/>
  <c r="A58" i="23"/>
  <c r="A57" i="23"/>
  <c r="A56" i="23"/>
  <c r="A55" i="23"/>
  <c r="A54" i="23"/>
  <c r="A53" i="23"/>
  <c r="A52" i="23"/>
  <c r="A51" i="23"/>
  <c r="A49" i="23"/>
  <c r="A48" i="23"/>
  <c r="A47" i="23"/>
  <c r="A46" i="23"/>
  <c r="A45" i="23"/>
  <c r="A44" i="23"/>
  <c r="A50" i="23"/>
  <c r="E8" i="23"/>
  <c r="D8" i="23"/>
  <c r="G21" i="4" s="1"/>
  <c r="E7" i="23"/>
  <c r="E6" i="23"/>
  <c r="D6" i="23"/>
  <c r="E21" i="4" s="1"/>
  <c r="E5" i="23"/>
  <c r="D5" i="23"/>
  <c r="D21" i="4" s="1"/>
  <c r="E4" i="23"/>
  <c r="D4" i="23"/>
  <c r="C21" i="4" s="1"/>
  <c r="A237" i="22"/>
  <c r="A251" i="22"/>
  <c r="A250" i="22"/>
  <c r="A249" i="22"/>
  <c r="A248" i="22"/>
  <c r="A247" i="22"/>
  <c r="A246" i="22"/>
  <c r="A245" i="22"/>
  <c r="A244" i="22"/>
  <c r="A243" i="22"/>
  <c r="A242" i="22"/>
  <c r="A241" i="22"/>
  <c r="A240" i="22"/>
  <c r="A239" i="22"/>
  <c r="A238" i="22"/>
  <c r="A182" i="22"/>
  <c r="A86" i="22"/>
  <c r="A158" i="21"/>
  <c r="A157" i="21"/>
  <c r="A156" i="21"/>
  <c r="A155" i="21"/>
  <c r="A154" i="21"/>
  <c r="A151" i="21"/>
  <c r="A150" i="21"/>
  <c r="A149" i="21"/>
  <c r="A236" i="22"/>
  <c r="A235" i="22"/>
  <c r="A234" i="22"/>
  <c r="A233" i="22"/>
  <c r="A232" i="22"/>
  <c r="A231" i="22"/>
  <c r="A230" i="22"/>
  <c r="A229" i="22"/>
  <c r="A228" i="22"/>
  <c r="A153" i="21"/>
  <c r="A152" i="21"/>
  <c r="A148" i="21"/>
  <c r="A147" i="21"/>
  <c r="A146" i="21"/>
  <c r="A145" i="21"/>
  <c r="A144" i="21"/>
  <c r="A143" i="21"/>
  <c r="A142" i="21"/>
  <c r="A227" i="22"/>
  <c r="A226" i="22"/>
  <c r="A225" i="22"/>
  <c r="A224" i="22"/>
  <c r="A223" i="22"/>
  <c r="A222" i="22"/>
  <c r="A221" i="22"/>
  <c r="A220" i="22"/>
  <c r="A219" i="22"/>
  <c r="A218" i="22"/>
  <c r="A217" i="22"/>
  <c r="A216" i="22"/>
  <c r="A215" i="22"/>
  <c r="A214" i="22"/>
  <c r="A213" i="22"/>
  <c r="A212" i="22"/>
  <c r="A211" i="22"/>
  <c r="A210" i="22"/>
  <c r="A209" i="22"/>
  <c r="A208" i="22"/>
  <c r="A207" i="22"/>
  <c r="A206" i="22"/>
  <c r="A205" i="22"/>
  <c r="A204" i="22"/>
  <c r="A203" i="22"/>
  <c r="A202" i="22"/>
  <c r="A201" i="22"/>
  <c r="A200" i="22"/>
  <c r="A199" i="22"/>
  <c r="A198" i="22"/>
  <c r="A197" i="22"/>
  <c r="A196" i="22"/>
  <c r="A195" i="22"/>
  <c r="A194" i="22"/>
  <c r="A193" i="22"/>
  <c r="A192" i="22"/>
  <c r="A191" i="22"/>
  <c r="A190" i="22"/>
  <c r="A189" i="22"/>
  <c r="A188" i="22"/>
  <c r="A187" i="22"/>
  <c r="A186" i="22"/>
  <c r="A185" i="22"/>
  <c r="A184" i="22"/>
  <c r="A183" i="22"/>
  <c r="A181" i="22"/>
  <c r="A180" i="22"/>
  <c r="A179" i="22"/>
  <c r="A178" i="22"/>
  <c r="A177" i="22"/>
  <c r="A176" i="22"/>
  <c r="A175" i="22"/>
  <c r="A174" i="22"/>
  <c r="A173" i="22"/>
  <c r="A172" i="22"/>
  <c r="A171" i="22"/>
  <c r="A170" i="22"/>
  <c r="A169" i="22"/>
  <c r="A168" i="22"/>
  <c r="A167" i="22"/>
  <c r="A166" i="22"/>
  <c r="A165" i="22"/>
  <c r="A164" i="22"/>
  <c r="A163" i="22"/>
  <c r="A162" i="22"/>
  <c r="A161" i="22"/>
  <c r="A160" i="22"/>
  <c r="A159" i="22"/>
  <c r="A158" i="22"/>
  <c r="A157" i="22"/>
  <c r="A156" i="22"/>
  <c r="A155" i="22"/>
  <c r="A154" i="22"/>
  <c r="A153" i="22"/>
  <c r="A152" i="22"/>
  <c r="A151" i="22"/>
  <c r="A150" i="22"/>
  <c r="A149" i="22"/>
  <c r="A148" i="22"/>
  <c r="A147" i="22"/>
  <c r="A146" i="22"/>
  <c r="A145" i="22"/>
  <c r="A144" i="22"/>
  <c r="A143" i="22"/>
  <c r="A142" i="22"/>
  <c r="A141" i="22"/>
  <c r="A140" i="22"/>
  <c r="A139" i="22"/>
  <c r="A138" i="22"/>
  <c r="A137" i="22"/>
  <c r="A136" i="22"/>
  <c r="A135" i="22"/>
  <c r="A134" i="22"/>
  <c r="A133" i="22"/>
  <c r="A132" i="22"/>
  <c r="A131" i="22"/>
  <c r="A130" i="22"/>
  <c r="A129" i="22"/>
  <c r="A128" i="22"/>
  <c r="A127" i="22"/>
  <c r="A126" i="22"/>
  <c r="A125" i="22"/>
  <c r="A124" i="22"/>
  <c r="A123" i="22"/>
  <c r="A122" i="22"/>
  <c r="A121" i="22"/>
  <c r="A120" i="22"/>
  <c r="A119" i="22"/>
  <c r="A118" i="22"/>
  <c r="A117" i="22"/>
  <c r="A116" i="22"/>
  <c r="A115" i="22"/>
  <c r="A114" i="22"/>
  <c r="A113" i="22"/>
  <c r="A112" i="22"/>
  <c r="A111" i="22"/>
  <c r="A110" i="22"/>
  <c r="A109" i="22"/>
  <c r="A108" i="22"/>
  <c r="A107" i="22"/>
  <c r="A106" i="22"/>
  <c r="A105" i="22"/>
  <c r="A104" i="22"/>
  <c r="A103" i="22"/>
  <c r="A102" i="22"/>
  <c r="A101" i="22"/>
  <c r="A100" i="22"/>
  <c r="A99" i="22"/>
  <c r="A98" i="22"/>
  <c r="A97" i="22"/>
  <c r="A96" i="22"/>
  <c r="A95" i="22"/>
  <c r="A94" i="22"/>
  <c r="A93" i="22"/>
  <c r="A92" i="22"/>
  <c r="A91" i="22"/>
  <c r="A90" i="22"/>
  <c r="A89" i="22"/>
  <c r="A88" i="22"/>
  <c r="A87" i="22"/>
  <c r="A85" i="22"/>
  <c r="A84" i="22"/>
  <c r="A83" i="22"/>
  <c r="A82" i="22"/>
  <c r="A81" i="22"/>
  <c r="A80" i="22"/>
  <c r="A79" i="22"/>
  <c r="A78" i="22"/>
  <c r="A77" i="22"/>
  <c r="A76" i="22"/>
  <c r="A75" i="22"/>
  <c r="A74" i="22"/>
  <c r="A73" i="22"/>
  <c r="A72" i="22"/>
  <c r="A71" i="22"/>
  <c r="A70" i="22"/>
  <c r="A69" i="22"/>
  <c r="A68" i="22"/>
  <c r="A67" i="22"/>
  <c r="A66" i="22"/>
  <c r="A65" i="22"/>
  <c r="A64" i="22"/>
  <c r="A63" i="22"/>
  <c r="A62" i="22"/>
  <c r="A61" i="22"/>
  <c r="A60" i="22"/>
  <c r="A59" i="22"/>
  <c r="A58" i="22"/>
  <c r="A57" i="22"/>
  <c r="A56" i="22"/>
  <c r="A55" i="22"/>
  <c r="A54" i="22"/>
  <c r="A53" i="22"/>
  <c r="A52" i="22"/>
  <c r="A51" i="22"/>
  <c r="A50" i="22"/>
  <c r="A49" i="22"/>
  <c r="A48" i="22"/>
  <c r="A47" i="22"/>
  <c r="A46" i="22"/>
  <c r="A45" i="22"/>
  <c r="A44" i="22"/>
  <c r="A43" i="22"/>
  <c r="A42" i="22"/>
  <c r="A41" i="22"/>
  <c r="A40" i="22"/>
  <c r="A39" i="22"/>
  <c r="A38" i="22"/>
  <c r="A37" i="22"/>
  <c r="A36" i="22"/>
  <c r="A35" i="22"/>
  <c r="A34" i="22"/>
  <c r="A33" i="22"/>
  <c r="A32" i="22"/>
  <c r="A31" i="22"/>
  <c r="A30" i="22"/>
  <c r="A29" i="22"/>
  <c r="A28" i="22"/>
  <c r="A27" i="22"/>
  <c r="A26" i="22"/>
  <c r="A25" i="22"/>
  <c r="A24" i="22"/>
  <c r="A23" i="22"/>
  <c r="A22" i="22"/>
  <c r="A21" i="22"/>
  <c r="A20" i="22"/>
  <c r="A19" i="22"/>
  <c r="A18" i="22"/>
  <c r="A17" i="22"/>
  <c r="A16" i="22"/>
  <c r="A15" i="22"/>
  <c r="A14" i="22"/>
  <c r="A13" i="22"/>
  <c r="A12" i="22"/>
  <c r="E8" i="22"/>
  <c r="E7" i="22"/>
  <c r="E6" i="22"/>
  <c r="E5" i="22"/>
  <c r="E4" i="22"/>
  <c r="A173" i="21"/>
  <c r="A172" i="21"/>
  <c r="A171" i="21"/>
  <c r="A170" i="21"/>
  <c r="A169" i="21"/>
  <c r="A168" i="21"/>
  <c r="A167" i="21"/>
  <c r="A166" i="21"/>
  <c r="A165" i="21"/>
  <c r="A164" i="21"/>
  <c r="A163" i="21"/>
  <c r="A162" i="21"/>
  <c r="A161" i="21"/>
  <c r="A160" i="21"/>
  <c r="A159" i="21"/>
  <c r="A237" i="21"/>
  <c r="A236" i="21"/>
  <c r="A235" i="21"/>
  <c r="A234" i="21"/>
  <c r="A233" i="21"/>
  <c r="A232" i="21"/>
  <c r="A231" i="21"/>
  <c r="A230" i="21"/>
  <c r="A229" i="21"/>
  <c r="A228" i="21"/>
  <c r="A227" i="21"/>
  <c r="A226" i="21"/>
  <c r="A225" i="21"/>
  <c r="A224" i="21"/>
  <c r="A223" i="21"/>
  <c r="A222" i="21"/>
  <c r="A221" i="21"/>
  <c r="A220" i="21"/>
  <c r="A219" i="21"/>
  <c r="A218" i="21"/>
  <c r="A217" i="21"/>
  <c r="A216" i="21"/>
  <c r="A215" i="21"/>
  <c r="A214" i="21"/>
  <c r="A213" i="21"/>
  <c r="A212" i="21"/>
  <c r="A211" i="21"/>
  <c r="A210" i="21"/>
  <c r="A209" i="21"/>
  <c r="A208" i="21"/>
  <c r="A207" i="21"/>
  <c r="A206" i="21"/>
  <c r="A205" i="21"/>
  <c r="A204" i="21"/>
  <c r="A203" i="21"/>
  <c r="A202" i="21"/>
  <c r="A201" i="21"/>
  <c r="A200" i="21"/>
  <c r="A199" i="21"/>
  <c r="A198" i="21"/>
  <c r="A197" i="21"/>
  <c r="A196" i="21"/>
  <c r="A195" i="21"/>
  <c r="A194" i="21"/>
  <c r="A193" i="21"/>
  <c r="A192" i="21"/>
  <c r="A191" i="21"/>
  <c r="A190" i="21"/>
  <c r="A189" i="21"/>
  <c r="A188" i="21"/>
  <c r="A187" i="21"/>
  <c r="A186" i="21"/>
  <c r="A185" i="21"/>
  <c r="A184" i="21"/>
  <c r="A183" i="21"/>
  <c r="A182" i="21"/>
  <c r="A181" i="21"/>
  <c r="A180" i="21"/>
  <c r="A179" i="21"/>
  <c r="A178" i="21"/>
  <c r="A177" i="21"/>
  <c r="A176" i="21"/>
  <c r="A175" i="21"/>
  <c r="A174" i="21"/>
  <c r="A141" i="21"/>
  <c r="A140" i="21"/>
  <c r="A139" i="21"/>
  <c r="A138" i="21"/>
  <c r="A137" i="21"/>
  <c r="A136" i="21"/>
  <c r="A135" i="21"/>
  <c r="A134" i="21"/>
  <c r="A133" i="21"/>
  <c r="A132" i="21"/>
  <c r="A131" i="21"/>
  <c r="A130" i="21"/>
  <c r="A129" i="21"/>
  <c r="A128" i="21"/>
  <c r="A127" i="21"/>
  <c r="A126" i="21"/>
  <c r="A125" i="21"/>
  <c r="A124" i="21"/>
  <c r="A123" i="21"/>
  <c r="A122" i="21"/>
  <c r="A121" i="21"/>
  <c r="A120" i="21"/>
  <c r="A119" i="21"/>
  <c r="A118" i="21"/>
  <c r="A117" i="21"/>
  <c r="A116" i="21"/>
  <c r="A115" i="21"/>
  <c r="A114" i="21"/>
  <c r="A113" i="21"/>
  <c r="A112" i="21"/>
  <c r="A111" i="21"/>
  <c r="A110" i="21"/>
  <c r="A109" i="21"/>
  <c r="A108" i="21"/>
  <c r="A107" i="21"/>
  <c r="A106" i="21"/>
  <c r="A105" i="21"/>
  <c r="A104" i="21"/>
  <c r="A103" i="21"/>
  <c r="A102" i="21"/>
  <c r="A101" i="21"/>
  <c r="A100" i="21"/>
  <c r="A99" i="21"/>
  <c r="A98" i="21"/>
  <c r="A97" i="21"/>
  <c r="A96" i="21"/>
  <c r="A95" i="21"/>
  <c r="A94" i="21"/>
  <c r="A93" i="21"/>
  <c r="A92" i="21"/>
  <c r="A91" i="21"/>
  <c r="A90" i="21"/>
  <c r="A89" i="21"/>
  <c r="A88" i="21"/>
  <c r="A87" i="21"/>
  <c r="A86" i="21"/>
  <c r="A85" i="21"/>
  <c r="A84" i="21"/>
  <c r="A83" i="21"/>
  <c r="A82" i="21"/>
  <c r="A81" i="21"/>
  <c r="A80" i="21"/>
  <c r="A79" i="21"/>
  <c r="A78" i="21"/>
  <c r="A77" i="21"/>
  <c r="A76" i="21"/>
  <c r="A75" i="21"/>
  <c r="A74" i="21"/>
  <c r="A73" i="21"/>
  <c r="A72" i="21"/>
  <c r="A71" i="21"/>
  <c r="A70" i="21"/>
  <c r="A69" i="21"/>
  <c r="A68" i="21"/>
  <c r="A67" i="21"/>
  <c r="A66" i="21"/>
  <c r="A65" i="21"/>
  <c r="A64" i="21"/>
  <c r="A63" i="21"/>
  <c r="A62" i="21"/>
  <c r="A61" i="21"/>
  <c r="A60" i="21"/>
  <c r="A59" i="21"/>
  <c r="A58" i="21"/>
  <c r="A57" i="21"/>
  <c r="A56" i="21"/>
  <c r="A55" i="21"/>
  <c r="A54" i="21"/>
  <c r="A53" i="21"/>
  <c r="A52" i="21"/>
  <c r="A51" i="21"/>
  <c r="A50" i="21"/>
  <c r="A49" i="21"/>
  <c r="A48" i="21"/>
  <c r="A47" i="21"/>
  <c r="A46" i="21"/>
  <c r="A45" i="21"/>
  <c r="A44" i="21"/>
  <c r="A43" i="21"/>
  <c r="A42" i="21"/>
  <c r="A41" i="21"/>
  <c r="A40" i="21"/>
  <c r="A39" i="21"/>
  <c r="A38" i="21"/>
  <c r="A37" i="21"/>
  <c r="A36" i="21"/>
  <c r="A35" i="21"/>
  <c r="A34" i="21"/>
  <c r="A33" i="21"/>
  <c r="A32" i="21"/>
  <c r="A31" i="21"/>
  <c r="A30" i="21"/>
  <c r="A29" i="21"/>
  <c r="A28" i="21"/>
  <c r="A27" i="21"/>
  <c r="A26" i="21"/>
  <c r="A25" i="21"/>
  <c r="A24" i="21"/>
  <c r="A23" i="21"/>
  <c r="A22" i="21"/>
  <c r="A21" i="21"/>
  <c r="A20" i="21"/>
  <c r="A19" i="21"/>
  <c r="A18" i="21"/>
  <c r="A17" i="21"/>
  <c r="A16" i="21"/>
  <c r="A15" i="21"/>
  <c r="A14" i="21"/>
  <c r="A13" i="21"/>
  <c r="A12" i="21"/>
  <c r="E8" i="21"/>
  <c r="D8" i="21"/>
  <c r="E7" i="21"/>
  <c r="E6" i="21"/>
  <c r="E5" i="21"/>
  <c r="E4" i="21"/>
  <c r="A278" i="20"/>
  <c r="A277" i="20"/>
  <c r="A276" i="20"/>
  <c r="A275" i="20"/>
  <c r="A274" i="20"/>
  <c r="A273" i="20"/>
  <c r="A272" i="20"/>
  <c r="A271" i="20"/>
  <c r="A270" i="20"/>
  <c r="A269" i="20"/>
  <c r="A268" i="20"/>
  <c r="A267" i="20"/>
  <c r="A266" i="20"/>
  <c r="A265" i="20"/>
  <c r="A264" i="20"/>
  <c r="A263" i="20"/>
  <c r="A262" i="20"/>
  <c r="A261" i="20"/>
  <c r="A260" i="20"/>
  <c r="A259" i="20"/>
  <c r="A258" i="20"/>
  <c r="A257" i="20"/>
  <c r="A256" i="20"/>
  <c r="A255" i="20"/>
  <c r="A254" i="20"/>
  <c r="A253" i="20"/>
  <c r="A252" i="20"/>
  <c r="A251" i="20"/>
  <c r="A250" i="20"/>
  <c r="A249" i="20"/>
  <c r="A248" i="20"/>
  <c r="A247" i="20"/>
  <c r="A246" i="20"/>
  <c r="A245" i="20"/>
  <c r="A244" i="20"/>
  <c r="A243" i="20"/>
  <c r="A242" i="20"/>
  <c r="A241" i="20"/>
  <c r="A240" i="20"/>
  <c r="A239" i="20"/>
  <c r="A238" i="20"/>
  <c r="A237" i="20"/>
  <c r="A236" i="20"/>
  <c r="A235" i="20"/>
  <c r="A234" i="20"/>
  <c r="A233" i="20"/>
  <c r="A232" i="20"/>
  <c r="A231" i="20"/>
  <c r="A119" i="20"/>
  <c r="A118" i="20"/>
  <c r="A117" i="20"/>
  <c r="A116" i="20"/>
  <c r="A115" i="20"/>
  <c r="A114" i="20"/>
  <c r="A113" i="20"/>
  <c r="A112" i="20"/>
  <c r="A111" i="20"/>
  <c r="A110" i="20"/>
  <c r="A109" i="20"/>
  <c r="A108" i="20"/>
  <c r="A107" i="20"/>
  <c r="A106" i="20"/>
  <c r="A105" i="20"/>
  <c r="A230" i="20"/>
  <c r="A229" i="20"/>
  <c r="A228" i="20"/>
  <c r="A227" i="20"/>
  <c r="A226" i="20"/>
  <c r="A225" i="20"/>
  <c r="A224" i="20"/>
  <c r="A223" i="20"/>
  <c r="A222" i="20"/>
  <c r="A221" i="20"/>
  <c r="A220" i="20"/>
  <c r="A219" i="20"/>
  <c r="A218" i="20"/>
  <c r="A217" i="20"/>
  <c r="A216" i="20"/>
  <c r="A215" i="20"/>
  <c r="A204" i="20"/>
  <c r="A214" i="20"/>
  <c r="A213" i="20"/>
  <c r="A212" i="20"/>
  <c r="A211" i="20"/>
  <c r="A210" i="20"/>
  <c r="A209" i="20"/>
  <c r="A208" i="20"/>
  <c r="A207" i="20"/>
  <c r="A206" i="20"/>
  <c r="A205" i="20"/>
  <c r="A203" i="20"/>
  <c r="A202" i="20"/>
  <c r="A201" i="20"/>
  <c r="A200" i="20"/>
  <c r="A199" i="20"/>
  <c r="A198" i="20"/>
  <c r="A197" i="20"/>
  <c r="A196" i="20"/>
  <c r="A195" i="20"/>
  <c r="A194" i="20"/>
  <c r="A193" i="20"/>
  <c r="A192" i="20"/>
  <c r="A191" i="20"/>
  <c r="A190" i="20"/>
  <c r="A189" i="20"/>
  <c r="A188" i="20"/>
  <c r="A187" i="20"/>
  <c r="A186" i="20"/>
  <c r="A185" i="20"/>
  <c r="A184" i="20"/>
  <c r="A183" i="20"/>
  <c r="A182" i="20"/>
  <c r="A181" i="20"/>
  <c r="A180" i="20"/>
  <c r="A179" i="20"/>
  <c r="A178" i="20"/>
  <c r="A177" i="20"/>
  <c r="A176" i="20"/>
  <c r="A175" i="20"/>
  <c r="A174" i="20"/>
  <c r="A173" i="20"/>
  <c r="A172" i="20"/>
  <c r="A171" i="20"/>
  <c r="A170" i="20"/>
  <c r="A169" i="20"/>
  <c r="A168" i="20"/>
  <c r="A167" i="20"/>
  <c r="A166" i="20"/>
  <c r="A165" i="20"/>
  <c r="A164" i="20"/>
  <c r="A163" i="20"/>
  <c r="A162" i="20"/>
  <c r="A161" i="20"/>
  <c r="A160" i="20"/>
  <c r="A159" i="20"/>
  <c r="A158" i="20"/>
  <c r="A157" i="20"/>
  <c r="A156" i="20"/>
  <c r="A155" i="20"/>
  <c r="A154" i="20"/>
  <c r="A153" i="20"/>
  <c r="A152" i="20"/>
  <c r="A151" i="20"/>
  <c r="A150" i="20"/>
  <c r="A149" i="20"/>
  <c r="A148" i="20"/>
  <c r="A147" i="20"/>
  <c r="A146" i="20"/>
  <c r="A145" i="20"/>
  <c r="A144" i="20"/>
  <c r="A143" i="20"/>
  <c r="A142" i="20"/>
  <c r="A141" i="20"/>
  <c r="A140" i="20"/>
  <c r="A139" i="20"/>
  <c r="A138" i="20"/>
  <c r="A137" i="20"/>
  <c r="A136" i="20"/>
  <c r="A135" i="20"/>
  <c r="A134" i="20"/>
  <c r="A133" i="20"/>
  <c r="A132" i="20"/>
  <c r="A131" i="20"/>
  <c r="A130" i="20"/>
  <c r="A129" i="20"/>
  <c r="A128" i="20"/>
  <c r="A127" i="20"/>
  <c r="A126" i="20"/>
  <c r="A125" i="20"/>
  <c r="A124" i="20"/>
  <c r="A123" i="20"/>
  <c r="A122" i="20"/>
  <c r="A121" i="20"/>
  <c r="A120" i="20"/>
  <c r="A104" i="20"/>
  <c r="A103" i="20"/>
  <c r="A102" i="20"/>
  <c r="A101" i="20"/>
  <c r="A100" i="20"/>
  <c r="A99" i="20"/>
  <c r="A98" i="20"/>
  <c r="A97" i="20"/>
  <c r="A96" i="20"/>
  <c r="A95" i="20"/>
  <c r="A94" i="20"/>
  <c r="A93" i="20"/>
  <c r="A92" i="20"/>
  <c r="A91" i="20"/>
  <c r="A90" i="20"/>
  <c r="A89" i="20"/>
  <c r="A88" i="20"/>
  <c r="A87" i="20"/>
  <c r="A47" i="20"/>
  <c r="A86" i="20"/>
  <c r="A85" i="20"/>
  <c r="A84" i="20"/>
  <c r="A83" i="20"/>
  <c r="A82" i="20"/>
  <c r="A81" i="20"/>
  <c r="A80" i="20"/>
  <c r="A79" i="20"/>
  <c r="A78" i="20"/>
  <c r="A77" i="20"/>
  <c r="A76" i="20"/>
  <c r="A75" i="20"/>
  <c r="A74" i="20"/>
  <c r="A73" i="20"/>
  <c r="A72" i="20"/>
  <c r="A71" i="20"/>
  <c r="A70" i="20"/>
  <c r="A69" i="20"/>
  <c r="A68" i="20"/>
  <c r="A67" i="20"/>
  <c r="A66" i="20"/>
  <c r="A65" i="20"/>
  <c r="A64" i="20"/>
  <c r="A63" i="20"/>
  <c r="A62" i="20"/>
  <c r="A61" i="20"/>
  <c r="A60" i="20"/>
  <c r="A59" i="20"/>
  <c r="A58" i="20"/>
  <c r="A57" i="20"/>
  <c r="A46" i="20"/>
  <c r="A45" i="20"/>
  <c r="A44" i="20"/>
  <c r="A43" i="20"/>
  <c r="A42" i="20"/>
  <c r="A41" i="20"/>
  <c r="A40" i="20"/>
  <c r="A39" i="20"/>
  <c r="A38" i="20"/>
  <c r="A37" i="20"/>
  <c r="A36" i="20"/>
  <c r="A35" i="20"/>
  <c r="A34" i="20"/>
  <c r="A33" i="20"/>
  <c r="A32" i="20"/>
  <c r="A31" i="20"/>
  <c r="A30" i="20"/>
  <c r="A29" i="20"/>
  <c r="A28" i="20"/>
  <c r="A27" i="20"/>
  <c r="A26" i="20"/>
  <c r="A25" i="20"/>
  <c r="A24" i="20"/>
  <c r="A23" i="20"/>
  <c r="A22" i="20"/>
  <c r="A21" i="20"/>
  <c r="A20" i="20"/>
  <c r="A19" i="20"/>
  <c r="A18" i="20"/>
  <c r="A17" i="20"/>
  <c r="A16" i="20"/>
  <c r="A15" i="20"/>
  <c r="A14" i="20"/>
  <c r="A48" i="20"/>
  <c r="A49" i="20"/>
  <c r="A50" i="20"/>
  <c r="A51" i="20"/>
  <c r="A52" i="20"/>
  <c r="A53" i="20"/>
  <c r="A54" i="20"/>
  <c r="A55" i="20"/>
  <c r="A56" i="20"/>
  <c r="A13" i="20"/>
  <c r="A12" i="20"/>
  <c r="E8" i="20"/>
  <c r="D8" i="20"/>
  <c r="E7" i="20"/>
  <c r="E6" i="20"/>
  <c r="D6" i="20"/>
  <c r="E5" i="20"/>
  <c r="D5" i="20"/>
  <c r="E4" i="20"/>
  <c r="A476" i="19"/>
  <c r="A475" i="19"/>
  <c r="A474" i="19"/>
  <c r="A473" i="19"/>
  <c r="A472" i="19"/>
  <c r="A471" i="19"/>
  <c r="A470" i="19"/>
  <c r="A469" i="19"/>
  <c r="A468" i="19"/>
  <c r="A467" i="19"/>
  <c r="A466" i="19"/>
  <c r="A465" i="19"/>
  <c r="A464" i="19"/>
  <c r="A463" i="19"/>
  <c r="A462" i="19"/>
  <c r="A461" i="19"/>
  <c r="A460" i="19"/>
  <c r="A459" i="19"/>
  <c r="A458" i="19"/>
  <c r="A457" i="19"/>
  <c r="A456" i="19"/>
  <c r="A455" i="19"/>
  <c r="A454" i="19"/>
  <c r="A453" i="19"/>
  <c r="A452" i="19"/>
  <c r="A451" i="19"/>
  <c r="A450" i="19"/>
  <c r="A449" i="19"/>
  <c r="A448" i="19"/>
  <c r="A447" i="19"/>
  <c r="A446" i="19"/>
  <c r="A445" i="19"/>
  <c r="A444" i="19"/>
  <c r="A443" i="19"/>
  <c r="A442" i="19"/>
  <c r="A441" i="19"/>
  <c r="A440" i="19"/>
  <c r="A439" i="19"/>
  <c r="A438" i="19"/>
  <c r="A437" i="19"/>
  <c r="A436" i="19"/>
  <c r="A435" i="19"/>
  <c r="A434" i="19"/>
  <c r="A433" i="19"/>
  <c r="A432" i="19"/>
  <c r="A431" i="19"/>
  <c r="A430" i="19"/>
  <c r="A298" i="19"/>
  <c r="A429" i="19"/>
  <c r="A428" i="19"/>
  <c r="A427" i="19"/>
  <c r="A426" i="19"/>
  <c r="A425" i="19"/>
  <c r="A424" i="19"/>
  <c r="A423" i="19"/>
  <c r="A422" i="19"/>
  <c r="A421" i="19"/>
  <c r="A420" i="19"/>
  <c r="A419" i="19"/>
  <c r="A418" i="19"/>
  <c r="A417" i="19"/>
  <c r="A416" i="19"/>
  <c r="A415" i="19"/>
  <c r="A414" i="19"/>
  <c r="A413" i="19"/>
  <c r="A412" i="19"/>
  <c r="A411" i="19"/>
  <c r="A410" i="19"/>
  <c r="A409" i="19"/>
  <c r="A408" i="19"/>
  <c r="A407" i="19"/>
  <c r="A406" i="19"/>
  <c r="A405" i="19"/>
  <c r="A404" i="19"/>
  <c r="A403" i="19"/>
  <c r="A402" i="19"/>
  <c r="A401" i="19"/>
  <c r="A400" i="19"/>
  <c r="A399" i="19"/>
  <c r="A398" i="19"/>
  <c r="A397" i="19"/>
  <c r="A396" i="19"/>
  <c r="A395" i="19"/>
  <c r="A394" i="19"/>
  <c r="A393" i="19"/>
  <c r="A392" i="19"/>
  <c r="A391" i="19"/>
  <c r="A390" i="19"/>
  <c r="A389" i="19"/>
  <c r="A388" i="19"/>
  <c r="A387" i="19"/>
  <c r="A386" i="19"/>
  <c r="A385" i="19"/>
  <c r="A384" i="19"/>
  <c r="A383" i="19"/>
  <c r="A382" i="19"/>
  <c r="A381" i="19"/>
  <c r="A380" i="19"/>
  <c r="A379" i="19"/>
  <c r="A378" i="19"/>
  <c r="A377" i="19"/>
  <c r="A376" i="19"/>
  <c r="A375" i="19"/>
  <c r="A374" i="19"/>
  <c r="A373" i="19"/>
  <c r="A372" i="19"/>
  <c r="A371" i="19"/>
  <c r="A370" i="19"/>
  <c r="A369" i="19"/>
  <c r="A368" i="19"/>
  <c r="A367" i="19"/>
  <c r="A366" i="19"/>
  <c r="A365" i="19"/>
  <c r="A364" i="19"/>
  <c r="A363" i="19"/>
  <c r="A362" i="19"/>
  <c r="A361" i="19"/>
  <c r="A360" i="19"/>
  <c r="A359" i="19"/>
  <c r="A358" i="19"/>
  <c r="A357" i="19"/>
  <c r="A356" i="19"/>
  <c r="A355" i="19"/>
  <c r="A354" i="19"/>
  <c r="A353" i="19"/>
  <c r="A352" i="19"/>
  <c r="A351" i="19"/>
  <c r="A350" i="19"/>
  <c r="A349" i="19"/>
  <c r="A348" i="19"/>
  <c r="A347" i="19"/>
  <c r="A346" i="19"/>
  <c r="A345" i="19"/>
  <c r="A344" i="19"/>
  <c r="A343" i="19"/>
  <c r="A342" i="19"/>
  <c r="A341" i="19"/>
  <c r="A340" i="19"/>
  <c r="A339" i="19"/>
  <c r="A338" i="19"/>
  <c r="A337" i="19"/>
  <c r="A336" i="19"/>
  <c r="A335" i="19"/>
  <c r="A334" i="19"/>
  <c r="A333" i="19"/>
  <c r="A332" i="19"/>
  <c r="A331" i="19"/>
  <c r="A330" i="19"/>
  <c r="A329" i="19"/>
  <c r="A328" i="19"/>
  <c r="A327" i="19"/>
  <c r="A326" i="19"/>
  <c r="A325" i="19"/>
  <c r="A324" i="19"/>
  <c r="A323" i="19"/>
  <c r="A322" i="19"/>
  <c r="A321" i="19"/>
  <c r="A320" i="19"/>
  <c r="A319" i="19"/>
  <c r="A318" i="19"/>
  <c r="A317" i="19"/>
  <c r="A316" i="19"/>
  <c r="A315" i="19"/>
  <c r="A314" i="19"/>
  <c r="A313" i="19"/>
  <c r="A312" i="19"/>
  <c r="A311" i="19"/>
  <c r="A310" i="19"/>
  <c r="A309" i="19"/>
  <c r="A308" i="19"/>
  <c r="A307" i="19"/>
  <c r="A306" i="19"/>
  <c r="A305" i="19"/>
  <c r="A304" i="19"/>
  <c r="A303" i="19"/>
  <c r="A302" i="19"/>
  <c r="A301" i="19"/>
  <c r="A300" i="19"/>
  <c r="A299" i="19"/>
  <c r="A297" i="19"/>
  <c r="A296" i="19"/>
  <c r="A295" i="19"/>
  <c r="A294" i="19"/>
  <c r="A293" i="19"/>
  <c r="A292" i="19"/>
  <c r="A291" i="19"/>
  <c r="A290" i="19"/>
  <c r="A289" i="19"/>
  <c r="A288" i="19"/>
  <c r="A287" i="19"/>
  <c r="A271" i="19"/>
  <c r="A270" i="19"/>
  <c r="A269" i="19"/>
  <c r="A266" i="19"/>
  <c r="A265" i="19"/>
  <c r="A261" i="19"/>
  <c r="A256" i="19"/>
  <c r="A286" i="19"/>
  <c r="A285" i="19"/>
  <c r="A284" i="19"/>
  <c r="A283" i="19"/>
  <c r="A282" i="19"/>
  <c r="A281" i="19"/>
  <c r="A280" i="19"/>
  <c r="A279" i="19"/>
  <c r="A278" i="19"/>
  <c r="A277" i="19"/>
  <c r="A276" i="19"/>
  <c r="A275" i="19"/>
  <c r="A274" i="19"/>
  <c r="A273" i="19"/>
  <c r="A272" i="19"/>
  <c r="A268" i="19"/>
  <c r="A267" i="19"/>
  <c r="A264" i="19"/>
  <c r="A263" i="19"/>
  <c r="A262" i="19"/>
  <c r="A260" i="19"/>
  <c r="A259" i="19"/>
  <c r="A258" i="19"/>
  <c r="A257" i="19"/>
  <c r="A255" i="19"/>
  <c r="A254" i="19"/>
  <c r="A253" i="19"/>
  <c r="A252" i="19"/>
  <c r="A251" i="19"/>
  <c r="A250" i="19"/>
  <c r="A249" i="19"/>
  <c r="A248" i="19"/>
  <c r="A247" i="19"/>
  <c r="A246" i="19"/>
  <c r="A245" i="19"/>
  <c r="A244" i="19"/>
  <c r="A243" i="19"/>
  <c r="A242" i="19"/>
  <c r="A241" i="19"/>
  <c r="A240" i="19"/>
  <c r="A239" i="19"/>
  <c r="A238" i="19"/>
  <c r="A237" i="19"/>
  <c r="A236" i="19"/>
  <c r="A235" i="19"/>
  <c r="A234" i="19"/>
  <c r="A233" i="19"/>
  <c r="A232" i="19"/>
  <c r="A231" i="19"/>
  <c r="A230" i="19"/>
  <c r="A229" i="19"/>
  <c r="A228" i="19"/>
  <c r="A227" i="19"/>
  <c r="A226" i="19"/>
  <c r="A225" i="19"/>
  <c r="A224" i="19"/>
  <c r="A223" i="19"/>
  <c r="A222" i="19"/>
  <c r="A221" i="19"/>
  <c r="A220" i="19"/>
  <c r="A219" i="19"/>
  <c r="A218" i="19"/>
  <c r="A217" i="19"/>
  <c r="A216" i="19"/>
  <c r="A215" i="19"/>
  <c r="A214" i="19"/>
  <c r="A213" i="19"/>
  <c r="A212" i="19"/>
  <c r="A211" i="19"/>
  <c r="A210" i="19"/>
  <c r="A209" i="19"/>
  <c r="A208" i="19"/>
  <c r="A207" i="19"/>
  <c r="A206" i="19"/>
  <c r="A205" i="19"/>
  <c r="A204" i="19"/>
  <c r="A203" i="19"/>
  <c r="A202" i="19"/>
  <c r="A201" i="19"/>
  <c r="A200" i="19"/>
  <c r="A199" i="19"/>
  <c r="A198" i="19"/>
  <c r="A197" i="19"/>
  <c r="A196" i="19"/>
  <c r="A195" i="19"/>
  <c r="A194" i="19"/>
  <c r="A193" i="19"/>
  <c r="A192" i="19"/>
  <c r="A191" i="19"/>
  <c r="A190" i="19"/>
  <c r="A189" i="19"/>
  <c r="A188" i="19"/>
  <c r="A187" i="19"/>
  <c r="A186" i="19"/>
  <c r="A185" i="19"/>
  <c r="A184" i="19"/>
  <c r="A183" i="19"/>
  <c r="A182" i="19"/>
  <c r="A181" i="19"/>
  <c r="A180" i="19"/>
  <c r="A179" i="19"/>
  <c r="A178" i="19"/>
  <c r="A177" i="19"/>
  <c r="A176" i="19"/>
  <c r="A175" i="19"/>
  <c r="A174" i="19"/>
  <c r="A173" i="19"/>
  <c r="A172" i="19"/>
  <c r="A171" i="19"/>
  <c r="A170" i="19"/>
  <c r="A169" i="19"/>
  <c r="A168" i="19"/>
  <c r="A167" i="19"/>
  <c r="A166" i="19"/>
  <c r="A165" i="19"/>
  <c r="A164" i="19"/>
  <c r="A163" i="19"/>
  <c r="A162" i="19"/>
  <c r="A161" i="19"/>
  <c r="A160" i="19"/>
  <c r="A159" i="19"/>
  <c r="A158" i="19"/>
  <c r="A157" i="19"/>
  <c r="A156" i="19"/>
  <c r="A155" i="19"/>
  <c r="A154" i="19"/>
  <c r="A153" i="19"/>
  <c r="A152" i="19"/>
  <c r="A151" i="19"/>
  <c r="A150" i="19"/>
  <c r="A149" i="19"/>
  <c r="A148" i="19"/>
  <c r="A147" i="19"/>
  <c r="A146" i="19"/>
  <c r="A145" i="19"/>
  <c r="A144" i="19"/>
  <c r="A143" i="19"/>
  <c r="A142" i="19"/>
  <c r="A141" i="19"/>
  <c r="A140" i="19"/>
  <c r="A139" i="19"/>
  <c r="A138" i="19"/>
  <c r="A137" i="19"/>
  <c r="A136" i="19"/>
  <c r="A135" i="19"/>
  <c r="A134" i="19"/>
  <c r="A133" i="19"/>
  <c r="A132" i="19"/>
  <c r="A131" i="19"/>
  <c r="A130" i="19"/>
  <c r="A129" i="19"/>
  <c r="A128" i="19"/>
  <c r="A127" i="19"/>
  <c r="A126" i="19"/>
  <c r="A125" i="19"/>
  <c r="A124" i="19"/>
  <c r="A123" i="19"/>
  <c r="A122" i="19"/>
  <c r="A121" i="19"/>
  <c r="A120" i="19"/>
  <c r="A119" i="19"/>
  <c r="A118" i="19"/>
  <c r="A117" i="19"/>
  <c r="A116" i="19"/>
  <c r="A115" i="19"/>
  <c r="A114" i="19"/>
  <c r="A113" i="19"/>
  <c r="A112" i="19"/>
  <c r="A111" i="19"/>
  <c r="A110" i="19"/>
  <c r="A109" i="19"/>
  <c r="A108" i="19"/>
  <c r="A107" i="19"/>
  <c r="A106" i="19"/>
  <c r="A105" i="19"/>
  <c r="A104" i="19"/>
  <c r="A103" i="19"/>
  <c r="A102" i="19"/>
  <c r="A101" i="19"/>
  <c r="A100" i="19"/>
  <c r="A99" i="19"/>
  <c r="A98" i="19"/>
  <c r="A97" i="19"/>
  <c r="A96" i="19"/>
  <c r="A95" i="19"/>
  <c r="A94" i="19"/>
  <c r="A93" i="19"/>
  <c r="A92" i="19"/>
  <c r="A91" i="19"/>
  <c r="A90" i="19"/>
  <c r="A89" i="19"/>
  <c r="A88" i="19"/>
  <c r="A87" i="19"/>
  <c r="A86" i="19"/>
  <c r="A85" i="19"/>
  <c r="A84" i="19"/>
  <c r="A83" i="19"/>
  <c r="A82" i="19"/>
  <c r="A81" i="19"/>
  <c r="A80" i="19"/>
  <c r="A79" i="19"/>
  <c r="A78" i="19"/>
  <c r="A77" i="19"/>
  <c r="A76" i="19"/>
  <c r="A75" i="19"/>
  <c r="A74" i="19"/>
  <c r="A73" i="19"/>
  <c r="A72" i="19"/>
  <c r="A71" i="19"/>
  <c r="A70" i="19"/>
  <c r="A69" i="19"/>
  <c r="A68" i="19"/>
  <c r="A67" i="19"/>
  <c r="A66" i="19"/>
  <c r="A65" i="19"/>
  <c r="A64" i="19"/>
  <c r="A63" i="19"/>
  <c r="A62" i="19"/>
  <c r="A61" i="19"/>
  <c r="A60" i="19"/>
  <c r="A59" i="19"/>
  <c r="A58" i="19"/>
  <c r="A57" i="19"/>
  <c r="A56" i="19"/>
  <c r="A55" i="19"/>
  <c r="A54" i="19"/>
  <c r="A53" i="19"/>
  <c r="A52" i="19"/>
  <c r="A51" i="19"/>
  <c r="A50" i="19"/>
  <c r="A49" i="19"/>
  <c r="A48" i="19"/>
  <c r="A47" i="19"/>
  <c r="A46" i="19"/>
  <c r="A45" i="19"/>
  <c r="A44" i="19"/>
  <c r="A43" i="19"/>
  <c r="A42" i="19"/>
  <c r="A41" i="19"/>
  <c r="A40" i="19"/>
  <c r="A39" i="19"/>
  <c r="A38" i="19"/>
  <c r="A37" i="19"/>
  <c r="A36" i="19"/>
  <c r="A35" i="19"/>
  <c r="A34" i="19"/>
  <c r="A33" i="19"/>
  <c r="A32" i="19"/>
  <c r="A31" i="19"/>
  <c r="A30" i="19"/>
  <c r="A29" i="19"/>
  <c r="A28" i="19"/>
  <c r="A27" i="19"/>
  <c r="A26" i="19"/>
  <c r="A25" i="19"/>
  <c r="A24" i="19"/>
  <c r="A23" i="19"/>
  <c r="A22" i="19"/>
  <c r="A21" i="19"/>
  <c r="A20" i="19"/>
  <c r="A19" i="19"/>
  <c r="A18" i="19"/>
  <c r="A17" i="19"/>
  <c r="A16" i="19"/>
  <c r="A15" i="19"/>
  <c r="A14" i="19"/>
  <c r="A13" i="19"/>
  <c r="A12" i="19"/>
  <c r="E8" i="19"/>
  <c r="D8" i="19"/>
  <c r="G16" i="4" s="1"/>
  <c r="E7" i="19"/>
  <c r="E6" i="19"/>
  <c r="E5" i="19"/>
  <c r="E4" i="19"/>
  <c r="A307" i="18"/>
  <c r="A306" i="18"/>
  <c r="A305" i="18"/>
  <c r="A304" i="18"/>
  <c r="A303" i="18"/>
  <c r="A302" i="18"/>
  <c r="A301" i="18"/>
  <c r="A300" i="18"/>
  <c r="A299" i="18"/>
  <c r="A298" i="18"/>
  <c r="A297" i="18"/>
  <c r="A296" i="18"/>
  <c r="A295" i="18"/>
  <c r="A294" i="18"/>
  <c r="A293" i="18"/>
  <c r="A291" i="18"/>
  <c r="A290" i="18"/>
  <c r="A289" i="18"/>
  <c r="A288" i="18"/>
  <c r="A287" i="18"/>
  <c r="A286" i="18"/>
  <c r="A285" i="18"/>
  <c r="A292" i="18"/>
  <c r="A284" i="18"/>
  <c r="A283" i="18"/>
  <c r="A282" i="18"/>
  <c r="A281" i="18"/>
  <c r="A280" i="18"/>
  <c r="A279" i="18"/>
  <c r="A278" i="18"/>
  <c r="A277" i="18"/>
  <c r="A276" i="18"/>
  <c r="A275" i="18"/>
  <c r="A274" i="18"/>
  <c r="A273" i="18"/>
  <c r="A272" i="18"/>
  <c r="A271" i="18"/>
  <c r="A270" i="18"/>
  <c r="A268" i="18"/>
  <c r="A265" i="18"/>
  <c r="A264" i="18"/>
  <c r="A259" i="18"/>
  <c r="A263" i="18"/>
  <c r="A262" i="18"/>
  <c r="A261" i="18"/>
  <c r="A260" i="18"/>
  <c r="A258" i="18"/>
  <c r="A257" i="18"/>
  <c r="A256" i="18"/>
  <c r="A255" i="18"/>
  <c r="A254" i="18"/>
  <c r="A253" i="18"/>
  <c r="A252" i="18"/>
  <c r="A251" i="18"/>
  <c r="A250" i="18"/>
  <c r="A249" i="18"/>
  <c r="A248" i="18"/>
  <c r="A247" i="18"/>
  <c r="A246" i="18"/>
  <c r="A245" i="18"/>
  <c r="A244" i="18"/>
  <c r="A243" i="18"/>
  <c r="A187" i="18"/>
  <c r="A242" i="18"/>
  <c r="A241" i="18"/>
  <c r="A240" i="18"/>
  <c r="A239" i="18"/>
  <c r="A238" i="18"/>
  <c r="A237" i="18"/>
  <c r="A236" i="18"/>
  <c r="A235" i="18"/>
  <c r="A234" i="18"/>
  <c r="A233" i="18"/>
  <c r="A232" i="18"/>
  <c r="A231" i="18"/>
  <c r="A230" i="18"/>
  <c r="A229" i="18"/>
  <c r="A228" i="18"/>
  <c r="A227" i="18"/>
  <c r="A226" i="18"/>
  <c r="A225" i="18"/>
  <c r="A224" i="18"/>
  <c r="A223" i="18"/>
  <c r="A222" i="18"/>
  <c r="A221" i="18"/>
  <c r="A220" i="18"/>
  <c r="A219" i="18"/>
  <c r="A218" i="18"/>
  <c r="A217" i="18"/>
  <c r="A216" i="18"/>
  <c r="A215" i="18"/>
  <c r="A214" i="18"/>
  <c r="A213" i="18"/>
  <c r="A212" i="18"/>
  <c r="A211" i="18"/>
  <c r="A210" i="18"/>
  <c r="A209" i="18"/>
  <c r="A208" i="18"/>
  <c r="A207" i="18"/>
  <c r="A206" i="18"/>
  <c r="A205" i="18"/>
  <c r="A204" i="18"/>
  <c r="A203" i="18"/>
  <c r="A202" i="18"/>
  <c r="A201" i="18"/>
  <c r="A200" i="18"/>
  <c r="A199" i="18"/>
  <c r="A198" i="18"/>
  <c r="A197" i="18"/>
  <c r="A196" i="18"/>
  <c r="A195" i="18"/>
  <c r="A194" i="18"/>
  <c r="A193" i="18"/>
  <c r="A192" i="18"/>
  <c r="A191" i="18"/>
  <c r="A190" i="18"/>
  <c r="A189" i="18"/>
  <c r="A188" i="18"/>
  <c r="A186" i="18"/>
  <c r="A185" i="18"/>
  <c r="A184" i="18"/>
  <c r="A183" i="18"/>
  <c r="A182" i="18"/>
  <c r="A181" i="18"/>
  <c r="A180" i="18"/>
  <c r="A179" i="18"/>
  <c r="A178" i="18"/>
  <c r="A177" i="18"/>
  <c r="A176" i="18"/>
  <c r="A175" i="18"/>
  <c r="A174" i="18"/>
  <c r="A173" i="18"/>
  <c r="A172" i="18"/>
  <c r="A171" i="18"/>
  <c r="A170" i="18"/>
  <c r="A169" i="18"/>
  <c r="A168" i="18"/>
  <c r="A167" i="18"/>
  <c r="A166" i="18"/>
  <c r="A165" i="18"/>
  <c r="A164" i="18"/>
  <c r="A163" i="18"/>
  <c r="A162" i="18"/>
  <c r="A161" i="18"/>
  <c r="A160" i="18"/>
  <c r="A159" i="18"/>
  <c r="A151" i="18"/>
  <c r="A157" i="18"/>
  <c r="A156" i="18"/>
  <c r="A155" i="18"/>
  <c r="A154" i="18"/>
  <c r="A153" i="18"/>
  <c r="A152" i="18"/>
  <c r="A150" i="18"/>
  <c r="A149" i="18"/>
  <c r="A148" i="18"/>
  <c r="A147" i="18"/>
  <c r="A146" i="18"/>
  <c r="A145" i="18"/>
  <c r="A144" i="18"/>
  <c r="A143" i="18"/>
  <c r="A142" i="18"/>
  <c r="A141" i="18"/>
  <c r="A140" i="18"/>
  <c r="A139" i="18"/>
  <c r="A138" i="18"/>
  <c r="A137" i="18"/>
  <c r="A136" i="18"/>
  <c r="A135" i="18"/>
  <c r="A134" i="18"/>
  <c r="A133" i="18"/>
  <c r="A132" i="18"/>
  <c r="A131" i="18"/>
  <c r="A130" i="18"/>
  <c r="A129" i="18"/>
  <c r="A128" i="18"/>
  <c r="A127" i="18"/>
  <c r="A126" i="18"/>
  <c r="A125" i="18"/>
  <c r="A124" i="18"/>
  <c r="A123" i="18"/>
  <c r="A122" i="18"/>
  <c r="A158" i="18"/>
  <c r="A266" i="18"/>
  <c r="A267" i="18"/>
  <c r="A269" i="18"/>
  <c r="A121" i="18"/>
  <c r="A120" i="18"/>
  <c r="A119" i="18"/>
  <c r="A118" i="18"/>
  <c r="A117" i="18"/>
  <c r="A116" i="18"/>
  <c r="A115" i="18"/>
  <c r="A114" i="18"/>
  <c r="A113" i="18"/>
  <c r="A112" i="18"/>
  <c r="A111" i="18"/>
  <c r="A110" i="18"/>
  <c r="A109" i="18"/>
  <c r="A108" i="18"/>
  <c r="A107" i="18"/>
  <c r="A106" i="18"/>
  <c r="A96" i="18"/>
  <c r="A95" i="18"/>
  <c r="A94" i="18"/>
  <c r="A93" i="18"/>
  <c r="A92" i="18"/>
  <c r="A91" i="18"/>
  <c r="A90" i="18"/>
  <c r="A89" i="18"/>
  <c r="A88" i="18"/>
  <c r="A87" i="18"/>
  <c r="A86" i="18"/>
  <c r="A85" i="18"/>
  <c r="A84" i="18"/>
  <c r="A83" i="18"/>
  <c r="A82" i="18"/>
  <c r="A81" i="18"/>
  <c r="A80" i="18"/>
  <c r="A79" i="18"/>
  <c r="A78" i="18"/>
  <c r="A77" i="18"/>
  <c r="A76" i="18"/>
  <c r="A75" i="18"/>
  <c r="A74" i="18"/>
  <c r="A73" i="18"/>
  <c r="A72" i="18"/>
  <c r="A71" i="18"/>
  <c r="A70" i="18"/>
  <c r="A97" i="18"/>
  <c r="A98" i="18"/>
  <c r="A99" i="18"/>
  <c r="A100" i="18"/>
  <c r="A101" i="18"/>
  <c r="A102" i="18"/>
  <c r="A103" i="18"/>
  <c r="A104" i="18"/>
  <c r="A105" i="18"/>
  <c r="A69" i="18"/>
  <c r="A68" i="18"/>
  <c r="A67" i="18"/>
  <c r="A66" i="18"/>
  <c r="A65" i="18"/>
  <c r="A64" i="18"/>
  <c r="A63" i="18"/>
  <c r="A62" i="18"/>
  <c r="A61" i="18"/>
  <c r="A60" i="18"/>
  <c r="A59" i="18"/>
  <c r="A58" i="18"/>
  <c r="A57" i="18"/>
  <c r="A56" i="18"/>
  <c r="A55" i="18"/>
  <c r="A54" i="18"/>
  <c r="A53" i="18"/>
  <c r="A52" i="18"/>
  <c r="A51" i="18"/>
  <c r="A50" i="18"/>
  <c r="A49" i="18"/>
  <c r="A48" i="18"/>
  <c r="A47" i="18"/>
  <c r="A46" i="18"/>
  <c r="A45" i="18"/>
  <c r="A44" i="18"/>
  <c r="A43" i="18"/>
  <c r="A42" i="18"/>
  <c r="A41" i="18"/>
  <c r="A40" i="18"/>
  <c r="A39" i="18"/>
  <c r="A38" i="18"/>
  <c r="A37" i="18"/>
  <c r="A36" i="18"/>
  <c r="A35" i="18"/>
  <c r="A34" i="18"/>
  <c r="A33" i="18"/>
  <c r="A32" i="18"/>
  <c r="A31" i="18"/>
  <c r="A30" i="18"/>
  <c r="A29" i="18"/>
  <c r="A28" i="18"/>
  <c r="A27" i="18"/>
  <c r="A26" i="18"/>
  <c r="A25" i="18"/>
  <c r="A24" i="18"/>
  <c r="A23" i="18"/>
  <c r="A22" i="18"/>
  <c r="A21" i="18"/>
  <c r="A20" i="18"/>
  <c r="A19" i="18"/>
  <c r="A18" i="18"/>
  <c r="A17" i="18"/>
  <c r="A16" i="18"/>
  <c r="A15" i="18"/>
  <c r="A14" i="18"/>
  <c r="A13" i="18"/>
  <c r="A12" i="18"/>
  <c r="E8" i="18"/>
  <c r="D8" i="18"/>
  <c r="E7" i="18"/>
  <c r="E6" i="18"/>
  <c r="E5" i="18"/>
  <c r="E4" i="18"/>
  <c r="A274" i="17"/>
  <c r="A273" i="17"/>
  <c r="A272" i="17"/>
  <c r="A271" i="17"/>
  <c r="A270" i="17"/>
  <c r="A269" i="17"/>
  <c r="A268" i="17"/>
  <c r="A267" i="17"/>
  <c r="A266" i="17"/>
  <c r="A265" i="17"/>
  <c r="A264" i="17"/>
  <c r="A263" i="17"/>
  <c r="A262" i="17"/>
  <c r="A261" i="17"/>
  <c r="A260" i="17"/>
  <c r="A259" i="17"/>
  <c r="A258" i="17"/>
  <c r="A257" i="17"/>
  <c r="A256" i="17"/>
  <c r="A255" i="17"/>
  <c r="A254" i="17"/>
  <c r="A253" i="17"/>
  <c r="A251" i="17"/>
  <c r="A250" i="17"/>
  <c r="A249" i="17"/>
  <c r="A248" i="17"/>
  <c r="A247" i="17"/>
  <c r="A246" i="17"/>
  <c r="A245" i="17"/>
  <c r="A244" i="17"/>
  <c r="A243" i="17"/>
  <c r="A242" i="17"/>
  <c r="A241" i="17"/>
  <c r="A240" i="17"/>
  <c r="A239" i="17"/>
  <c r="A238" i="17"/>
  <c r="A237" i="17"/>
  <c r="A236" i="17"/>
  <c r="A235" i="17"/>
  <c r="A234" i="17"/>
  <c r="A233" i="17"/>
  <c r="A232" i="17"/>
  <c r="A231" i="17"/>
  <c r="A230" i="17"/>
  <c r="A229" i="17"/>
  <c r="A228" i="17"/>
  <c r="A227" i="17"/>
  <c r="A226" i="17"/>
  <c r="A225" i="17"/>
  <c r="A224" i="17"/>
  <c r="A223" i="17"/>
  <c r="A222" i="17"/>
  <c r="A221" i="17"/>
  <c r="A220" i="17"/>
  <c r="A219" i="17"/>
  <c r="A218" i="17"/>
  <c r="A217" i="17"/>
  <c r="A216" i="17"/>
  <c r="A215" i="17"/>
  <c r="A214" i="17"/>
  <c r="A213" i="17"/>
  <c r="A212" i="17"/>
  <c r="A211" i="17"/>
  <c r="A210" i="17"/>
  <c r="A209" i="17"/>
  <c r="A208" i="17"/>
  <c r="A207" i="17"/>
  <c r="A206" i="17"/>
  <c r="A205" i="17"/>
  <c r="A204" i="17"/>
  <c r="A203" i="17"/>
  <c r="A202" i="17"/>
  <c r="A201" i="17"/>
  <c r="A200" i="17"/>
  <c r="A199" i="17"/>
  <c r="A198" i="17"/>
  <c r="A197" i="17"/>
  <c r="A196" i="17"/>
  <c r="A195" i="17"/>
  <c r="A194" i="17"/>
  <c r="A193" i="17"/>
  <c r="A192" i="17"/>
  <c r="A191" i="17"/>
  <c r="A190" i="17"/>
  <c r="A189" i="17"/>
  <c r="A188" i="17"/>
  <c r="A187" i="17"/>
  <c r="A186" i="17"/>
  <c r="A185" i="17"/>
  <c r="A184" i="17"/>
  <c r="A183" i="17"/>
  <c r="A182" i="17"/>
  <c r="A181" i="17"/>
  <c r="A180" i="17"/>
  <c r="A179" i="17"/>
  <c r="A178" i="17"/>
  <c r="A177" i="17"/>
  <c r="A176" i="17"/>
  <c r="A175" i="17"/>
  <c r="A174" i="17"/>
  <c r="A173" i="17"/>
  <c r="A172" i="17"/>
  <c r="A171" i="17"/>
  <c r="A170" i="17"/>
  <c r="A169" i="17"/>
  <c r="A168" i="17"/>
  <c r="A167" i="17"/>
  <c r="A166" i="17"/>
  <c r="A165" i="17"/>
  <c r="A164" i="17"/>
  <c r="A163" i="17"/>
  <c r="A162" i="17"/>
  <c r="A161" i="17"/>
  <c r="A160" i="17"/>
  <c r="A159" i="17"/>
  <c r="A158" i="17"/>
  <c r="A157" i="17"/>
  <c r="A156" i="17"/>
  <c r="A155" i="17"/>
  <c r="A154" i="17"/>
  <c r="A153" i="17"/>
  <c r="A152" i="17"/>
  <c r="A151" i="17"/>
  <c r="A150" i="17"/>
  <c r="A149" i="17"/>
  <c r="A148" i="17"/>
  <c r="A147" i="17"/>
  <c r="A146" i="17"/>
  <c r="A145" i="17"/>
  <c r="A144" i="17"/>
  <c r="A143" i="17"/>
  <c r="A142" i="17"/>
  <c r="A141" i="17"/>
  <c r="A140" i="17"/>
  <c r="A139" i="17"/>
  <c r="A138" i="17"/>
  <c r="A137" i="17"/>
  <c r="A136" i="17"/>
  <c r="A135" i="17"/>
  <c r="A134" i="17"/>
  <c r="A133" i="17"/>
  <c r="A132" i="17"/>
  <c r="A131" i="17"/>
  <c r="A130" i="17"/>
  <c r="A129" i="17"/>
  <c r="A128" i="17"/>
  <c r="A127" i="17"/>
  <c r="A126" i="17"/>
  <c r="A125" i="17"/>
  <c r="A124" i="17"/>
  <c r="A123" i="17"/>
  <c r="A122" i="17"/>
  <c r="A121" i="17"/>
  <c r="A120" i="17"/>
  <c r="A119" i="17"/>
  <c r="A118" i="17"/>
  <c r="A117" i="17"/>
  <c r="A116" i="17"/>
  <c r="A115" i="17"/>
  <c r="A114" i="17"/>
  <c r="A113" i="17"/>
  <c r="A112" i="17"/>
  <c r="A111" i="17"/>
  <c r="A110" i="17"/>
  <c r="A109" i="17"/>
  <c r="A108" i="17"/>
  <c r="A106" i="17"/>
  <c r="A105" i="17"/>
  <c r="A104" i="17"/>
  <c r="A103" i="17"/>
  <c r="A102" i="17"/>
  <c r="A101" i="17"/>
  <c r="A100" i="17"/>
  <c r="A99" i="17"/>
  <c r="A98" i="17"/>
  <c r="A97" i="17"/>
  <c r="A96" i="17"/>
  <c r="A95" i="17"/>
  <c r="A94" i="17"/>
  <c r="A93" i="17"/>
  <c r="A92" i="17"/>
  <c r="A91" i="17"/>
  <c r="A90" i="17"/>
  <c r="A89" i="17"/>
  <c r="A88" i="17"/>
  <c r="A87" i="17"/>
  <c r="A86" i="17"/>
  <c r="A85" i="17"/>
  <c r="A84" i="17"/>
  <c r="A83" i="17"/>
  <c r="A82" i="17"/>
  <c r="A81" i="17"/>
  <c r="A80" i="17"/>
  <c r="A79" i="17"/>
  <c r="A78" i="17"/>
  <c r="A77" i="17"/>
  <c r="A76" i="17"/>
  <c r="A75" i="17"/>
  <c r="A74" i="17"/>
  <c r="A73" i="17"/>
  <c r="A72" i="17"/>
  <c r="A71" i="17"/>
  <c r="A70" i="17"/>
  <c r="A69" i="17"/>
  <c r="A68" i="17"/>
  <c r="A67" i="17"/>
  <c r="A66" i="17"/>
  <c r="A65" i="17"/>
  <c r="A64" i="17"/>
  <c r="A63" i="17"/>
  <c r="A62" i="17"/>
  <c r="A61" i="17"/>
  <c r="A60" i="17"/>
  <c r="A59" i="17"/>
  <c r="A58" i="17"/>
  <c r="A57" i="17"/>
  <c r="A56" i="17"/>
  <c r="A55" i="17"/>
  <c r="A54" i="17"/>
  <c r="A53" i="17"/>
  <c r="A52" i="17"/>
  <c r="A51" i="17"/>
  <c r="A50" i="17"/>
  <c r="A49" i="17"/>
  <c r="A48" i="17"/>
  <c r="A47" i="17"/>
  <c r="A46" i="17"/>
  <c r="A45" i="17"/>
  <c r="A44" i="17"/>
  <c r="A43" i="17"/>
  <c r="A42" i="17"/>
  <c r="A41" i="17"/>
  <c r="A40" i="17"/>
  <c r="A39" i="17"/>
  <c r="A38" i="17"/>
  <c r="A37" i="17"/>
  <c r="A36" i="17"/>
  <c r="A35" i="17"/>
  <c r="A34" i="17"/>
  <c r="A33" i="17"/>
  <c r="A32" i="17"/>
  <c r="A31" i="17"/>
  <c r="A30" i="17"/>
  <c r="A29" i="17"/>
  <c r="A28" i="17"/>
  <c r="A27" i="17"/>
  <c r="A26" i="17"/>
  <c r="A25" i="17"/>
  <c r="A24" i="17"/>
  <c r="A23" i="17"/>
  <c r="A22" i="17"/>
  <c r="A21" i="17"/>
  <c r="A20" i="17"/>
  <c r="A19" i="17"/>
  <c r="A18" i="17"/>
  <c r="A17" i="17"/>
  <c r="A16" i="17"/>
  <c r="A15" i="17"/>
  <c r="A14" i="17"/>
  <c r="A13" i="17"/>
  <c r="A12" i="17"/>
  <c r="E8" i="17"/>
  <c r="D8" i="17"/>
  <c r="G13" i="4" s="1"/>
  <c r="E7" i="17"/>
  <c r="E6" i="17"/>
  <c r="E5" i="17"/>
  <c r="E4" i="17"/>
  <c r="A274" i="16"/>
  <c r="A273" i="16"/>
  <c r="A272" i="16"/>
  <c r="A271" i="16"/>
  <c r="A270" i="16"/>
  <c r="A269" i="16"/>
  <c r="A268" i="16"/>
  <c r="A267" i="16"/>
  <c r="A266" i="16"/>
  <c r="A265" i="16"/>
  <c r="A264" i="16"/>
  <c r="A263" i="16"/>
  <c r="A262" i="16"/>
  <c r="A261" i="16"/>
  <c r="A260" i="16"/>
  <c r="A259" i="16"/>
  <c r="A258" i="16"/>
  <c r="A257" i="16"/>
  <c r="A256" i="16"/>
  <c r="A255" i="16"/>
  <c r="A254" i="16"/>
  <c r="A253" i="16"/>
  <c r="A251" i="16"/>
  <c r="A250" i="16"/>
  <c r="A249" i="16"/>
  <c r="A248" i="16"/>
  <c r="A247" i="16"/>
  <c r="A246" i="16"/>
  <c r="A245" i="16"/>
  <c r="A244" i="16"/>
  <c r="A243" i="16"/>
  <c r="A242" i="16"/>
  <c r="A241" i="16"/>
  <c r="A240" i="16"/>
  <c r="A239" i="16"/>
  <c r="A238" i="16"/>
  <c r="A237" i="16"/>
  <c r="A236" i="16"/>
  <c r="A235" i="16"/>
  <c r="A234" i="16"/>
  <c r="A233" i="16"/>
  <c r="A232" i="16"/>
  <c r="A231" i="16"/>
  <c r="A230" i="16"/>
  <c r="A229" i="16"/>
  <c r="A228" i="16"/>
  <c r="A227" i="16"/>
  <c r="A226" i="16"/>
  <c r="A225" i="16"/>
  <c r="A224" i="16"/>
  <c r="A223" i="16"/>
  <c r="A222" i="16"/>
  <c r="A221" i="16"/>
  <c r="A220" i="16"/>
  <c r="A219" i="16"/>
  <c r="A218" i="16"/>
  <c r="A217" i="16"/>
  <c r="A216" i="16"/>
  <c r="A215" i="16"/>
  <c r="A214" i="16"/>
  <c r="A213" i="16"/>
  <c r="A212" i="16"/>
  <c r="A211" i="16"/>
  <c r="A210" i="16"/>
  <c r="A209" i="16"/>
  <c r="A208" i="16"/>
  <c r="A207" i="16"/>
  <c r="A206" i="16"/>
  <c r="A205" i="16"/>
  <c r="A204" i="16"/>
  <c r="A203" i="16"/>
  <c r="A202" i="16"/>
  <c r="A201" i="16"/>
  <c r="A200" i="16"/>
  <c r="A199" i="16"/>
  <c r="A198" i="16"/>
  <c r="A197" i="16"/>
  <c r="A196" i="16"/>
  <c r="A195" i="16"/>
  <c r="A194" i="16"/>
  <c r="A193" i="16"/>
  <c r="A192" i="16"/>
  <c r="A191" i="16"/>
  <c r="A190" i="16"/>
  <c r="A189" i="16"/>
  <c r="A188" i="16"/>
  <c r="A187" i="16"/>
  <c r="A186" i="16"/>
  <c r="A185" i="16"/>
  <c r="A184" i="16"/>
  <c r="A183" i="16"/>
  <c r="A182" i="16"/>
  <c r="A181" i="16"/>
  <c r="A180" i="16"/>
  <c r="A179" i="16"/>
  <c r="A178" i="16"/>
  <c r="A177" i="16"/>
  <c r="A176" i="16"/>
  <c r="A175" i="16"/>
  <c r="A174" i="16"/>
  <c r="A173" i="16"/>
  <c r="A172" i="16"/>
  <c r="A171" i="16"/>
  <c r="A170" i="16"/>
  <c r="A169" i="16"/>
  <c r="A168" i="16"/>
  <c r="A167" i="16"/>
  <c r="A166" i="16"/>
  <c r="A165" i="16"/>
  <c r="A164" i="16"/>
  <c r="A163" i="16"/>
  <c r="A162" i="16"/>
  <c r="A161" i="16"/>
  <c r="A160" i="16"/>
  <c r="A159" i="16"/>
  <c r="A158" i="16"/>
  <c r="A157" i="16"/>
  <c r="A156" i="16"/>
  <c r="A155" i="16"/>
  <c r="A154" i="16"/>
  <c r="A153" i="16"/>
  <c r="A152" i="16"/>
  <c r="A151" i="16"/>
  <c r="A150" i="16"/>
  <c r="A149" i="16"/>
  <c r="A148" i="16"/>
  <c r="A147" i="16"/>
  <c r="A146" i="16"/>
  <c r="A145" i="16"/>
  <c r="A144" i="16"/>
  <c r="A143" i="16"/>
  <c r="A142" i="16"/>
  <c r="A141" i="16"/>
  <c r="A140" i="16"/>
  <c r="A139" i="16"/>
  <c r="A138" i="16"/>
  <c r="A137" i="16"/>
  <c r="A136" i="16"/>
  <c r="A135" i="16"/>
  <c r="A134" i="16"/>
  <c r="A133" i="16"/>
  <c r="A132" i="16"/>
  <c r="A131" i="16"/>
  <c r="A130" i="16"/>
  <c r="A129" i="16"/>
  <c r="A128" i="16"/>
  <c r="A127" i="16"/>
  <c r="A126" i="16"/>
  <c r="A125" i="16"/>
  <c r="A124" i="16"/>
  <c r="A123" i="16"/>
  <c r="A122" i="16"/>
  <c r="A121" i="16"/>
  <c r="A120" i="16"/>
  <c r="A119" i="16"/>
  <c r="A118" i="16"/>
  <c r="A117" i="16"/>
  <c r="A116" i="16"/>
  <c r="A115" i="16"/>
  <c r="A114" i="16"/>
  <c r="A113" i="16"/>
  <c r="A112" i="16"/>
  <c r="A111" i="16"/>
  <c r="A110" i="16"/>
  <c r="A109" i="16"/>
  <c r="A108" i="16"/>
  <c r="A106" i="16"/>
  <c r="A105" i="16"/>
  <c r="A104" i="16"/>
  <c r="A103" i="16"/>
  <c r="A102" i="16"/>
  <c r="A101" i="16"/>
  <c r="A100" i="16"/>
  <c r="A99" i="16"/>
  <c r="A98" i="16"/>
  <c r="A97" i="16"/>
  <c r="A96" i="16"/>
  <c r="A95" i="16"/>
  <c r="A94" i="16"/>
  <c r="A93" i="16"/>
  <c r="A92" i="16"/>
  <c r="A91" i="16"/>
  <c r="A90" i="16"/>
  <c r="A89" i="16"/>
  <c r="A88" i="16"/>
  <c r="A87" i="16"/>
  <c r="A86" i="16"/>
  <c r="A85" i="16"/>
  <c r="A84" i="16"/>
  <c r="A83" i="16"/>
  <c r="A82" i="16"/>
  <c r="A81" i="16"/>
  <c r="A80" i="16"/>
  <c r="A79" i="16"/>
  <c r="A78" i="16"/>
  <c r="A77" i="16"/>
  <c r="A76" i="16"/>
  <c r="A75" i="16"/>
  <c r="A74" i="16"/>
  <c r="A73" i="16"/>
  <c r="A72" i="16"/>
  <c r="A71" i="16"/>
  <c r="A70" i="16"/>
  <c r="A69" i="16"/>
  <c r="A68" i="16"/>
  <c r="A67" i="16"/>
  <c r="A66" i="16"/>
  <c r="A65" i="16"/>
  <c r="A64" i="16"/>
  <c r="A63" i="16"/>
  <c r="A62" i="16"/>
  <c r="A61" i="16"/>
  <c r="A60" i="16"/>
  <c r="A59" i="16"/>
  <c r="A58" i="16"/>
  <c r="A57" i="16"/>
  <c r="A56" i="16"/>
  <c r="A55" i="16"/>
  <c r="A54" i="16"/>
  <c r="A53" i="16"/>
  <c r="A52" i="16"/>
  <c r="A51" i="16"/>
  <c r="A50"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E8" i="16"/>
  <c r="D8" i="16"/>
  <c r="G12" i="4" s="1"/>
  <c r="E7" i="16"/>
  <c r="E6" i="16"/>
  <c r="E5" i="16"/>
  <c r="E4" i="16"/>
  <c r="A254" i="15"/>
  <c r="A253" i="15"/>
  <c r="A252" i="15"/>
  <c r="A251" i="15"/>
  <c r="A250" i="15"/>
  <c r="A249" i="15"/>
  <c r="A248" i="15"/>
  <c r="A247" i="15"/>
  <c r="A246" i="15"/>
  <c r="A245" i="15"/>
  <c r="A244" i="15"/>
  <c r="A243" i="15"/>
  <c r="A242" i="15"/>
  <c r="A241" i="15"/>
  <c r="A240" i="15"/>
  <c r="A239" i="15"/>
  <c r="A238" i="15"/>
  <c r="A237" i="15"/>
  <c r="A236" i="15"/>
  <c r="A235" i="15"/>
  <c r="A225" i="15"/>
  <c r="A224" i="15"/>
  <c r="A223" i="15"/>
  <c r="A222" i="15"/>
  <c r="A221" i="15"/>
  <c r="A220" i="15"/>
  <c r="A219" i="15"/>
  <c r="A218" i="15"/>
  <c r="A217" i="15"/>
  <c r="A216" i="15"/>
  <c r="A215" i="15"/>
  <c r="A214" i="15"/>
  <c r="A213" i="15"/>
  <c r="A212" i="15"/>
  <c r="A211" i="15"/>
  <c r="A210" i="15"/>
  <c r="A209" i="15"/>
  <c r="A208" i="15"/>
  <c r="A207" i="15"/>
  <c r="A206" i="15"/>
  <c r="A155" i="15"/>
  <c r="A154" i="15"/>
  <c r="A153" i="15"/>
  <c r="A152" i="15"/>
  <c r="A151" i="15"/>
  <c r="A150" i="15"/>
  <c r="A294" i="15"/>
  <c r="A293" i="15"/>
  <c r="A292" i="15"/>
  <c r="A291" i="15"/>
  <c r="A290" i="15"/>
  <c r="A289" i="15"/>
  <c r="A288" i="15"/>
  <c r="A287" i="15"/>
  <c r="A286" i="15"/>
  <c r="A285" i="15"/>
  <c r="A284" i="15"/>
  <c r="A283" i="15"/>
  <c r="A282" i="15"/>
  <c r="A281" i="15"/>
  <c r="A280" i="15"/>
  <c r="A279" i="15"/>
  <c r="A278" i="15"/>
  <c r="A277" i="15"/>
  <c r="A276" i="15"/>
  <c r="A275" i="15"/>
  <c r="A274" i="15"/>
  <c r="A273" i="15"/>
  <c r="A271" i="15"/>
  <c r="A270" i="15"/>
  <c r="A269" i="15"/>
  <c r="A268" i="15"/>
  <c r="A267" i="15"/>
  <c r="A266" i="15"/>
  <c r="A265" i="15"/>
  <c r="A264" i="15"/>
  <c r="A263" i="15"/>
  <c r="A262" i="15"/>
  <c r="A261" i="15"/>
  <c r="A260" i="15"/>
  <c r="A259" i="15"/>
  <c r="A258" i="15"/>
  <c r="A257" i="15"/>
  <c r="A256" i="15"/>
  <c r="A255" i="15"/>
  <c r="A234" i="15"/>
  <c r="A233" i="15"/>
  <c r="A232" i="15"/>
  <c r="A231" i="15"/>
  <c r="A230" i="15"/>
  <c r="A229" i="15"/>
  <c r="A228" i="15"/>
  <c r="A227" i="15"/>
  <c r="A226" i="15"/>
  <c r="A205" i="15"/>
  <c r="A204" i="15"/>
  <c r="A203" i="15"/>
  <c r="A202" i="15"/>
  <c r="A201" i="15"/>
  <c r="A200" i="15"/>
  <c r="A199" i="15"/>
  <c r="A198" i="15"/>
  <c r="A197" i="15"/>
  <c r="A196" i="15"/>
  <c r="A195" i="15"/>
  <c r="A194" i="15"/>
  <c r="A193" i="15"/>
  <c r="A192" i="15"/>
  <c r="A191" i="15"/>
  <c r="A190" i="15"/>
  <c r="A189" i="15"/>
  <c r="A188" i="15"/>
  <c r="A187" i="15"/>
  <c r="A186" i="15"/>
  <c r="A185" i="15"/>
  <c r="A184" i="15"/>
  <c r="A183" i="15"/>
  <c r="A182" i="15"/>
  <c r="A181" i="15"/>
  <c r="A180" i="15"/>
  <c r="A179" i="15"/>
  <c r="A178" i="15"/>
  <c r="A177" i="15"/>
  <c r="A176" i="15"/>
  <c r="A175" i="15"/>
  <c r="A174" i="15"/>
  <c r="A173" i="15"/>
  <c r="A172" i="15"/>
  <c r="A171" i="15"/>
  <c r="A170" i="15"/>
  <c r="A169" i="15"/>
  <c r="A168" i="15"/>
  <c r="A167" i="15"/>
  <c r="A166" i="15"/>
  <c r="A165" i="15"/>
  <c r="A164" i="15"/>
  <c r="A163" i="15"/>
  <c r="A162" i="15"/>
  <c r="A161" i="15"/>
  <c r="A160" i="15"/>
  <c r="A159" i="15"/>
  <c r="A158" i="15"/>
  <c r="A157" i="15"/>
  <c r="A156" i="15"/>
  <c r="A149" i="15"/>
  <c r="A148" i="15"/>
  <c r="A147" i="15"/>
  <c r="A146" i="15"/>
  <c r="A145" i="15"/>
  <c r="A144" i="15"/>
  <c r="A143" i="15"/>
  <c r="A142" i="15"/>
  <c r="A141" i="15"/>
  <c r="A140" i="15"/>
  <c r="A139" i="15"/>
  <c r="A138" i="15"/>
  <c r="A137" i="15"/>
  <c r="A136" i="15"/>
  <c r="A135" i="15"/>
  <c r="A134" i="15"/>
  <c r="A133" i="15"/>
  <c r="A132" i="15"/>
  <c r="A131" i="15"/>
  <c r="A130" i="15"/>
  <c r="A129" i="15"/>
  <c r="A128" i="15"/>
  <c r="A127" i="15"/>
  <c r="A126" i="15"/>
  <c r="A125" i="15"/>
  <c r="A124" i="15"/>
  <c r="A123" i="15"/>
  <c r="A122" i="15"/>
  <c r="A121" i="15"/>
  <c r="A120" i="15"/>
  <c r="A119" i="15"/>
  <c r="A118" i="15"/>
  <c r="A117" i="15"/>
  <c r="A116" i="15"/>
  <c r="A115" i="15"/>
  <c r="A114" i="15"/>
  <c r="A113" i="15"/>
  <c r="A112" i="15"/>
  <c r="A111" i="15"/>
  <c r="A110" i="15"/>
  <c r="A109" i="15"/>
  <c r="A108" i="15"/>
  <c r="A106" i="15"/>
  <c r="A105" i="15"/>
  <c r="A104" i="15"/>
  <c r="A103" i="15"/>
  <c r="A102" i="15"/>
  <c r="A101" i="15"/>
  <c r="A100" i="15"/>
  <c r="A99" i="15"/>
  <c r="A98" i="15"/>
  <c r="A97" i="15"/>
  <c r="A96" i="15"/>
  <c r="A95" i="15"/>
  <c r="A94" i="15"/>
  <c r="A93" i="15"/>
  <c r="A92" i="15"/>
  <c r="A91" i="15"/>
  <c r="A90" i="15"/>
  <c r="A89" i="15"/>
  <c r="A88" i="15"/>
  <c r="A87" i="15"/>
  <c r="A86" i="15"/>
  <c r="A85" i="15"/>
  <c r="A84" i="15"/>
  <c r="A83" i="15"/>
  <c r="A82" i="15"/>
  <c r="A81" i="15"/>
  <c r="A80" i="15"/>
  <c r="A79" i="15"/>
  <c r="A78" i="15"/>
  <c r="A77" i="15"/>
  <c r="A76" i="15"/>
  <c r="A75" i="15"/>
  <c r="A74" i="15"/>
  <c r="A73" i="15"/>
  <c r="A72" i="15"/>
  <c r="A71" i="15"/>
  <c r="A70" i="15"/>
  <c r="A69" i="15"/>
  <c r="A68" i="15"/>
  <c r="A67" i="15"/>
  <c r="A66" i="15"/>
  <c r="A65" i="15"/>
  <c r="A64" i="15"/>
  <c r="A63" i="15"/>
  <c r="A62" i="15"/>
  <c r="A61" i="15"/>
  <c r="A60" i="15"/>
  <c r="A59" i="15"/>
  <c r="A58" i="15"/>
  <c r="A57" i="15"/>
  <c r="A56" i="15"/>
  <c r="A55" i="15"/>
  <c r="A54" i="15"/>
  <c r="A53" i="15"/>
  <c r="A52" i="15"/>
  <c r="A51" i="15"/>
  <c r="A50" i="15"/>
  <c r="A49" i="15"/>
  <c r="A48" i="15"/>
  <c r="A47" i="15"/>
  <c r="A46" i="15"/>
  <c r="A45" i="15"/>
  <c r="A44" i="15"/>
  <c r="A43" i="15"/>
  <c r="A42" i="15"/>
  <c r="A41" i="15"/>
  <c r="A40" i="15"/>
  <c r="A39" i="15"/>
  <c r="A38" i="15"/>
  <c r="A37" i="15"/>
  <c r="A36" i="15"/>
  <c r="A35" i="15"/>
  <c r="A34" i="15"/>
  <c r="A33" i="15"/>
  <c r="A32" i="15"/>
  <c r="A31" i="15"/>
  <c r="A30" i="15"/>
  <c r="A29" i="15"/>
  <c r="A28" i="15"/>
  <c r="A27" i="15"/>
  <c r="A26" i="15"/>
  <c r="A25" i="15"/>
  <c r="A24" i="15"/>
  <c r="A23" i="15"/>
  <c r="A22" i="15"/>
  <c r="A21" i="15"/>
  <c r="A20" i="15"/>
  <c r="A19" i="15"/>
  <c r="A18" i="15"/>
  <c r="A17" i="15"/>
  <c r="A16" i="15"/>
  <c r="A15" i="15"/>
  <c r="A14" i="15"/>
  <c r="A13" i="15"/>
  <c r="A12" i="15"/>
  <c r="E8" i="15"/>
  <c r="D8" i="15"/>
  <c r="G11" i="4" s="1"/>
  <c r="E7" i="15"/>
  <c r="E6" i="15"/>
  <c r="E5" i="15"/>
  <c r="E4" i="15"/>
  <c r="A211" i="14"/>
  <c r="A210" i="14"/>
  <c r="A209" i="14"/>
  <c r="A208" i="14"/>
  <c r="A207" i="14"/>
  <c r="A206" i="14"/>
  <c r="A205" i="14"/>
  <c r="A204" i="14"/>
  <c r="A203" i="14"/>
  <c r="A202" i="14"/>
  <c r="A201" i="14"/>
  <c r="A200" i="14"/>
  <c r="A199" i="14"/>
  <c r="A198" i="14"/>
  <c r="A197" i="14"/>
  <c r="A196" i="14"/>
  <c r="A195" i="14"/>
  <c r="A194" i="14"/>
  <c r="A193" i="14"/>
  <c r="A192" i="14"/>
  <c r="A161" i="14"/>
  <c r="A160" i="14"/>
  <c r="A159" i="14"/>
  <c r="A158" i="14"/>
  <c r="A157" i="14"/>
  <c r="A156" i="14"/>
  <c r="A260" i="14"/>
  <c r="A259" i="14"/>
  <c r="A258" i="14"/>
  <c r="A257" i="14"/>
  <c r="A256" i="14"/>
  <c r="A255" i="14"/>
  <c r="A254" i="14"/>
  <c r="A253" i="14"/>
  <c r="A252" i="14"/>
  <c r="A251" i="14"/>
  <c r="A250" i="14"/>
  <c r="A249" i="14"/>
  <c r="A248" i="14"/>
  <c r="A247" i="14"/>
  <c r="A246" i="14"/>
  <c r="A245" i="14"/>
  <c r="A244" i="14"/>
  <c r="A243" i="14"/>
  <c r="A242" i="14"/>
  <c r="A241" i="14"/>
  <c r="A240" i="14"/>
  <c r="A239" i="14"/>
  <c r="A237" i="14"/>
  <c r="A236" i="14"/>
  <c r="A235" i="14"/>
  <c r="A234" i="14"/>
  <c r="A233" i="14"/>
  <c r="A232" i="14"/>
  <c r="A231" i="14"/>
  <c r="A230" i="14"/>
  <c r="A229" i="14"/>
  <c r="A228" i="14"/>
  <c r="A227" i="14"/>
  <c r="A226" i="14"/>
  <c r="A225" i="14"/>
  <c r="A224" i="14"/>
  <c r="A223" i="14"/>
  <c r="A222" i="14"/>
  <c r="A221" i="14"/>
  <c r="A220" i="14"/>
  <c r="A219" i="14"/>
  <c r="A218" i="14"/>
  <c r="A217" i="14"/>
  <c r="A216" i="14"/>
  <c r="A215" i="14"/>
  <c r="A214" i="14"/>
  <c r="A213" i="14"/>
  <c r="A212" i="14"/>
  <c r="A191" i="14"/>
  <c r="A190" i="14"/>
  <c r="A189" i="14"/>
  <c r="A188" i="14"/>
  <c r="A187" i="14"/>
  <c r="A186" i="14"/>
  <c r="A185" i="14"/>
  <c r="A184" i="14"/>
  <c r="A183" i="14"/>
  <c r="A182" i="14"/>
  <c r="A181" i="14"/>
  <c r="A180" i="14"/>
  <c r="A179" i="14"/>
  <c r="A178" i="14"/>
  <c r="A177" i="14"/>
  <c r="A176" i="14"/>
  <c r="A175" i="14"/>
  <c r="A174" i="14"/>
  <c r="A173" i="14"/>
  <c r="A172" i="14"/>
  <c r="A171" i="14"/>
  <c r="A170" i="14"/>
  <c r="A169" i="14"/>
  <c r="A168" i="14"/>
  <c r="A167" i="14"/>
  <c r="A166" i="14"/>
  <c r="A165" i="14"/>
  <c r="A164" i="14"/>
  <c r="A163" i="14"/>
  <c r="A162" i="14"/>
  <c r="A155" i="14"/>
  <c r="A154" i="14"/>
  <c r="A153" i="14"/>
  <c r="A152" i="14"/>
  <c r="A151" i="14"/>
  <c r="A150" i="14"/>
  <c r="A149" i="14"/>
  <c r="A148" i="14"/>
  <c r="A147" i="14"/>
  <c r="A146" i="14"/>
  <c r="A145" i="14"/>
  <c r="A144" i="14"/>
  <c r="A143" i="14"/>
  <c r="A142" i="14"/>
  <c r="A141" i="14"/>
  <c r="A140" i="14"/>
  <c r="A139" i="14"/>
  <c r="A138" i="14"/>
  <c r="A137" i="14"/>
  <c r="A136" i="14"/>
  <c r="A135" i="14"/>
  <c r="A134" i="14"/>
  <c r="A133" i="14"/>
  <c r="A132" i="14"/>
  <c r="A131" i="14"/>
  <c r="A130" i="14"/>
  <c r="A129" i="14"/>
  <c r="A128" i="14"/>
  <c r="A127" i="14"/>
  <c r="A126" i="14"/>
  <c r="A125" i="14"/>
  <c r="A124" i="14"/>
  <c r="A123" i="14"/>
  <c r="A122" i="14"/>
  <c r="A121" i="14"/>
  <c r="A120" i="14"/>
  <c r="A119" i="14"/>
  <c r="A118" i="14"/>
  <c r="A117" i="14"/>
  <c r="A116" i="14"/>
  <c r="A115" i="14"/>
  <c r="A114" i="14"/>
  <c r="A113" i="14"/>
  <c r="A112" i="14"/>
  <c r="A111" i="14"/>
  <c r="A110" i="14"/>
  <c r="A109" i="14"/>
  <c r="A108" i="14"/>
  <c r="A106" i="14"/>
  <c r="A105" i="14"/>
  <c r="A104" i="14"/>
  <c r="A103" i="14"/>
  <c r="A102" i="14"/>
  <c r="A101" i="14"/>
  <c r="A100" i="14"/>
  <c r="A99" i="14"/>
  <c r="A98" i="14"/>
  <c r="A97" i="14"/>
  <c r="A96" i="14"/>
  <c r="A95" i="14"/>
  <c r="A94" i="14"/>
  <c r="A93" i="14"/>
  <c r="A92" i="14"/>
  <c r="A91" i="14"/>
  <c r="A90" i="14"/>
  <c r="A89" i="14"/>
  <c r="A88" i="14"/>
  <c r="A87" i="14"/>
  <c r="A86" i="14"/>
  <c r="A85" i="14"/>
  <c r="A84" i="14"/>
  <c r="A83" i="14"/>
  <c r="A82" i="14"/>
  <c r="A81" i="14"/>
  <c r="A80" i="14"/>
  <c r="A79" i="14"/>
  <c r="A78" i="14"/>
  <c r="A77" i="14"/>
  <c r="A76" i="14"/>
  <c r="A75" i="14"/>
  <c r="A74" i="14"/>
  <c r="A73" i="14"/>
  <c r="A72" i="14"/>
  <c r="A71" i="14"/>
  <c r="A70" i="14"/>
  <c r="A69" i="14"/>
  <c r="A68" i="14"/>
  <c r="A67" i="14"/>
  <c r="A66" i="14"/>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E8" i="14"/>
  <c r="E7" i="14"/>
  <c r="E6" i="14"/>
  <c r="E5" i="14"/>
  <c r="E4" i="14"/>
  <c r="A259" i="13"/>
  <c r="A258" i="13"/>
  <c r="A257" i="13"/>
  <c r="A256" i="13"/>
  <c r="A255" i="13"/>
  <c r="A254" i="13"/>
  <c r="A253" i="13"/>
  <c r="A252" i="13"/>
  <c r="A251" i="13"/>
  <c r="A250" i="13"/>
  <c r="A249" i="13"/>
  <c r="A248" i="13"/>
  <c r="A247" i="13"/>
  <c r="A246" i="13"/>
  <c r="A245" i="13"/>
  <c r="A244" i="13"/>
  <c r="A243" i="13"/>
  <c r="A242" i="13"/>
  <c r="A241" i="13"/>
  <c r="A240" i="13"/>
  <c r="A239" i="13"/>
  <c r="A238" i="13"/>
  <c r="A236" i="13"/>
  <c r="A235" i="13"/>
  <c r="A234" i="13"/>
  <c r="A233" i="13"/>
  <c r="A232" i="13"/>
  <c r="A231" i="13"/>
  <c r="A230" i="13"/>
  <c r="A229" i="13"/>
  <c r="A228" i="13"/>
  <c r="A227" i="13"/>
  <c r="A226" i="13"/>
  <c r="A225" i="13"/>
  <c r="A224" i="13"/>
  <c r="A223" i="13"/>
  <c r="A222" i="13"/>
  <c r="A221" i="13"/>
  <c r="A220" i="13"/>
  <c r="A219" i="13"/>
  <c r="A218" i="13"/>
  <c r="A217" i="13"/>
  <c r="A216" i="13"/>
  <c r="A215" i="13"/>
  <c r="A214" i="13"/>
  <c r="A213" i="13"/>
  <c r="A212" i="13"/>
  <c r="A211" i="13"/>
  <c r="A210" i="13"/>
  <c r="A209" i="13"/>
  <c r="A208" i="13"/>
  <c r="A207" i="13"/>
  <c r="A206" i="13"/>
  <c r="A205" i="13"/>
  <c r="A204" i="13"/>
  <c r="A203" i="13"/>
  <c r="A202" i="13"/>
  <c r="A201" i="13"/>
  <c r="A200" i="13"/>
  <c r="A199" i="13"/>
  <c r="A198" i="13"/>
  <c r="A197" i="13"/>
  <c r="A196" i="13"/>
  <c r="A195" i="13"/>
  <c r="A194" i="13"/>
  <c r="A193" i="13"/>
  <c r="A192" i="13"/>
  <c r="A191" i="13"/>
  <c r="A190" i="13"/>
  <c r="A189" i="13"/>
  <c r="A188" i="13"/>
  <c r="A187" i="13"/>
  <c r="A186" i="13"/>
  <c r="A185" i="13"/>
  <c r="A184" i="13"/>
  <c r="A183" i="13"/>
  <c r="A182" i="13"/>
  <c r="A181" i="13"/>
  <c r="A180" i="13"/>
  <c r="A179" i="13"/>
  <c r="A178" i="13"/>
  <c r="A177" i="13"/>
  <c r="A176" i="13"/>
  <c r="A175" i="13"/>
  <c r="A174" i="13"/>
  <c r="A173" i="13"/>
  <c r="A172" i="13"/>
  <c r="A171" i="13"/>
  <c r="A170" i="13"/>
  <c r="A169" i="13"/>
  <c r="A168" i="13"/>
  <c r="A167" i="13"/>
  <c r="A166" i="13"/>
  <c r="A165" i="13"/>
  <c r="A164" i="13"/>
  <c r="A163" i="13"/>
  <c r="A162" i="13"/>
  <c r="A161" i="13"/>
  <c r="A160" i="13"/>
  <c r="A159" i="13"/>
  <c r="A158" i="13"/>
  <c r="A157" i="13"/>
  <c r="A156" i="13"/>
  <c r="A155" i="13"/>
  <c r="A154" i="13"/>
  <c r="A153" i="13"/>
  <c r="A152" i="13"/>
  <c r="A151" i="13"/>
  <c r="A150" i="13"/>
  <c r="A149" i="13"/>
  <c r="A148" i="13"/>
  <c r="A147" i="13"/>
  <c r="A146" i="13"/>
  <c r="A145" i="13"/>
  <c r="A144" i="13"/>
  <c r="A143" i="13"/>
  <c r="A142" i="13"/>
  <c r="A141" i="13"/>
  <c r="A140" i="13"/>
  <c r="A139" i="13"/>
  <c r="A138" i="13"/>
  <c r="A137" i="13"/>
  <c r="A136" i="13"/>
  <c r="A135" i="13"/>
  <c r="A134" i="13"/>
  <c r="A133" i="13"/>
  <c r="A132" i="13"/>
  <c r="A131" i="13"/>
  <c r="A130" i="13"/>
  <c r="A129" i="13"/>
  <c r="A128" i="13"/>
  <c r="A127" i="13"/>
  <c r="A126" i="13"/>
  <c r="A125" i="13"/>
  <c r="A124" i="13"/>
  <c r="A123" i="13"/>
  <c r="A122" i="13"/>
  <c r="A121" i="13"/>
  <c r="A120" i="13"/>
  <c r="A119" i="13"/>
  <c r="A118" i="13"/>
  <c r="A117" i="13"/>
  <c r="A116" i="13"/>
  <c r="A115" i="13"/>
  <c r="A114" i="13"/>
  <c r="A113" i="13"/>
  <c r="A112" i="13"/>
  <c r="A111" i="13"/>
  <c r="A110" i="13"/>
  <c r="A109" i="13"/>
  <c r="A108" i="13"/>
  <c r="A106" i="13"/>
  <c r="A105" i="13"/>
  <c r="A104" i="13"/>
  <c r="A103" i="13"/>
  <c r="A102" i="13"/>
  <c r="A101" i="13"/>
  <c r="A100" i="13"/>
  <c r="A99" i="13"/>
  <c r="A98" i="13"/>
  <c r="A97" i="13"/>
  <c r="A96" i="13"/>
  <c r="A95" i="13"/>
  <c r="A94" i="13"/>
  <c r="A93" i="13"/>
  <c r="A92" i="13"/>
  <c r="A91" i="13"/>
  <c r="A90" i="13"/>
  <c r="A89" i="13"/>
  <c r="A88" i="13"/>
  <c r="A87" i="13"/>
  <c r="A86" i="13"/>
  <c r="A85" i="13"/>
  <c r="A84" i="13"/>
  <c r="A83" i="13"/>
  <c r="A82" i="13"/>
  <c r="A81" i="13"/>
  <c r="A80" i="13"/>
  <c r="A79" i="13"/>
  <c r="A78" i="13"/>
  <c r="A77" i="13"/>
  <c r="A76" i="13"/>
  <c r="A75" i="13"/>
  <c r="A74" i="13"/>
  <c r="A73" i="13"/>
  <c r="A72" i="13"/>
  <c r="A71" i="13"/>
  <c r="A70" i="13"/>
  <c r="A69" i="13"/>
  <c r="A68" i="13"/>
  <c r="A67" i="13"/>
  <c r="A66" i="13"/>
  <c r="A65" i="13"/>
  <c r="A64" i="13"/>
  <c r="A63" i="13"/>
  <c r="A62" i="13"/>
  <c r="A61" i="13"/>
  <c r="A60" i="13"/>
  <c r="A59" i="13"/>
  <c r="A58" i="13"/>
  <c r="A57" i="13"/>
  <c r="A56" i="13"/>
  <c r="A55" i="13"/>
  <c r="A54" i="13"/>
  <c r="A53" i="13"/>
  <c r="A52" i="13"/>
  <c r="A51" i="13"/>
  <c r="A50" i="13"/>
  <c r="A49" i="13"/>
  <c r="A48" i="13"/>
  <c r="A47" i="13"/>
  <c r="A46" i="13"/>
  <c r="A45" i="13"/>
  <c r="A44" i="13"/>
  <c r="A43" i="13"/>
  <c r="A42" i="13"/>
  <c r="A41" i="13"/>
  <c r="A40" i="13"/>
  <c r="A39" i="13"/>
  <c r="A38" i="13"/>
  <c r="A37" i="13"/>
  <c r="A36" i="13"/>
  <c r="A35" i="13"/>
  <c r="A34" i="13"/>
  <c r="A33" i="13"/>
  <c r="A32" i="13"/>
  <c r="A31" i="13"/>
  <c r="A30" i="13"/>
  <c r="A29" i="13"/>
  <c r="A28" i="13"/>
  <c r="A27" i="13"/>
  <c r="A26" i="13"/>
  <c r="A25" i="13"/>
  <c r="A24" i="13"/>
  <c r="A23" i="13"/>
  <c r="A22" i="13"/>
  <c r="A21" i="13"/>
  <c r="A20" i="13"/>
  <c r="A19" i="13"/>
  <c r="A18" i="13"/>
  <c r="A17" i="13"/>
  <c r="A16" i="13"/>
  <c r="A15" i="13"/>
  <c r="A14" i="13"/>
  <c r="A13" i="13"/>
  <c r="A12" i="13"/>
  <c r="E8" i="13"/>
  <c r="D8" i="13"/>
  <c r="G9" i="4" s="1"/>
  <c r="E7" i="13"/>
  <c r="E6" i="13"/>
  <c r="E5" i="13"/>
  <c r="E4" i="13"/>
  <c r="A289" i="12"/>
  <c r="A303" i="12"/>
  <c r="A302" i="12"/>
  <c r="A301" i="12"/>
  <c r="A300" i="12"/>
  <c r="A299" i="12"/>
  <c r="A298" i="12"/>
  <c r="A297" i="12"/>
  <c r="A296" i="12"/>
  <c r="A295" i="12"/>
  <c r="A294" i="12"/>
  <c r="A293" i="12"/>
  <c r="A292" i="12"/>
  <c r="A291" i="12"/>
  <c r="A290" i="12"/>
  <c r="A288" i="12"/>
  <c r="A286" i="12"/>
  <c r="A283" i="12"/>
  <c r="A281" i="12"/>
  <c r="A276" i="12"/>
  <c r="A277" i="12"/>
  <c r="A275" i="12"/>
  <c r="A274" i="12"/>
  <c r="A287" i="12"/>
  <c r="A285" i="12"/>
  <c r="A284" i="12"/>
  <c r="A280" i="12"/>
  <c r="A279" i="12"/>
  <c r="A278" i="12"/>
  <c r="A273" i="12"/>
  <c r="A272" i="12"/>
  <c r="A271" i="12"/>
  <c r="A270" i="12"/>
  <c r="A269" i="12"/>
  <c r="A268" i="12"/>
  <c r="A267" i="12"/>
  <c r="A266" i="12"/>
  <c r="A265" i="12"/>
  <c r="A260" i="12"/>
  <c r="A259" i="12"/>
  <c r="A258" i="12"/>
  <c r="A257" i="12"/>
  <c r="A256" i="12"/>
  <c r="A255" i="12"/>
  <c r="A254" i="12"/>
  <c r="A253" i="12"/>
  <c r="A252" i="12"/>
  <c r="A251" i="12"/>
  <c r="A250" i="12"/>
  <c r="A249" i="12"/>
  <c r="A248" i="12"/>
  <c r="A247" i="12"/>
  <c r="A246" i="12"/>
  <c r="A245" i="12"/>
  <c r="A244" i="12"/>
  <c r="A243" i="12"/>
  <c r="A242" i="12"/>
  <c r="A241" i="12"/>
  <c r="A240" i="12"/>
  <c r="A239" i="12"/>
  <c r="A238" i="12"/>
  <c r="A237" i="12"/>
  <c r="A236" i="12"/>
  <c r="A235" i="12"/>
  <c r="A234" i="12"/>
  <c r="A233" i="12"/>
  <c r="A232" i="12"/>
  <c r="A231" i="12"/>
  <c r="A230" i="12"/>
  <c r="A229" i="12"/>
  <c r="A228" i="12"/>
  <c r="A227" i="12"/>
  <c r="A226" i="12"/>
  <c r="A225" i="12"/>
  <c r="A224" i="12"/>
  <c r="A223" i="12"/>
  <c r="A222" i="12"/>
  <c r="A221" i="12"/>
  <c r="A220" i="12"/>
  <c r="A219" i="12"/>
  <c r="A218" i="12"/>
  <c r="A217" i="12"/>
  <c r="A216" i="12"/>
  <c r="A215" i="12"/>
  <c r="A214" i="12"/>
  <c r="A213" i="12"/>
  <c r="A212" i="12"/>
  <c r="A211" i="12"/>
  <c r="A261" i="12"/>
  <c r="A262" i="12"/>
  <c r="A263" i="12"/>
  <c r="A264" i="12"/>
  <c r="A210" i="12"/>
  <c r="A209" i="12"/>
  <c r="A208" i="12"/>
  <c r="A207" i="12"/>
  <c r="A206" i="12"/>
  <c r="A205" i="12"/>
  <c r="A204" i="12"/>
  <c r="A203" i="12"/>
  <c r="A202" i="12"/>
  <c r="A201" i="12"/>
  <c r="A191" i="12"/>
  <c r="A190" i="12"/>
  <c r="A189" i="12"/>
  <c r="A188" i="12"/>
  <c r="A187" i="12"/>
  <c r="A186" i="12"/>
  <c r="A185" i="12"/>
  <c r="A184" i="12"/>
  <c r="A183" i="12"/>
  <c r="A182" i="12"/>
  <c r="A181" i="12"/>
  <c r="A180" i="12"/>
  <c r="A179" i="12"/>
  <c r="A178" i="12"/>
  <c r="A177" i="12"/>
  <c r="A176" i="12"/>
  <c r="A175" i="12"/>
  <c r="A174" i="12"/>
  <c r="A173" i="12"/>
  <c r="A168" i="12"/>
  <c r="A172" i="12"/>
  <c r="A171" i="12"/>
  <c r="A170" i="12"/>
  <c r="A169"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26" i="12"/>
  <c r="A117" i="12"/>
  <c r="A108" i="12"/>
  <c r="A103" i="12"/>
  <c r="A102" i="12"/>
  <c r="A101" i="12"/>
  <c r="A100" i="12"/>
  <c r="A99" i="12"/>
  <c r="A98" i="12"/>
  <c r="A118" i="12"/>
  <c r="A119" i="12"/>
  <c r="A120" i="12"/>
  <c r="A121" i="12"/>
  <c r="A122" i="12"/>
  <c r="A123" i="12"/>
  <c r="A124" i="12"/>
  <c r="A125" i="12"/>
  <c r="A127" i="12"/>
  <c r="A128" i="12"/>
  <c r="A129" i="12"/>
  <c r="A130" i="12"/>
  <c r="A131" i="12"/>
  <c r="A192" i="12"/>
  <c r="A193" i="12"/>
  <c r="A194" i="12"/>
  <c r="A195" i="12"/>
  <c r="A196" i="12"/>
  <c r="A197" i="12"/>
  <c r="A198" i="12"/>
  <c r="A199" i="12"/>
  <c r="A200" i="12"/>
  <c r="A97" i="12"/>
  <c r="A96" i="12"/>
  <c r="A95" i="12"/>
  <c r="A94" i="12"/>
  <c r="A93" i="12"/>
  <c r="A92" i="12"/>
  <c r="A91" i="12"/>
  <c r="A90" i="12"/>
  <c r="A89" i="12"/>
  <c r="A88" i="12"/>
  <c r="A87" i="12"/>
  <c r="A86" i="12"/>
  <c r="A85" i="12"/>
  <c r="A70" i="12"/>
  <c r="A104" i="12"/>
  <c r="A105" i="12"/>
  <c r="A106" i="12"/>
  <c r="A109" i="12"/>
  <c r="A110" i="12"/>
  <c r="A111" i="12"/>
  <c r="A112" i="12"/>
  <c r="A113" i="12"/>
  <c r="A114" i="12"/>
  <c r="A115" i="12"/>
  <c r="A116" i="12"/>
  <c r="A84" i="12"/>
  <c r="A83" i="12"/>
  <c r="A82" i="12"/>
  <c r="A81" i="12"/>
  <c r="A80" i="12"/>
  <c r="A79" i="12"/>
  <c r="A78" i="12"/>
  <c r="A77" i="12"/>
  <c r="A76" i="12"/>
  <c r="A75" i="12"/>
  <c r="A74" i="12"/>
  <c r="A73" i="12"/>
  <c r="A72" i="12"/>
  <c r="A71" i="12"/>
  <c r="A68" i="12"/>
  <c r="A64" i="12"/>
  <c r="A63" i="12"/>
  <c r="A62" i="12"/>
  <c r="A61" i="12"/>
  <c r="A60" i="12"/>
  <c r="A59" i="12"/>
  <c r="A58" i="12"/>
  <c r="A57" i="12"/>
  <c r="A56" i="12"/>
  <c r="A55" i="12"/>
  <c r="A40" i="12"/>
  <c r="A54" i="12"/>
  <c r="A53" i="12"/>
  <c r="A52" i="12"/>
  <c r="A51" i="12"/>
  <c r="A50" i="12"/>
  <c r="A49" i="12"/>
  <c r="A48" i="12"/>
  <c r="A47" i="12"/>
  <c r="A46" i="12"/>
  <c r="A45" i="12"/>
  <c r="A44" i="12"/>
  <c r="A43" i="12"/>
  <c r="A42" i="12"/>
  <c r="A41" i="12"/>
  <c r="A31" i="12"/>
  <c r="A22" i="12"/>
  <c r="A21" i="12"/>
  <c r="A20" i="12"/>
  <c r="A19" i="12"/>
  <c r="A18" i="12"/>
  <c r="A17" i="12"/>
  <c r="A16" i="12"/>
  <c r="A23" i="12"/>
  <c r="A24" i="12"/>
  <c r="A25" i="12"/>
  <c r="A26" i="12"/>
  <c r="A27" i="12"/>
  <c r="A28" i="12"/>
  <c r="A29" i="12"/>
  <c r="A30" i="12"/>
  <c r="A32" i="12"/>
  <c r="A33" i="12"/>
  <c r="A34" i="12"/>
  <c r="A35" i="12"/>
  <c r="A36" i="12"/>
  <c r="A37" i="12"/>
  <c r="A38" i="12"/>
  <c r="A39" i="12"/>
  <c r="A65" i="12"/>
  <c r="A66" i="12"/>
  <c r="A67" i="12"/>
  <c r="A69" i="12"/>
  <c r="A15" i="12"/>
  <c r="A14" i="12"/>
  <c r="A13" i="12"/>
  <c r="A12" i="12"/>
  <c r="E8" i="12"/>
  <c r="D8" i="12"/>
  <c r="G8" i="4" s="1"/>
  <c r="E7" i="12"/>
  <c r="E6" i="12"/>
  <c r="E5" i="12"/>
  <c r="E4" i="12"/>
  <c r="A363" i="10"/>
  <c r="A362" i="10"/>
  <c r="A361" i="10"/>
  <c r="A360" i="10"/>
  <c r="A359" i="10"/>
  <c r="A358" i="10"/>
  <c r="A357" i="10"/>
  <c r="A356" i="10"/>
  <c r="A355" i="10"/>
  <c r="A354" i="10"/>
  <c r="A353" i="10"/>
  <c r="A352" i="10"/>
  <c r="A351" i="10"/>
  <c r="A350" i="10"/>
  <c r="A349" i="10"/>
  <c r="A348" i="10"/>
  <c r="A346" i="10"/>
  <c r="A345" i="10"/>
  <c r="A344" i="10"/>
  <c r="A343" i="10"/>
  <c r="A342" i="10"/>
  <c r="A341" i="10"/>
  <c r="A340" i="10"/>
  <c r="A339" i="10"/>
  <c r="A338" i="10"/>
  <c r="A337" i="10"/>
  <c r="A336" i="10"/>
  <c r="A335" i="10"/>
  <c r="A334" i="10"/>
  <c r="A333" i="10"/>
  <c r="A332" i="10"/>
  <c r="A331" i="10"/>
  <c r="A330" i="10"/>
  <c r="A329" i="10"/>
  <c r="A328" i="10"/>
  <c r="A327" i="10"/>
  <c r="A326" i="10"/>
  <c r="A325" i="10"/>
  <c r="A324" i="10"/>
  <c r="A323" i="10"/>
  <c r="A322" i="10"/>
  <c r="A321" i="10"/>
  <c r="A320" i="10"/>
  <c r="A319" i="10"/>
  <c r="A318" i="10"/>
  <c r="A317" i="10"/>
  <c r="A316" i="10"/>
  <c r="A315" i="10"/>
  <c r="A313" i="10"/>
  <c r="A312" i="10"/>
  <c r="A311" i="10"/>
  <c r="A310" i="10"/>
  <c r="A309" i="10"/>
  <c r="A308" i="10"/>
  <c r="A307" i="10"/>
  <c r="A306" i="10"/>
  <c r="A305" i="10"/>
  <c r="A304" i="10"/>
  <c r="A303" i="10"/>
  <c r="A302" i="10"/>
  <c r="A301" i="10"/>
  <c r="A300" i="10"/>
  <c r="A299" i="10"/>
  <c r="A298" i="10"/>
  <c r="A297" i="10"/>
  <c r="A296" i="10"/>
  <c r="A295" i="10"/>
  <c r="A294" i="10"/>
  <c r="A293" i="10"/>
  <c r="A292" i="10"/>
  <c r="A291" i="10"/>
  <c r="A290" i="10"/>
  <c r="A289" i="10"/>
  <c r="A288" i="10"/>
  <c r="A287" i="10"/>
  <c r="A286" i="10"/>
  <c r="A285" i="10"/>
  <c r="A283" i="10"/>
  <c r="A282" i="10"/>
  <c r="A281" i="10"/>
  <c r="A280" i="10"/>
  <c r="A279" i="10"/>
  <c r="A278" i="10"/>
  <c r="A277" i="10"/>
  <c r="A276" i="10"/>
  <c r="A275" i="10"/>
  <c r="A274" i="10"/>
  <c r="A273" i="10"/>
  <c r="A272" i="10"/>
  <c r="A271" i="10"/>
  <c r="A270" i="10"/>
  <c r="A269" i="10"/>
  <c r="A268" i="10"/>
  <c r="A267" i="10"/>
  <c r="A266" i="10"/>
  <c r="A265" i="10"/>
  <c r="A264" i="10"/>
  <c r="A263" i="10"/>
  <c r="A261" i="10"/>
  <c r="A260" i="10"/>
  <c r="A259" i="10"/>
  <c r="A258" i="10"/>
  <c r="A257" i="10"/>
  <c r="A256" i="10"/>
  <c r="A255" i="10"/>
  <c r="A254" i="10"/>
  <c r="A253" i="10"/>
  <c r="A252" i="10"/>
  <c r="A251" i="10"/>
  <c r="A250" i="10"/>
  <c r="A249" i="10"/>
  <c r="A248" i="10"/>
  <c r="A247" i="10"/>
  <c r="A246" i="10"/>
  <c r="A245" i="10"/>
  <c r="A244" i="10"/>
  <c r="A243" i="10"/>
  <c r="A242" i="10"/>
  <c r="A241" i="10"/>
  <c r="A240" i="10"/>
  <c r="A239" i="10"/>
  <c r="A238" i="10"/>
  <c r="A237" i="10"/>
  <c r="A236" i="10"/>
  <c r="A235" i="10"/>
  <c r="A234" i="10"/>
  <c r="A233" i="10"/>
  <c r="A231" i="10"/>
  <c r="A230" i="10"/>
  <c r="A229" i="10"/>
  <c r="A228" i="10"/>
  <c r="A227" i="10"/>
  <c r="A226" i="10"/>
  <c r="A225" i="10"/>
  <c r="A224" i="10"/>
  <c r="A223" i="10"/>
  <c r="A222" i="10"/>
  <c r="A221" i="10"/>
  <c r="A220" i="10"/>
  <c r="A219" i="10"/>
  <c r="A218" i="10"/>
  <c r="A217" i="10"/>
  <c r="A216" i="10"/>
  <c r="A215" i="10"/>
  <c r="A214" i="10"/>
  <c r="A213" i="10"/>
  <c r="A212" i="10"/>
  <c r="A211" i="10"/>
  <c r="A209" i="10"/>
  <c r="A208" i="10"/>
  <c r="A207" i="10"/>
  <c r="A206" i="10"/>
  <c r="A205" i="10"/>
  <c r="A204" i="10"/>
  <c r="A203" i="10"/>
  <c r="A202" i="10"/>
  <c r="A201" i="10"/>
  <c r="A200" i="10"/>
  <c r="A199" i="10"/>
  <c r="A198" i="10"/>
  <c r="A197" i="10"/>
  <c r="A170" i="10"/>
  <c r="A169" i="10"/>
  <c r="A168" i="10"/>
  <c r="A167" i="10"/>
  <c r="A166" i="10"/>
  <c r="A165" i="10"/>
  <c r="A164" i="10"/>
  <c r="A163" i="10"/>
  <c r="A162" i="10"/>
  <c r="A161" i="10"/>
  <c r="A160" i="10"/>
  <c r="A159" i="10"/>
  <c r="A157" i="10"/>
  <c r="A156" i="10"/>
  <c r="A196" i="10"/>
  <c r="A195" i="10"/>
  <c r="A194" i="10"/>
  <c r="A193" i="10"/>
  <c r="A192" i="10"/>
  <c r="A191" i="10"/>
  <c r="A190" i="10"/>
  <c r="A189" i="10"/>
  <c r="A188" i="10"/>
  <c r="A187" i="10"/>
  <c r="A186" i="10"/>
  <c r="A185" i="10"/>
  <c r="A184" i="10"/>
  <c r="A183" i="10"/>
  <c r="A182" i="10"/>
  <c r="A181" i="10"/>
  <c r="A179" i="10"/>
  <c r="A178" i="10"/>
  <c r="A177" i="10"/>
  <c r="A176" i="10"/>
  <c r="A175" i="10"/>
  <c r="A174" i="10"/>
  <c r="A173" i="10"/>
  <c r="A172" i="10"/>
  <c r="A171" i="10"/>
  <c r="A149" i="10"/>
  <c r="A150" i="10"/>
  <c r="A151" i="10"/>
  <c r="A152" i="10"/>
  <c r="A153" i="10"/>
  <c r="A154" i="10"/>
  <c r="A155" i="10"/>
  <c r="A148" i="10"/>
  <c r="A147" i="10"/>
  <c r="A146" i="10"/>
  <c r="A145" i="10"/>
  <c r="A144" i="10"/>
  <c r="A143" i="10"/>
  <c r="A142" i="10"/>
  <c r="A141" i="10"/>
  <c r="A140" i="10"/>
  <c r="A139" i="10"/>
  <c r="A138" i="10"/>
  <c r="A137" i="10"/>
  <c r="A136" i="10"/>
  <c r="A135" i="10"/>
  <c r="A134" i="10"/>
  <c r="A133" i="10"/>
  <c r="A132" i="10"/>
  <c r="A131" i="10"/>
  <c r="A130" i="10"/>
  <c r="A129" i="10"/>
  <c r="A127" i="10"/>
  <c r="A126" i="10"/>
  <c r="A125" i="10"/>
  <c r="A124" i="10"/>
  <c r="A123" i="10"/>
  <c r="A122" i="10"/>
  <c r="A121" i="10"/>
  <c r="A120" i="10"/>
  <c r="A119" i="10"/>
  <c r="A118" i="10"/>
  <c r="A117" i="10"/>
  <c r="A116" i="10"/>
  <c r="A115" i="10"/>
  <c r="A114" i="10"/>
  <c r="A113" i="10"/>
  <c r="A112" i="10"/>
  <c r="A111" i="10"/>
  <c r="A110" i="10"/>
  <c r="A109" i="10"/>
  <c r="A108" i="10"/>
  <c r="A107" i="10"/>
  <c r="A106" i="10"/>
  <c r="A105" i="10"/>
  <c r="A104" i="10"/>
  <c r="A103" i="10"/>
  <c r="A102" i="10"/>
  <c r="A101" i="10"/>
  <c r="A100" i="10"/>
  <c r="A99" i="10"/>
  <c r="A98" i="10"/>
  <c r="A97" i="10"/>
  <c r="A96" i="10"/>
  <c r="A94" i="10"/>
  <c r="A93" i="10"/>
  <c r="A92" i="10"/>
  <c r="A91" i="10"/>
  <c r="A90" i="10"/>
  <c r="A89" i="10"/>
  <c r="A88" i="10"/>
  <c r="A87" i="10"/>
  <c r="A86" i="10"/>
  <c r="A85" i="10"/>
  <c r="A84" i="10"/>
  <c r="A83" i="10"/>
  <c r="A82" i="10"/>
  <c r="A12" i="10"/>
  <c r="A59" i="10"/>
  <c r="A60" i="10"/>
  <c r="A61" i="10"/>
  <c r="A81" i="10"/>
  <c r="A80" i="10"/>
  <c r="A79" i="10"/>
  <c r="A78" i="10"/>
  <c r="A77" i="10"/>
  <c r="A76" i="10"/>
  <c r="A75" i="10"/>
  <c r="A74" i="10"/>
  <c r="A73" i="10"/>
  <c r="A72" i="10"/>
  <c r="A71" i="10"/>
  <c r="A70" i="10"/>
  <c r="A69" i="10"/>
  <c r="A68" i="10"/>
  <c r="A67" i="10"/>
  <c r="A66" i="10"/>
  <c r="A64" i="10"/>
  <c r="A63" i="10"/>
  <c r="A62"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4" i="10"/>
  <c r="A16" i="10"/>
  <c r="A17" i="10"/>
  <c r="A18" i="10"/>
  <c r="A19" i="10"/>
  <c r="A20" i="10"/>
  <c r="A21" i="10"/>
  <c r="A22" i="10"/>
  <c r="A23" i="10"/>
  <c r="A15" i="10"/>
  <c r="A14" i="10"/>
  <c r="A13" i="10"/>
  <c r="E8" i="10"/>
  <c r="D8" i="10"/>
  <c r="G6" i="4" s="1"/>
  <c r="E7" i="10"/>
  <c r="E6" i="10"/>
  <c r="E5" i="10"/>
  <c r="E4" i="10"/>
  <c r="A562" i="9"/>
  <c r="A563" i="9"/>
  <c r="A552" i="9"/>
  <c r="A551" i="9"/>
  <c r="A550" i="9"/>
  <c r="A549" i="9"/>
  <c r="A548" i="9"/>
  <c r="A547" i="9"/>
  <c r="A426" i="9"/>
  <c r="A425" i="9"/>
  <c r="A424" i="9"/>
  <c r="A423" i="9"/>
  <c r="A422" i="9"/>
  <c r="A421" i="9"/>
  <c r="A420" i="9"/>
  <c r="A419" i="9"/>
  <c r="A418" i="9"/>
  <c r="A417" i="9"/>
  <c r="A416" i="9"/>
  <c r="A415" i="9"/>
  <c r="A414" i="9"/>
  <c r="A413" i="9"/>
  <c r="A412" i="9"/>
  <c r="A411" i="9"/>
  <c r="A391" i="9"/>
  <c r="A390" i="9"/>
  <c r="A389" i="9"/>
  <c r="A388" i="9"/>
  <c r="A387" i="9"/>
  <c r="A386" i="9"/>
  <c r="A385" i="9"/>
  <c r="A384" i="9"/>
  <c r="A383" i="9"/>
  <c r="A363" i="9"/>
  <c r="A350" i="9"/>
  <c r="A351" i="9"/>
  <c r="A362" i="9"/>
  <c r="A364" i="9"/>
  <c r="A365" i="9"/>
  <c r="A366" i="9"/>
  <c r="A327" i="9"/>
  <c r="A328" i="9"/>
  <c r="A329" i="9"/>
  <c r="A330" i="9"/>
  <c r="A331" i="9"/>
  <c r="A332" i="9"/>
  <c r="A333" i="9"/>
  <c r="A334" i="9"/>
  <c r="A335" i="9"/>
  <c r="A336" i="9"/>
  <c r="A337" i="9"/>
  <c r="A338" i="9"/>
  <c r="A339" i="9"/>
  <c r="A340" i="9"/>
  <c r="A341" i="9"/>
  <c r="A342" i="9"/>
  <c r="I21" i="4" l="1"/>
  <c r="J21" i="4"/>
  <c r="H21" i="4"/>
  <c r="J22" i="4"/>
  <c r="H22" i="4"/>
  <c r="C26" i="4"/>
  <c r="D26" i="4"/>
  <c r="H16" i="4"/>
  <c r="J16" i="4"/>
  <c r="I16" i="4"/>
  <c r="J13" i="4"/>
  <c r="I13" i="4"/>
  <c r="H13" i="4"/>
  <c r="I12" i="4"/>
  <c r="J12" i="4"/>
  <c r="H12" i="4"/>
  <c r="J11" i="4"/>
  <c r="H11" i="4"/>
  <c r="I11" i="4"/>
  <c r="I8" i="4"/>
  <c r="H8" i="4"/>
  <c r="J8" i="4"/>
  <c r="J9" i="4"/>
  <c r="H9" i="4"/>
  <c r="I9" i="4"/>
  <c r="J20" i="4"/>
  <c r="H20" i="4"/>
  <c r="I6" i="4"/>
  <c r="J6" i="4"/>
  <c r="H6" i="4"/>
  <c r="D7" i="25"/>
  <c r="F22" i="4" s="1"/>
  <c r="D7" i="24"/>
  <c r="D7" i="23"/>
  <c r="F21" i="4" s="1"/>
  <c r="D5" i="22"/>
  <c r="D6" i="22"/>
  <c r="D7" i="21"/>
  <c r="D7" i="20"/>
  <c r="D7" i="19"/>
  <c r="F16" i="4" s="1"/>
  <c r="D7" i="18"/>
  <c r="D7" i="17"/>
  <c r="F13" i="4" s="1"/>
  <c r="D7" i="16"/>
  <c r="F12" i="4" s="1"/>
  <c r="D7" i="15"/>
  <c r="F11" i="4" s="1"/>
  <c r="D7" i="13"/>
  <c r="F9" i="4" s="1"/>
  <c r="D7" i="12"/>
  <c r="F8" i="4" s="1"/>
  <c r="D7" i="10"/>
  <c r="F6" i="4" s="1"/>
  <c r="A326" i="9" l="1"/>
  <c r="A325" i="9"/>
  <c r="A324" i="9"/>
  <c r="A323" i="9"/>
  <c r="A322" i="9"/>
  <c r="A321" i="9"/>
  <c r="A320" i="9"/>
  <c r="A319" i="9"/>
  <c r="A318" i="9"/>
  <c r="A317" i="9"/>
  <c r="A316" i="9"/>
  <c r="A315" i="9"/>
  <c r="A314" i="9"/>
  <c r="A313" i="9"/>
  <c r="A312" i="9"/>
  <c r="A311" i="9"/>
  <c r="A310" i="9"/>
  <c r="A309" i="9"/>
  <c r="A308" i="9"/>
  <c r="A307" i="9"/>
  <c r="A586" i="9"/>
  <c r="A585" i="9"/>
  <c r="A584" i="9"/>
  <c r="A583" i="9"/>
  <c r="A582" i="9"/>
  <c r="A581" i="9"/>
  <c r="A580" i="9"/>
  <c r="A579" i="9"/>
  <c r="A578" i="9"/>
  <c r="A577" i="9"/>
  <c r="A576" i="9"/>
  <c r="A575" i="9"/>
  <c r="A574" i="9"/>
  <c r="A573" i="9"/>
  <c r="A572" i="9"/>
  <c r="A571" i="9"/>
  <c r="A570" i="9"/>
  <c r="A569" i="9"/>
  <c r="A568" i="9"/>
  <c r="A567" i="9"/>
  <c r="A566" i="9"/>
  <c r="A565" i="9"/>
  <c r="A564" i="9"/>
  <c r="A561" i="9"/>
  <c r="A560" i="9"/>
  <c r="A559" i="9"/>
  <c r="A558" i="9"/>
  <c r="A557" i="9"/>
  <c r="A556" i="9"/>
  <c r="A555" i="9"/>
  <c r="A554" i="9"/>
  <c r="A553" i="9"/>
  <c r="A546" i="9"/>
  <c r="A545" i="9"/>
  <c r="A544" i="9"/>
  <c r="A543" i="9"/>
  <c r="A542" i="9"/>
  <c r="A541" i="9"/>
  <c r="A540" i="9"/>
  <c r="A539" i="9"/>
  <c r="A538" i="9"/>
  <c r="A537" i="9"/>
  <c r="A536" i="9"/>
  <c r="A535" i="9"/>
  <c r="A534" i="9"/>
  <c r="A533" i="9"/>
  <c r="A532" i="9"/>
  <c r="A531" i="9"/>
  <c r="A530" i="9"/>
  <c r="A529" i="9"/>
  <c r="A528" i="9"/>
  <c r="A527" i="9"/>
  <c r="A526" i="9"/>
  <c r="A525" i="9"/>
  <c r="A524" i="9"/>
  <c r="A523" i="9"/>
  <c r="A522" i="9"/>
  <c r="A521" i="9"/>
  <c r="A520" i="9"/>
  <c r="A519" i="9"/>
  <c r="A518" i="9"/>
  <c r="A517" i="9"/>
  <c r="A516" i="9"/>
  <c r="A515" i="9"/>
  <c r="A514" i="9"/>
  <c r="A513" i="9"/>
  <c r="A512" i="9"/>
  <c r="A511" i="9"/>
  <c r="A510" i="9"/>
  <c r="A509" i="9"/>
  <c r="A508" i="9"/>
  <c r="A507" i="9"/>
  <c r="A506" i="9"/>
  <c r="A505" i="9"/>
  <c r="A504" i="9"/>
  <c r="A503" i="9"/>
  <c r="A502" i="9"/>
  <c r="A501" i="9"/>
  <c r="A500" i="9"/>
  <c r="A499" i="9"/>
  <c r="A498" i="9"/>
  <c r="A497" i="9"/>
  <c r="A496" i="9"/>
  <c r="A495" i="9"/>
  <c r="A494" i="9"/>
  <c r="A493" i="9"/>
  <c r="A492" i="9"/>
  <c r="A491" i="9"/>
  <c r="A490" i="9"/>
  <c r="A489" i="9"/>
  <c r="A488" i="9"/>
  <c r="A487" i="9"/>
  <c r="A486" i="9"/>
  <c r="A485" i="9"/>
  <c r="A484" i="9"/>
  <c r="A483" i="9"/>
  <c r="A482" i="9"/>
  <c r="A481" i="9"/>
  <c r="A480" i="9"/>
  <c r="A479" i="9"/>
  <c r="A478" i="9"/>
  <c r="A477" i="9"/>
  <c r="A476" i="9"/>
  <c r="A475" i="9"/>
  <c r="A474" i="9"/>
  <c r="A473" i="9"/>
  <c r="A472" i="9"/>
  <c r="A471" i="9"/>
  <c r="A470" i="9"/>
  <c r="A469" i="9"/>
  <c r="A468" i="9"/>
  <c r="A467" i="9"/>
  <c r="A466" i="9"/>
  <c r="A465" i="9"/>
  <c r="A464" i="9"/>
  <c r="A463" i="9"/>
  <c r="A462" i="9"/>
  <c r="A461" i="9"/>
  <c r="A460" i="9"/>
  <c r="A459" i="9"/>
  <c r="A458" i="9"/>
  <c r="A457" i="9"/>
  <c r="A456" i="9"/>
  <c r="A455" i="9"/>
  <c r="A454" i="9"/>
  <c r="A453" i="9"/>
  <c r="A452" i="9"/>
  <c r="A451" i="9"/>
  <c r="A450" i="9"/>
  <c r="A449" i="9"/>
  <c r="A448" i="9"/>
  <c r="A447" i="9"/>
  <c r="A446" i="9"/>
  <c r="A445" i="9"/>
  <c r="A444" i="9"/>
  <c r="A443" i="9"/>
  <c r="A442" i="9"/>
  <c r="A441" i="9"/>
  <c r="A440" i="9"/>
  <c r="A439" i="9"/>
  <c r="A438" i="9"/>
  <c r="A437" i="9"/>
  <c r="A436" i="9"/>
  <c r="A435" i="9"/>
  <c r="A434" i="9"/>
  <c r="A433" i="9"/>
  <c r="A432" i="9"/>
  <c r="A431" i="9"/>
  <c r="A430" i="9"/>
  <c r="A429" i="9"/>
  <c r="A428" i="9"/>
  <c r="A427" i="9"/>
  <c r="A410" i="9"/>
  <c r="A409" i="9"/>
  <c r="A408" i="9"/>
  <c r="A407" i="9"/>
  <c r="A406" i="9"/>
  <c r="A405" i="9"/>
  <c r="A404" i="9"/>
  <c r="A403" i="9"/>
  <c r="A402" i="9"/>
  <c r="A401" i="9"/>
  <c r="A400" i="9"/>
  <c r="A399" i="9"/>
  <c r="A398" i="9"/>
  <c r="A397" i="9"/>
  <c r="A396" i="9"/>
  <c r="A395" i="9"/>
  <c r="A394" i="9"/>
  <c r="A393" i="9"/>
  <c r="A392" i="9"/>
  <c r="A382" i="9"/>
  <c r="A381" i="9"/>
  <c r="A380" i="9"/>
  <c r="A379" i="9"/>
  <c r="A378" i="9"/>
  <c r="A377" i="9"/>
  <c r="A376" i="9"/>
  <c r="A375" i="9"/>
  <c r="A374" i="9"/>
  <c r="A373" i="9"/>
  <c r="A372" i="9"/>
  <c r="A371" i="9"/>
  <c r="A370" i="9"/>
  <c r="A369" i="9"/>
  <c r="A368" i="9"/>
  <c r="A367" i="9"/>
  <c r="A361" i="9"/>
  <c r="A360" i="9"/>
  <c r="A359" i="9"/>
  <c r="A358" i="9"/>
  <c r="A357" i="9"/>
  <c r="A356" i="9"/>
  <c r="A355" i="9"/>
  <c r="A354" i="9"/>
  <c r="A353" i="9"/>
  <c r="A352" i="9"/>
  <c r="A349" i="9"/>
  <c r="A348" i="9"/>
  <c r="A347" i="9"/>
  <c r="A346" i="9"/>
  <c r="A345" i="9"/>
  <c r="A344" i="9"/>
  <c r="A343" i="9"/>
  <c r="A306" i="9"/>
  <c r="A305" i="9"/>
  <c r="A304" i="9"/>
  <c r="A303" i="9"/>
  <c r="A302" i="9"/>
  <c r="A301" i="9"/>
  <c r="A300" i="9"/>
  <c r="A299" i="9"/>
  <c r="A298" i="9"/>
  <c r="A297" i="9"/>
  <c r="A296" i="9"/>
  <c r="A295" i="9"/>
  <c r="A294" i="9"/>
  <c r="A293" i="9"/>
  <c r="A292" i="9"/>
  <c r="A291" i="9"/>
  <c r="A290" i="9"/>
  <c r="A289" i="9"/>
  <c r="A288" i="9"/>
  <c r="A287" i="9"/>
  <c r="A286" i="9"/>
  <c r="A285" i="9"/>
  <c r="A284" i="9"/>
  <c r="A283" i="9"/>
  <c r="A282" i="9"/>
  <c r="A281" i="9"/>
  <c r="A280" i="9"/>
  <c r="A279" i="9"/>
  <c r="A278" i="9"/>
  <c r="A277" i="9"/>
  <c r="A276" i="9"/>
  <c r="A275" i="9"/>
  <c r="A274" i="9"/>
  <c r="A273" i="9"/>
  <c r="A272" i="9"/>
  <c r="A271" i="9"/>
  <c r="A270" i="9"/>
  <c r="A269" i="9"/>
  <c r="A268" i="9"/>
  <c r="A267" i="9"/>
  <c r="A266" i="9"/>
  <c r="A265" i="9"/>
  <c r="A264" i="9"/>
  <c r="A263" i="9"/>
  <c r="A262" i="9"/>
  <c r="A260" i="9"/>
  <c r="A259" i="9"/>
  <c r="A257" i="9"/>
  <c r="A256" i="9"/>
  <c r="A255" i="9"/>
  <c r="A254" i="9"/>
  <c r="A253" i="9"/>
  <c r="A252" i="9"/>
  <c r="A251" i="9"/>
  <c r="A250" i="9"/>
  <c r="A249" i="9"/>
  <c r="A248" i="9"/>
  <c r="A198" i="9"/>
  <c r="A197" i="9"/>
  <c r="A196" i="9"/>
  <c r="A195" i="9"/>
  <c r="A194" i="9"/>
  <c r="A193" i="9"/>
  <c r="A192" i="9"/>
  <c r="A191" i="9"/>
  <c r="A190" i="9"/>
  <c r="A189" i="9"/>
  <c r="A188" i="9"/>
  <c r="A187" i="9"/>
  <c r="A186" i="9"/>
  <c r="A185" i="9"/>
  <c r="A184" i="9"/>
  <c r="A244" i="9"/>
  <c r="A243" i="9"/>
  <c r="A242" i="9"/>
  <c r="A241" i="9"/>
  <c r="A240" i="9"/>
  <c r="A239" i="9"/>
  <c r="A238" i="9"/>
  <c r="A237" i="9"/>
  <c r="A236" i="9"/>
  <c r="A235" i="9"/>
  <c r="A226" i="9"/>
  <c r="A217" i="9"/>
  <c r="A202" i="9"/>
  <c r="A201" i="9"/>
  <c r="A200" i="9"/>
  <c r="A199" i="9"/>
  <c r="A177" i="9"/>
  <c r="A175" i="9"/>
  <c r="A169" i="9"/>
  <c r="A168" i="9"/>
  <c r="A167" i="9"/>
  <c r="A166" i="9"/>
  <c r="A165" i="9"/>
  <c r="A164" i="9"/>
  <c r="A163" i="9"/>
  <c r="A170" i="9"/>
  <c r="A171" i="9"/>
  <c r="A172" i="9"/>
  <c r="A173" i="9"/>
  <c r="A174" i="9"/>
  <c r="A176" i="9"/>
  <c r="A178" i="9"/>
  <c r="A179" i="9"/>
  <c r="A180" i="9"/>
  <c r="A181" i="9"/>
  <c r="A182" i="9"/>
  <c r="A183" i="9"/>
  <c r="A203" i="9"/>
  <c r="A204" i="9"/>
  <c r="A205" i="9"/>
  <c r="A206" i="9"/>
  <c r="A207" i="9"/>
  <c r="A208" i="9"/>
  <c r="A209" i="9"/>
  <c r="A210" i="9"/>
  <c r="A211" i="9"/>
  <c r="A212" i="9"/>
  <c r="A213" i="9"/>
  <c r="A214" i="9"/>
  <c r="A215" i="9"/>
  <c r="A216" i="9"/>
  <c r="A218" i="9"/>
  <c r="A219" i="9"/>
  <c r="A220" i="9"/>
  <c r="A221" i="9"/>
  <c r="A222" i="9"/>
  <c r="A223" i="9"/>
  <c r="A224" i="9"/>
  <c r="A225" i="9"/>
  <c r="A227" i="9"/>
  <c r="A228" i="9"/>
  <c r="A229" i="9"/>
  <c r="A230" i="9"/>
  <c r="A231" i="9"/>
  <c r="A232" i="9"/>
  <c r="A233" i="9"/>
  <c r="A234" i="9"/>
  <c r="A245" i="9"/>
  <c r="A246" i="9"/>
  <c r="A247" i="9"/>
  <c r="A258" i="9"/>
  <c r="A261" i="9"/>
  <c r="A162" i="9"/>
  <c r="A161" i="9"/>
  <c r="A160" i="9"/>
  <c r="A159" i="9"/>
  <c r="A158" i="9"/>
  <c r="A157" i="9"/>
  <c r="A156" i="9"/>
  <c r="A155" i="9"/>
  <c r="A154" i="9"/>
  <c r="A153" i="9"/>
  <c r="A152" i="9"/>
  <c r="A151" i="9"/>
  <c r="A150" i="9"/>
  <c r="A149" i="9"/>
  <c r="A148" i="9"/>
  <c r="A147" i="9"/>
  <c r="A146" i="9"/>
  <c r="A145" i="9"/>
  <c r="A144" i="9"/>
  <c r="A143" i="9"/>
  <c r="A142" i="9"/>
  <c r="A136" i="9"/>
  <c r="A135" i="9"/>
  <c r="A134" i="9"/>
  <c r="A133" i="9"/>
  <c r="A132" i="9"/>
  <c r="A131" i="9"/>
  <c r="A130" i="9"/>
  <c r="A129" i="9"/>
  <c r="A128" i="9"/>
  <c r="A127" i="9"/>
  <c r="A126" i="9"/>
  <c r="A138" i="9"/>
  <c r="A139" i="9"/>
  <c r="A140" i="9"/>
  <c r="A141" i="9"/>
  <c r="A124" i="9"/>
  <c r="A123" i="9"/>
  <c r="A122" i="9"/>
  <c r="A121" i="9"/>
  <c r="A120" i="9"/>
  <c r="A119" i="9"/>
  <c r="A118" i="9"/>
  <c r="A117" i="9"/>
  <c r="A116" i="9"/>
  <c r="A115" i="9"/>
  <c r="A114" i="9"/>
  <c r="A113" i="9"/>
  <c r="A112" i="9"/>
  <c r="A111" i="9"/>
  <c r="A103" i="9"/>
  <c r="A125" i="9"/>
  <c r="A137" i="9"/>
  <c r="A100" i="9"/>
  <c r="A110" i="9"/>
  <c r="A99" i="9"/>
  <c r="A98" i="9"/>
  <c r="A97" i="9"/>
  <c r="A96" i="9"/>
  <c r="A95" i="9"/>
  <c r="A94" i="9"/>
  <c r="A93" i="9"/>
  <c r="A101" i="9"/>
  <c r="A102" i="9"/>
  <c r="A104" i="9"/>
  <c r="A105" i="9"/>
  <c r="A106" i="9"/>
  <c r="A107" i="9"/>
  <c r="A108" i="9"/>
  <c r="A109" i="9"/>
  <c r="A92" i="9"/>
  <c r="A91" i="9"/>
  <c r="A90" i="9"/>
  <c r="A89" i="9"/>
  <c r="A88" i="9"/>
  <c r="A87" i="9"/>
  <c r="A86" i="9"/>
  <c r="A85" i="9"/>
  <c r="A84" i="9"/>
  <c r="A83" i="9"/>
  <c r="A82" i="9"/>
  <c r="A81" i="9"/>
  <c r="A80" i="9"/>
  <c r="A79" i="9"/>
  <c r="A78" i="9"/>
  <c r="A77" i="9"/>
  <c r="A76" i="9"/>
  <c r="A75" i="9"/>
  <c r="A74" i="9"/>
  <c r="A73" i="9"/>
  <c r="A72" i="9"/>
  <c r="A71" i="9"/>
  <c r="A70" i="9"/>
  <c r="A63" i="9"/>
  <c r="A56" i="9"/>
  <c r="A49" i="9"/>
  <c r="A44" i="9"/>
  <c r="A45" i="9"/>
  <c r="A43" i="9"/>
  <c r="A41" i="9"/>
  <c r="A39" i="9"/>
  <c r="A32" i="9"/>
  <c r="A33" i="9"/>
  <c r="A30" i="9"/>
  <c r="A29" i="9"/>
  <c r="A28" i="9"/>
  <c r="A27" i="9"/>
  <c r="A26" i="9"/>
  <c r="A25" i="9"/>
  <c r="A24" i="9"/>
  <c r="A23" i="9"/>
  <c r="A16" i="9"/>
  <c r="A17" i="9"/>
  <c r="A18" i="9"/>
  <c r="A19" i="9"/>
  <c r="A20" i="9"/>
  <c r="A21" i="9"/>
  <c r="A22" i="9"/>
  <c r="A31" i="9"/>
  <c r="A34" i="9"/>
  <c r="A35" i="9"/>
  <c r="A36" i="9"/>
  <c r="A37" i="9"/>
  <c r="A38" i="9"/>
  <c r="A40" i="9"/>
  <c r="A42" i="9"/>
  <c r="A46" i="9"/>
  <c r="A47" i="9"/>
  <c r="A48" i="9"/>
  <c r="A50" i="9"/>
  <c r="A51" i="9"/>
  <c r="A52" i="9"/>
  <c r="A53" i="9"/>
  <c r="A54" i="9"/>
  <c r="A55" i="9"/>
  <c r="A57" i="9"/>
  <c r="A58" i="9"/>
  <c r="A59" i="9"/>
  <c r="A60" i="9"/>
  <c r="A61" i="9"/>
  <c r="A62" i="9"/>
  <c r="A64" i="9"/>
  <c r="A65" i="9"/>
  <c r="A66" i="9"/>
  <c r="A67" i="9"/>
  <c r="A68" i="9"/>
  <c r="A69" i="9"/>
  <c r="A15" i="9"/>
  <c r="A14" i="9"/>
  <c r="A13" i="9"/>
  <c r="A12" i="9"/>
  <c r="E8" i="9"/>
  <c r="D8" i="9"/>
  <c r="G7" i="4" s="1"/>
  <c r="E7" i="9"/>
  <c r="E6" i="9"/>
  <c r="E5" i="9"/>
  <c r="E4" i="9"/>
  <c r="A186" i="8"/>
  <c r="A185" i="8"/>
  <c r="A184" i="8"/>
  <c r="A183" i="8"/>
  <c r="A182" i="8"/>
  <c r="A181" i="8"/>
  <c r="A180" i="8"/>
  <c r="A179" i="8"/>
  <c r="A178" i="8"/>
  <c r="A177" i="8"/>
  <c r="A176" i="8"/>
  <c r="A175" i="8"/>
  <c r="A174" i="8"/>
  <c r="A173" i="8"/>
  <c r="A172" i="8"/>
  <c r="A167" i="8"/>
  <c r="A169" i="8"/>
  <c r="A168" i="8"/>
  <c r="A166" i="8"/>
  <c r="A170" i="8"/>
  <c r="A171" i="8"/>
  <c r="A164" i="8"/>
  <c r="A163" i="8"/>
  <c r="A162" i="8"/>
  <c r="A161" i="8"/>
  <c r="A160" i="8"/>
  <c r="A159" i="8"/>
  <c r="A158" i="8"/>
  <c r="A157" i="8"/>
  <c r="A156" i="8"/>
  <c r="A155" i="8"/>
  <c r="A154" i="8"/>
  <c r="A153" i="8"/>
  <c r="A152" i="8"/>
  <c r="A151" i="8"/>
  <c r="A150" i="8"/>
  <c r="A149" i="8"/>
  <c r="A148" i="8"/>
  <c r="A147" i="8"/>
  <c r="A139" i="8"/>
  <c r="A138" i="8"/>
  <c r="A137" i="8"/>
  <c r="A165" i="8"/>
  <c r="A136" i="8"/>
  <c r="A135" i="8"/>
  <c r="A134" i="8"/>
  <c r="A133" i="8"/>
  <c r="A132" i="8"/>
  <c r="A131" i="8"/>
  <c r="A130" i="8"/>
  <c r="A129" i="8"/>
  <c r="A128" i="8"/>
  <c r="A127" i="8"/>
  <c r="A126" i="8"/>
  <c r="A125" i="8"/>
  <c r="A124" i="8"/>
  <c r="A123" i="8"/>
  <c r="A122" i="8"/>
  <c r="A121" i="8"/>
  <c r="A119" i="8"/>
  <c r="A115" i="8"/>
  <c r="A114" i="8"/>
  <c r="A113" i="8"/>
  <c r="A140" i="8"/>
  <c r="A141" i="8"/>
  <c r="A142" i="8"/>
  <c r="A143" i="8"/>
  <c r="A144" i="8"/>
  <c r="A145" i="8"/>
  <c r="A146" i="8"/>
  <c r="A111" i="8"/>
  <c r="A110" i="8"/>
  <c r="A109" i="8"/>
  <c r="A108" i="8"/>
  <c r="A107" i="8"/>
  <c r="A106" i="8"/>
  <c r="A105" i="8"/>
  <c r="A104" i="8"/>
  <c r="A103" i="8"/>
  <c r="A102" i="8"/>
  <c r="A101" i="8"/>
  <c r="A100" i="8"/>
  <c r="A99" i="8"/>
  <c r="A98" i="8"/>
  <c r="A97" i="8"/>
  <c r="A96" i="8"/>
  <c r="A95" i="8"/>
  <c r="A94" i="8"/>
  <c r="A93" i="8"/>
  <c r="A92" i="8"/>
  <c r="A91" i="8"/>
  <c r="A90" i="8"/>
  <c r="A89" i="8"/>
  <c r="A88" i="8"/>
  <c r="A87" i="8"/>
  <c r="A77" i="8"/>
  <c r="A76" i="8"/>
  <c r="A75" i="8"/>
  <c r="A112" i="8"/>
  <c r="A116" i="8"/>
  <c r="A117" i="8"/>
  <c r="A118" i="8"/>
  <c r="A120" i="8"/>
  <c r="A74" i="8"/>
  <c r="A73" i="8"/>
  <c r="A72" i="8"/>
  <c r="A71" i="8"/>
  <c r="A70" i="8"/>
  <c r="A69" i="8"/>
  <c r="A68" i="8"/>
  <c r="A67" i="8"/>
  <c r="A66" i="8"/>
  <c r="A65" i="8"/>
  <c r="A64" i="8"/>
  <c r="A63" i="8"/>
  <c r="A62" i="8"/>
  <c r="A61" i="8"/>
  <c r="A60" i="8"/>
  <c r="A59" i="8"/>
  <c r="A78" i="8"/>
  <c r="A79" i="8"/>
  <c r="A80" i="8"/>
  <c r="A81" i="8"/>
  <c r="A82" i="8"/>
  <c r="A83" i="8"/>
  <c r="A84" i="8"/>
  <c r="A85" i="8"/>
  <c r="A86" i="8"/>
  <c r="A57" i="8"/>
  <c r="A58" i="8"/>
  <c r="A54" i="8"/>
  <c r="J7" i="4" l="1"/>
  <c r="H7" i="4"/>
  <c r="I7" i="4"/>
  <c r="D7" i="9"/>
  <c r="F7" i="4" s="1"/>
  <c r="A50" i="8" l="1"/>
  <c r="A49" i="8"/>
  <c r="A48" i="8"/>
  <c r="A42" i="8"/>
  <c r="A43" i="8"/>
  <c r="A44" i="8"/>
  <c r="A41" i="8"/>
  <c r="A40" i="8"/>
  <c r="A39" i="8"/>
  <c r="A38" i="8"/>
  <c r="A37" i="8"/>
  <c r="A36" i="8"/>
  <c r="A35" i="8"/>
  <c r="A33" i="8"/>
  <c r="A34" i="8"/>
  <c r="A32" i="8"/>
  <c r="A31" i="8"/>
  <c r="A30" i="8"/>
  <c r="A29" i="8"/>
  <c r="A28" i="8"/>
  <c r="A27" i="8"/>
  <c r="A26" i="8"/>
  <c r="A25" i="8"/>
  <c r="A24" i="8"/>
  <c r="A23" i="8"/>
  <c r="A16" i="8"/>
  <c r="A17" i="8"/>
  <c r="A18" i="8"/>
  <c r="A19" i="8"/>
  <c r="A20" i="8"/>
  <c r="A21" i="8"/>
  <c r="A22" i="8"/>
  <c r="A45" i="8"/>
  <c r="A46" i="8"/>
  <c r="A47" i="8"/>
  <c r="A51" i="8"/>
  <c r="A52" i="8"/>
  <c r="A53" i="8"/>
  <c r="A55" i="8"/>
  <c r="A56" i="8"/>
  <c r="A15" i="8"/>
  <c r="A14" i="8"/>
  <c r="A13" i="8"/>
  <c r="A12" i="8"/>
  <c r="E8" i="8"/>
  <c r="D8" i="8"/>
  <c r="G14" i="4" s="1"/>
  <c r="E7" i="8"/>
  <c r="E6" i="8"/>
  <c r="E5" i="8"/>
  <c r="E4" i="8"/>
  <c r="A159" i="7"/>
  <c r="A158" i="7"/>
  <c r="A157" i="7"/>
  <c r="A156" i="7"/>
  <c r="A155" i="7"/>
  <c r="A154" i="7"/>
  <c r="A153" i="7"/>
  <c r="A152" i="7"/>
  <c r="A151" i="7"/>
  <c r="A150" i="7"/>
  <c r="A149" i="7"/>
  <c r="A148" i="7"/>
  <c r="A147" i="7"/>
  <c r="A146" i="7"/>
  <c r="A145" i="7"/>
  <c r="A144" i="7"/>
  <c r="A143" i="7"/>
  <c r="A142" i="7"/>
  <c r="A141" i="7"/>
  <c r="A140" i="7"/>
  <c r="A139" i="7"/>
  <c r="A138" i="7"/>
  <c r="A137" i="7"/>
  <c r="A136" i="7"/>
  <c r="A135" i="7"/>
  <c r="A134" i="7"/>
  <c r="A133" i="7"/>
  <c r="A132" i="7"/>
  <c r="A131" i="7"/>
  <c r="A130" i="7"/>
  <c r="A129" i="7"/>
  <c r="A128" i="7"/>
  <c r="A127" i="7"/>
  <c r="A126" i="7"/>
  <c r="A125" i="7"/>
  <c r="A124" i="7"/>
  <c r="A123" i="7"/>
  <c r="A122" i="7"/>
  <c r="A121" i="7"/>
  <c r="A120" i="7"/>
  <c r="A119" i="7"/>
  <c r="A118" i="7"/>
  <c r="A117" i="7"/>
  <c r="A116" i="7"/>
  <c r="A115" i="7"/>
  <c r="A114" i="7"/>
  <c r="A113" i="7"/>
  <c r="A112" i="7"/>
  <c r="A111" i="7"/>
  <c r="A110" i="7"/>
  <c r="A109" i="7"/>
  <c r="A108" i="7"/>
  <c r="A107" i="7"/>
  <c r="A106" i="7"/>
  <c r="A105" i="7"/>
  <c r="A104" i="7"/>
  <c r="A103" i="7"/>
  <c r="A102" i="7"/>
  <c r="A101" i="7"/>
  <c r="A100" i="7"/>
  <c r="A99" i="7"/>
  <c r="A98" i="7"/>
  <c r="A97" i="7"/>
  <c r="A96" i="7"/>
  <c r="A95" i="7"/>
  <c r="A94" i="7"/>
  <c r="A93" i="7"/>
  <c r="A92" i="7"/>
  <c r="A91" i="7"/>
  <c r="A90" i="7"/>
  <c r="A89" i="7"/>
  <c r="A88" i="7"/>
  <c r="A87" i="7"/>
  <c r="A86" i="7"/>
  <c r="A85" i="7"/>
  <c r="A84" i="7"/>
  <c r="A83" i="7"/>
  <c r="A82" i="7"/>
  <c r="A81" i="7"/>
  <c r="A80" i="7"/>
  <c r="A79" i="7"/>
  <c r="A78" i="7"/>
  <c r="A77" i="7"/>
  <c r="A76" i="7"/>
  <c r="A75" i="7"/>
  <c r="A74" i="7"/>
  <c r="A73" i="7"/>
  <c r="A72" i="7"/>
  <c r="A71" i="7"/>
  <c r="A70" i="7"/>
  <c r="A69" i="7"/>
  <c r="A68" i="7"/>
  <c r="A67" i="7"/>
  <c r="A66" i="7"/>
  <c r="A65" i="7"/>
  <c r="A64" i="7"/>
  <c r="A63" i="7"/>
  <c r="A62" i="7"/>
  <c r="A61" i="7"/>
  <c r="A60" i="7"/>
  <c r="A59" i="7"/>
  <c r="A57" i="7"/>
  <c r="A56" i="7"/>
  <c r="A55" i="7"/>
  <c r="A54" i="7"/>
  <c r="A53" i="7"/>
  <c r="A52" i="7"/>
  <c r="A51" i="7"/>
  <c r="A50" i="7"/>
  <c r="A49" i="7"/>
  <c r="A48" i="7"/>
  <c r="A47" i="7"/>
  <c r="A46" i="7"/>
  <c r="A45" i="7"/>
  <c r="A44" i="7"/>
  <c r="A43" i="7"/>
  <c r="A42" i="7"/>
  <c r="A41" i="7"/>
  <c r="A39" i="7"/>
  <c r="A38" i="7"/>
  <c r="A37" i="7"/>
  <c r="A36" i="7"/>
  <c r="A35" i="7"/>
  <c r="A34" i="7"/>
  <c r="A33" i="7"/>
  <c r="A32" i="7"/>
  <c r="A31" i="7"/>
  <c r="A30" i="7"/>
  <c r="A29" i="7"/>
  <c r="A28" i="7"/>
  <c r="A27" i="7"/>
  <c r="A26" i="7"/>
  <c r="A25" i="7"/>
  <c r="A24" i="7"/>
  <c r="A23" i="7"/>
  <c r="A22" i="7"/>
  <c r="A21" i="7"/>
  <c r="A20" i="7"/>
  <c r="A19" i="7"/>
  <c r="A18" i="7"/>
  <c r="A17" i="7"/>
  <c r="A16" i="7"/>
  <c r="A15" i="7"/>
  <c r="A14" i="7"/>
  <c r="A13" i="7"/>
  <c r="A12" i="7"/>
  <c r="E8" i="7"/>
  <c r="D8" i="7"/>
  <c r="G5" i="4" s="1"/>
  <c r="E7" i="7"/>
  <c r="E6" i="7"/>
  <c r="E5" i="7"/>
  <c r="E4" i="7"/>
  <c r="E8" i="6"/>
  <c r="A114" i="6"/>
  <c r="A113" i="6"/>
  <c r="A112" i="6"/>
  <c r="A111" i="6"/>
  <c r="A110" i="6"/>
  <c r="A109" i="6"/>
  <c r="A108" i="6"/>
  <c r="A107" i="6"/>
  <c r="A106" i="6"/>
  <c r="A105" i="6"/>
  <c r="A104" i="6"/>
  <c r="A103" i="6"/>
  <c r="A102" i="6"/>
  <c r="A101" i="6"/>
  <c r="A100" i="6"/>
  <c r="A137" i="6"/>
  <c r="A136" i="6"/>
  <c r="A135" i="6"/>
  <c r="A134" i="6"/>
  <c r="A133" i="6"/>
  <c r="A132" i="6"/>
  <c r="A131" i="6"/>
  <c r="A130" i="6"/>
  <c r="A129" i="6"/>
  <c r="A128" i="6"/>
  <c r="A127" i="6"/>
  <c r="A126" i="6"/>
  <c r="A125" i="6"/>
  <c r="A124" i="6"/>
  <c r="A123" i="6"/>
  <c r="A155" i="6"/>
  <c r="A156" i="6"/>
  <c r="A157" i="6"/>
  <c r="A158" i="6"/>
  <c r="A159" i="6"/>
  <c r="A160" i="6"/>
  <c r="A161" i="6"/>
  <c r="A162" i="6"/>
  <c r="A144" i="6"/>
  <c r="A141" i="6"/>
  <c r="A140" i="6"/>
  <c r="A139" i="6"/>
  <c r="A138" i="6"/>
  <c r="A77" i="6"/>
  <c r="A122" i="6"/>
  <c r="A142" i="6"/>
  <c r="A143" i="6"/>
  <c r="A145" i="6"/>
  <c r="A146" i="6"/>
  <c r="A147" i="6"/>
  <c r="A148" i="6"/>
  <c r="A149" i="6"/>
  <c r="A150" i="6"/>
  <c r="A151" i="6"/>
  <c r="A152" i="6"/>
  <c r="A153" i="6"/>
  <c r="A154" i="6"/>
  <c r="A121" i="6"/>
  <c r="A118" i="6"/>
  <c r="A117" i="6"/>
  <c r="A116" i="6"/>
  <c r="A115" i="6"/>
  <c r="A55" i="6"/>
  <c r="A99" i="6"/>
  <c r="A98" i="6"/>
  <c r="A97" i="6"/>
  <c r="A96" i="6"/>
  <c r="A94" i="6"/>
  <c r="A95" i="6"/>
  <c r="A93" i="6"/>
  <c r="A92" i="6"/>
  <c r="A91" i="6"/>
  <c r="A90" i="6"/>
  <c r="A85" i="6"/>
  <c r="A89" i="6"/>
  <c r="A86" i="6"/>
  <c r="A84" i="6"/>
  <c r="A83" i="6"/>
  <c r="A81" i="6"/>
  <c r="A80" i="6"/>
  <c r="H5" i="4" l="1"/>
  <c r="I5" i="4"/>
  <c r="J5" i="4"/>
  <c r="H14" i="4"/>
  <c r="J14" i="4"/>
  <c r="I14" i="4"/>
  <c r="D7" i="8"/>
  <c r="F14" i="4" s="1"/>
  <c r="D7" i="7"/>
  <c r="F5" i="4" s="1"/>
  <c r="A119" i="6" l="1"/>
  <c r="A120" i="6"/>
  <c r="A87" i="6"/>
  <c r="A88" i="6"/>
  <c r="A73" i="6"/>
  <c r="A79" i="6"/>
  <c r="A82" i="6"/>
  <c r="A70" i="6"/>
  <c r="A62" i="6"/>
  <c r="A63" i="6"/>
  <c r="A66" i="6"/>
  <c r="A65" i="6"/>
  <c r="A64" i="6"/>
  <c r="A61" i="6"/>
  <c r="A59" i="6"/>
  <c r="A57" i="6"/>
  <c r="A56" i="6"/>
  <c r="A54" i="6"/>
  <c r="A67" i="6"/>
  <c r="A68" i="6"/>
  <c r="A69" i="6"/>
  <c r="A71" i="6"/>
  <c r="A72" i="6"/>
  <c r="A74" i="6"/>
  <c r="A75" i="6"/>
  <c r="A76" i="6"/>
  <c r="A78" i="6"/>
  <c r="A52" i="6"/>
  <c r="A51" i="6"/>
  <c r="A50" i="6"/>
  <c r="A49" i="6"/>
  <c r="A48" i="6"/>
  <c r="A47" i="6"/>
  <c r="A46" i="6"/>
  <c r="A43" i="6"/>
  <c r="A42" i="6"/>
  <c r="A41" i="6"/>
  <c r="A39" i="6"/>
  <c r="A53" i="6"/>
  <c r="A60" i="6"/>
  <c r="A37" i="6"/>
  <c r="A36" i="6"/>
  <c r="A35" i="6"/>
  <c r="A34" i="6"/>
  <c r="A33" i="6"/>
  <c r="A32" i="6"/>
  <c r="A31" i="6"/>
  <c r="A29" i="6"/>
  <c r="A28" i="6"/>
  <c r="A27" i="6"/>
  <c r="A26" i="6"/>
  <c r="A12" i="6"/>
  <c r="A13" i="6"/>
  <c r="A14" i="6"/>
  <c r="A15" i="6"/>
  <c r="A16" i="6"/>
  <c r="A17" i="6"/>
  <c r="A18" i="6"/>
  <c r="A19" i="6"/>
  <c r="A20" i="6"/>
  <c r="A21" i="6"/>
  <c r="A22" i="6"/>
  <c r="A23" i="6"/>
  <c r="A24" i="6"/>
  <c r="A25" i="6"/>
  <c r="A30" i="6"/>
  <c r="A38" i="6"/>
  <c r="A44" i="6"/>
  <c r="A45" i="6"/>
  <c r="D8" i="6"/>
  <c r="G4" i="4" s="1"/>
  <c r="E7" i="6"/>
  <c r="E6" i="6"/>
  <c r="E5" i="6"/>
  <c r="E4" i="6"/>
  <c r="I4" i="4" l="1"/>
  <c r="H4" i="4"/>
  <c r="J4" i="4"/>
  <c r="D7" i="6"/>
  <c r="F4" i="4" l="1"/>
  <c r="E5" i="4"/>
  <c r="E26" i="4" s="1"/>
  <c r="D8" i="14"/>
  <c r="D8" i="22"/>
  <c r="D7" i="22" s="1"/>
  <c r="D7" i="14" l="1"/>
  <c r="F10" i="4" s="1"/>
  <c r="F26" i="4" s="1"/>
  <c r="G10" i="4"/>
  <c r="I10" i="4" l="1"/>
  <c r="J10" i="4"/>
  <c r="H10" i="4"/>
  <c r="G26" i="4"/>
  <c r="H26" i="4" l="1"/>
  <c r="J26" i="4"/>
  <c r="I26"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nnga</author>
  </authors>
  <commentList>
    <comment ref="F11" authorId="0" shapeId="0" xr:uid="{F369AD45-CAE0-4AE7-8D00-E58CCFB40427}">
      <text>
        <r>
          <rPr>
            <sz val="8"/>
            <color indexed="81"/>
            <rFont val="Tahoma"/>
            <family val="2"/>
          </rPr>
          <t>Thời gian: &lt;dd/mm/yy - dd/mm/yy&gt;
Người thực hiện: 
Bản build: &lt;Bản build dd/mm/yy&gt;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nnga</author>
  </authors>
  <commentList>
    <comment ref="F11" authorId="0" shapeId="0" xr:uid="{D93AC22E-BE70-4492-B997-5C2F1F009267}">
      <text>
        <r>
          <rPr>
            <sz val="8"/>
            <color indexed="81"/>
            <rFont val="Tahoma"/>
            <family val="2"/>
          </rPr>
          <t>Thời gian: &lt;dd/mm/yy - dd/mm/yy&gt;
Người thực hiện: 
Bản build: &lt;Bản build dd/mm/yy&gt;</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nnga</author>
  </authors>
  <commentList>
    <comment ref="F11" authorId="0" shapeId="0" xr:uid="{EAC2DC62-F2B3-40B2-8DD5-7924100EF0F7}">
      <text>
        <r>
          <rPr>
            <sz val="8"/>
            <color indexed="81"/>
            <rFont val="Tahoma"/>
            <family val="2"/>
          </rPr>
          <t>Thời gian: &lt;dd/mm/yy - dd/mm/yy&gt;
Người thực hiện: 
Bản build: &lt;Bản build dd/mm/yy&gt;</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nnga</author>
  </authors>
  <commentList>
    <comment ref="F11" authorId="0" shapeId="0" xr:uid="{B1BFE890-5B4C-4723-A086-A96FEE9D5754}">
      <text>
        <r>
          <rPr>
            <sz val="8"/>
            <color indexed="81"/>
            <rFont val="Tahoma"/>
            <family val="2"/>
          </rPr>
          <t>Thời gian: &lt;dd/mm/yy - dd/mm/yy&gt;
Người thực hiện: 
Bản build: &lt;Bản build dd/mm/yy&gt;</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nnga</author>
  </authors>
  <commentList>
    <comment ref="F11" authorId="0" shapeId="0" xr:uid="{60301DBD-9E26-4548-A8C5-F2194FD355BB}">
      <text>
        <r>
          <rPr>
            <sz val="8"/>
            <color indexed="81"/>
            <rFont val="Tahoma"/>
            <family val="2"/>
          </rPr>
          <t>Thời gian: &lt;dd/mm/yy - dd/mm/yy&gt;
Người thực hiện: 
Bản build: &lt;Bản build dd/mm/yy&gt;</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nnga</author>
  </authors>
  <commentList>
    <comment ref="F11" authorId="0" shapeId="0" xr:uid="{4A76170D-F53D-49E0-B2B7-F207DD2D5E65}">
      <text>
        <r>
          <rPr>
            <sz val="8"/>
            <color indexed="81"/>
            <rFont val="Tahoma"/>
            <family val="2"/>
          </rPr>
          <t>Thời gian: &lt;dd/mm/yy - dd/mm/yy&gt;
Người thực hiện: 
Bản build: &lt;Bản build dd/mm/yy&gt;</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nnga</author>
  </authors>
  <commentList>
    <comment ref="F11" authorId="0" shapeId="0" xr:uid="{3947A3D8-ACB0-44A7-8351-A80C2F3E4846}">
      <text>
        <r>
          <rPr>
            <sz val="8"/>
            <color indexed="81"/>
            <rFont val="Tahoma"/>
            <family val="2"/>
          </rPr>
          <t>Thời gian: &lt;dd/mm/yy - dd/mm/yy&gt;
Người thực hiện: 
Bản build: &lt;Bản build dd/mm/yy&gt;</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nnga</author>
  </authors>
  <commentList>
    <comment ref="F11" authorId="0" shapeId="0" xr:uid="{1F300417-AA93-4D48-BB65-E92DE1B2DDDC}">
      <text>
        <r>
          <rPr>
            <sz val="8"/>
            <color indexed="81"/>
            <rFont val="Tahoma"/>
            <family val="2"/>
          </rPr>
          <t>Thời gian: &lt;dd/mm/yy - dd/mm/yy&gt;
Người thực hiện: 
Bản build: &lt;Bản build dd/mm/yy&gt;</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nnga</author>
  </authors>
  <commentList>
    <comment ref="F11" authorId="0" shapeId="0" xr:uid="{D14B714E-BED0-46C6-BC6A-6153142F7E3B}">
      <text>
        <r>
          <rPr>
            <sz val="8"/>
            <color indexed="81"/>
            <rFont val="Tahoma"/>
            <family val="2"/>
          </rPr>
          <t>Thời gian: &lt;dd/mm/yy - dd/mm/yy&gt;
Người thực hiện: 
Bản build: &lt;Bản build dd/mm/yy&gt;</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nnga</author>
  </authors>
  <commentList>
    <comment ref="F11" authorId="0" shapeId="0" xr:uid="{7A65E68E-04A5-4FAA-B63E-DE4F2669EFDA}">
      <text>
        <r>
          <rPr>
            <sz val="8"/>
            <color indexed="81"/>
            <rFont val="Tahoma"/>
            <family val="2"/>
          </rPr>
          <t>Thời gian: &lt;dd/mm/yy - dd/mm/yy&gt;
Người thực hiện: 
Bản build: &lt;Bản build dd/mm/yy&gt;</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nnga</author>
  </authors>
  <commentList>
    <comment ref="F11" authorId="0" shapeId="0" xr:uid="{52891F80-FB40-492C-821C-3BF7FB504287}">
      <text>
        <r>
          <rPr>
            <sz val="8"/>
            <color indexed="81"/>
            <rFont val="Tahoma"/>
            <family val="2"/>
          </rPr>
          <t>Thời gian: &lt;dd/mm/yy - dd/mm/yy&gt;
Người thực hiện: 
Bản build: &lt;Bản build dd/mm/yy&gt;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nnga</author>
  </authors>
  <commentList>
    <comment ref="F11" authorId="0" shapeId="0" xr:uid="{C1A3A8F5-C4A2-44DE-B6D8-4A0CEDBCC94A}">
      <text>
        <r>
          <rPr>
            <sz val="8"/>
            <color indexed="81"/>
            <rFont val="Tahoma"/>
            <family val="2"/>
          </rPr>
          <t>Thời gian: &lt;dd/mm/yy - dd/mm/yy&gt;
Người thực hiện: 
Bản build: &lt;Bản build dd/mm/yy&gt;</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nnga</author>
  </authors>
  <commentList>
    <comment ref="F11" authorId="0" shapeId="0" xr:uid="{D2221F49-7B29-4CC3-947B-CE87B309109A}">
      <text>
        <r>
          <rPr>
            <sz val="8"/>
            <color indexed="81"/>
            <rFont val="Tahoma"/>
            <family val="2"/>
          </rPr>
          <t>Thời gian: &lt;dd/mm/yy - dd/mm/yy&gt;
Người thực hiện: 
Bản build: &lt;Bản build dd/mm/yy&gt;</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nnga</author>
  </authors>
  <commentList>
    <comment ref="F11" authorId="0" shapeId="0" xr:uid="{997832F9-059B-46B8-9EE4-746162540ADC}">
      <text>
        <r>
          <rPr>
            <sz val="8"/>
            <color indexed="81"/>
            <rFont val="Tahoma"/>
            <family val="2"/>
          </rPr>
          <t>Thời gian: &lt;dd/mm/yy - dd/mm/yy&gt;
Người thực hiện: 
Bản build: &lt;Bản build dd/mm/yy&gt;</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nnga</author>
  </authors>
  <commentList>
    <comment ref="F11" authorId="0" shapeId="0" xr:uid="{94626388-1F50-4159-A25B-B8FA745B1BA6}">
      <text>
        <r>
          <rPr>
            <sz val="8"/>
            <color indexed="81"/>
            <rFont val="Tahoma"/>
            <family val="2"/>
          </rPr>
          <t>Thời gian: &lt;dd/mm/yy - dd/mm/yy&gt;
Người thực hiện: 
Bản build: &lt;Bản build dd/mm/yy&gt;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nnga</author>
  </authors>
  <commentList>
    <comment ref="F11" authorId="0" shapeId="0" xr:uid="{FB9FAD50-46AE-46E2-AD85-18926365E9F5}">
      <text>
        <r>
          <rPr>
            <sz val="8"/>
            <color indexed="81"/>
            <rFont val="Tahoma"/>
            <family val="2"/>
          </rPr>
          <t>Thời gian: &lt;dd/mm/yy - dd/mm/yy&gt;
Người thực hiện: 
Bản build: &lt;Bản build dd/mm/yy&gt;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nnga</author>
  </authors>
  <commentList>
    <comment ref="F11" authorId="0" shapeId="0" xr:uid="{67088F86-FAD9-469F-A0A9-5A814DF71003}">
      <text>
        <r>
          <rPr>
            <sz val="8"/>
            <color indexed="81"/>
            <rFont val="Tahoma"/>
            <family val="2"/>
          </rPr>
          <t>Thời gian: &lt;dd/mm/yy - dd/mm/yy&gt;
Người thực hiện: 
Bản build: &lt;Bản build dd/mm/yy&gt;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nnga</author>
  </authors>
  <commentList>
    <comment ref="F11" authorId="0" shapeId="0" xr:uid="{B9B056F4-DB06-4DE1-AEB9-339E12B04EDD}">
      <text>
        <r>
          <rPr>
            <sz val="8"/>
            <color indexed="81"/>
            <rFont val="Tahoma"/>
            <family val="2"/>
          </rPr>
          <t>Thời gian: &lt;dd/mm/yy - dd/mm/yy&gt;
Người thực hiện: 
Bản build: &lt;Bản build dd/mm/yy&gt;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nnga</author>
  </authors>
  <commentList>
    <comment ref="F11" authorId="0" shapeId="0" xr:uid="{C9857E66-DEAA-4340-B8EC-D05045208E90}">
      <text>
        <r>
          <rPr>
            <sz val="8"/>
            <color indexed="81"/>
            <rFont val="Tahoma"/>
            <family val="2"/>
          </rPr>
          <t>Thời gian: &lt;dd/mm/yy - dd/mm/yy&gt;
Người thực hiện: 
Bản build: &lt;Bản build dd/mm/yy&gt;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nnga</author>
  </authors>
  <commentList>
    <comment ref="F11" authorId="0" shapeId="0" xr:uid="{E630CC98-457C-4947-8793-29831901450E}">
      <text>
        <r>
          <rPr>
            <sz val="8"/>
            <color indexed="81"/>
            <rFont val="Tahoma"/>
            <family val="2"/>
          </rPr>
          <t>Thời gian: &lt;dd/mm/yy - dd/mm/yy&gt;
Người thực hiện: 
Bản build: &lt;Bản build dd/mm/yy&gt;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nnga</author>
  </authors>
  <commentList>
    <comment ref="F11" authorId="0" shapeId="0" xr:uid="{A88D13B4-C3E9-4B38-BFCF-171E4AA6CD1E}">
      <text>
        <r>
          <rPr>
            <sz val="8"/>
            <color indexed="81"/>
            <rFont val="Tahoma"/>
            <family val="2"/>
          </rPr>
          <t>Thời gian: &lt;dd/mm/yy - dd/mm/yy&gt;
Người thực hiện: 
Bản build: &lt;Bản build dd/mm/yy&gt;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nnga</author>
  </authors>
  <commentList>
    <comment ref="F11" authorId="0" shapeId="0" xr:uid="{F605BFD8-CA48-4935-A7C7-C0364B6813A2}">
      <text>
        <r>
          <rPr>
            <sz val="8"/>
            <color indexed="81"/>
            <rFont val="Tahoma"/>
            <family val="2"/>
          </rPr>
          <t>Thời gian: &lt;dd/mm/yy - dd/mm/yy&gt;
Người thực hiện: 
Bản build: &lt;Bản build dd/mm/yy&gt;</t>
        </r>
      </text>
    </comment>
  </commentList>
</comments>
</file>

<file path=xl/sharedStrings.xml><?xml version="1.0" encoding="utf-8"?>
<sst xmlns="http://schemas.openxmlformats.org/spreadsheetml/2006/main" count="32809" uniqueCount="1961">
  <si>
    <t>TÀI LIỆU KỊCH BẢN KIỂM THỬ CHỨC NĂNG</t>
  </si>
  <si>
    <t xml:space="preserve">Mã dự án   </t>
  </si>
  <si>
    <t>:</t>
  </si>
  <si>
    <t>Mã tài liệu</t>
  </si>
  <si>
    <t>Người lập:</t>
  </si>
  <si>
    <t>Người kiểm tra:</t>
  </si>
  <si>
    <t>Người phê duyệt:</t>
  </si>
  <si>
    <t>KỊCH BẢN KIỂM THỬ *</t>
  </si>
  <si>
    <t>Tên màn hình/Tên chức năng</t>
  </si>
  <si>
    <t>Mã trường hợp kiểm thử</t>
  </si>
  <si>
    <t>Số trường hợp kiểm thử đạt (P)</t>
  </si>
  <si>
    <t>Số trường hợp kiểm thử không đạt (F)</t>
  </si>
  <si>
    <t>Số trường hợp kiểm thử đang xem xét (PE)</t>
  </si>
  <si>
    <t>Số trường hợp kiểm thử chưa thực hiện</t>
  </si>
  <si>
    <t>Tổng số trường hợp kiểm thử</t>
  </si>
  <si>
    <t>Mã test case</t>
  </si>
  <si>
    <t>Mục đích kiểm thử</t>
  </si>
  <si>
    <t>Các bước thực hiện</t>
  </si>
  <si>
    <t>Kết quả mong muốn</t>
  </si>
  <si>
    <t>Kết quả hiện tại</t>
  </si>
  <si>
    <t>Kiểm tra hiển thị giao diện</t>
  </si>
  <si>
    <t>Kiểm tra thực hiện chức năng chính của màn hình khi nhấn Enter</t>
  </si>
  <si>
    <t xml:space="preserve">1. Nếu chuộc ko focus vào button nào thì Thực hiện chức năng của button chính
2. Nếu đang focus vào 1 button thì sẽ thực hiện chức năng của button </t>
  </si>
  <si>
    <t>Kiểm tra giao diện khi thu nhỏ, phóng to</t>
  </si>
  <si>
    <t xml:space="preserve"> Màn hình thu nhỏ, phóng to tương ứng và không bị vỡ giao diện</t>
  </si>
  <si>
    <t>Kiểm tra chức năng Trim space</t>
  </si>
  <si>
    <t xml:space="preserve">1. Nhập dữ liệu hợp lệ và thêm space vào đầu và cuối </t>
  </si>
  <si>
    <t>1. Thực hiện trim space ở đầu và cuối trường dữ liệu</t>
  </si>
  <si>
    <t>Kiểm tra nhập dữ liệu là các kí tự đặc biệt, thẻ html vào textbox</t>
  </si>
  <si>
    <t>1. Thực hiện thành công</t>
  </si>
  <si>
    <t>Kiểm tra copy nội dung dữ liệu, paste vào textbox</t>
  </si>
  <si>
    <t xml:space="preserve">1.  Copy nội dung dữ liệu hợp lệ, paste vào textbox 
</t>
  </si>
  <si>
    <t>Kiểm tra nhập quá maxlength</t>
  </si>
  <si>
    <t>Kiểm tra nhập = maxlength</t>
  </si>
  <si>
    <t>Kiểm tra hiển thị button</t>
  </si>
  <si>
    <t>1. Kiểm tra hiển thị button</t>
  </si>
  <si>
    <t>GIỚI THIỆU</t>
  </si>
  <si>
    <t>1 - Giới thiệu</t>
  </si>
  <si>
    <t>2 - Tài liệu tham khảo</t>
  </si>
  <si>
    <t>STT</t>
  </si>
  <si>
    <t>Tên tài liệu</t>
  </si>
  <si>
    <t>Tên file</t>
  </si>
  <si>
    <t>Phiên bản</t>
  </si>
  <si>
    <t>Đường dẫn</t>
  </si>
  <si>
    <t>3 - Môi trường kiểm thử</t>
  </si>
  <si>
    <t>Trình duyệt</t>
  </si>
  <si>
    <t>Viết tắt</t>
  </si>
  <si>
    <t>Cấu hình server test</t>
  </si>
  <si>
    <t>CPU: 4G, Duecore, Ram 8G, HDD: 320G</t>
  </si>
  <si>
    <t>Tool test</t>
  </si>
  <si>
    <t>Mục đích</t>
  </si>
  <si>
    <t>SSH secure sheel</t>
  </si>
  <si>
    <t>Test tiến trình</t>
  </si>
  <si>
    <t>WIN SCP</t>
  </si>
  <si>
    <t>TỔNG HỢP KẾT QUẢ</t>
  </si>
  <si>
    <t>Tên màn hình/chức năng</t>
  </si>
  <si>
    <t>Tỉ lệ trường hợp kiểm thử đạt (%P)</t>
  </si>
  <si>
    <t>Tỉ lệ trường hợp kiểm thử không đạt (%F)</t>
  </si>
  <si>
    <t>Tỉ lệ trường hợp kiểm thử đã thực hiện (%Cover)</t>
  </si>
  <si>
    <t xml:space="preserve">Total </t>
  </si>
  <si>
    <t>Kiểm tra thứ tự di chuyển trỏ trên màn hình khi nhấn phím Tab</t>
  </si>
  <si>
    <t xml:space="preserve">
Nhấn Tab liên tục</t>
  </si>
  <si>
    <t>Con trỏ di chuyển lần lượt trên các trường input, button, hyperlink theo thứ tự trái sang phải, trên xuống dưới.</t>
  </si>
  <si>
    <t>Kiểm tra thứ tự con trỏ di chuyển ngược lại trên màn hình khi nhấn Shift-Tab</t>
  </si>
  <si>
    <t>Nhấn phím Shift-Tab liên tục</t>
  </si>
  <si>
    <t>Con trỏ di chuyển theo thứ tự ngược lại trên các trường input, các button, hyperlink: từ dưới lên trên, từ phải sang trái</t>
  </si>
  <si>
    <t>Nhấn phím Enter</t>
  </si>
  <si>
    <t xml:space="preserve">TẬP ĐOÀN VIỄN THÔNG QUÂN ĐỘI                  </t>
  </si>
  <si>
    <t>&lt;Tên người phê duyệt&gt;</t>
  </si>
  <si>
    <t>&lt;Ngày phê duyệt&gt;</t>
  </si>
  <si>
    <t>&lt;Chức vụ&gt;</t>
  </si>
  <si>
    <t>BẢNG GHI NHẬN THAY ĐỔI TÀI LIỆU</t>
  </si>
  <si>
    <t>Ngày thay đổi</t>
  </si>
  <si>
    <t>Vị trí thay đổi</t>
  </si>
  <si>
    <t>Lý do</t>
  </si>
  <si>
    <t>Nguồn gốc</t>
  </si>
  <si>
    <t>Phiên bản cũ</t>
  </si>
  <si>
    <t>Mô tả thay đổi</t>
  </si>
  <si>
    <t>Phiên bản mới</t>
  </si>
  <si>
    <t>&lt;Mã dự án&gt;</t>
  </si>
  <si>
    <t>&lt;Mã tài liệu&gt;</t>
  </si>
  <si>
    <t>&lt;Tên người nhập&gt;</t>
  </si>
  <si>
    <t>&lt;Ngày lập&gt;</t>
  </si>
  <si>
    <t>&lt;Tên người kiểm tra</t>
  </si>
  <si>
    <t>&lt;Ngày kiểm tra&gt;</t>
  </si>
  <si>
    <t>Xây dựng hệ thống thông tin quản lý cán bộ Bộ Tài chính theo mô hình tập trung</t>
  </si>
  <si>
    <t>Firefox</t>
  </si>
  <si>
    <t>FF 3.6</t>
  </si>
  <si>
    <t>Nghiệm thu</t>
  </si>
  <si>
    <t>Loại TC</t>
  </si>
  <si>
    <t>&lt;Tên trình duyệt 1&gt;</t>
  </si>
  <si>
    <t>Kết quả nghiệm thu</t>
  </si>
  <si>
    <t>Mã lỗi</t>
  </si>
  <si>
    <t>Ghi chú</t>
  </si>
  <si>
    <t>Lần 1</t>
  </si>
  <si>
    <t>Lần 2</t>
  </si>
  <si>
    <t>Lần 3</t>
  </si>
  <si>
    <t>1.Nhấn phím Ctrl -
2. Nhấn phim Ctrl =</t>
  </si>
  <si>
    <t>Kiểm tra các dialog thông báo hiển thị như : 
dialog thông báo lỗi, dialog confirm, ….</t>
  </si>
  <si>
    <t xml:space="preserve">1. Kiểm tra title dialog thông báo
2. Kiểm tra màu nền, font chữ , bố cục
</t>
  </si>
  <si>
    <t>Kiểm tra thứ tự check lỗi validation cho các item</t>
  </si>
  <si>
    <t>1. Đảm bảo màn hình đang có nhiều item đang nhập dữ liệu không đúng
2. Nhấn "ghi lại"</t>
  </si>
  <si>
    <t>2. Thứ tự thông báo lỗi  tương ứng với trường  từ trên xuống, từ trái qua phải.
-  Item bị lỗi được focuscon trỏ chuột. 
- Nếu trước khi bị lỗi Item đang bị khuất thì khi bị lỗi phải được đẩy lên form và hiển thị ( trường hợp màn hình có nhiều item , hiển thị vượt quá 1 trang màn hình)</t>
  </si>
  <si>
    <t>1. Kiểm tra tất cả lỗi về chính tả, cấu trúc câu, ngữ pháp 
2. Các dialog thông báo thống nhất một kiểu hiển thị trên toàn ứng dụng
3. Các font chữ phải dễ đọc và thống nhất cùng font chữ,  size font hợp lý</t>
  </si>
  <si>
    <t>Kiểm tra grid</t>
  </si>
  <si>
    <t>1. Kiểm tra căn lề
2. Di chuyển con trỏ chuột vào một row
3. Kiểm tra bố cục trong grid
4 Trỏ chuột vào các icon hoặc các link sẽ hiển thị tooltip
5. Bỏ chuột khỏi các icon hoặc các link sẽ hiển thị tooltip</t>
  </si>
  <si>
    <t>1. Text: căn lề trái
    Số:  Căn lề phải
    Ngày tháng: Căn giữa.
    HeaderName : căn giữa và bôi đậm
2. Màu nền của row đó thay đổi
3..Cột thứ tự và tên các cột khác xếp từ trái qua phải đúng như TKMH ( Prototype)
      Các chức năng hành động cột cuối cùng bên phải
      Chức năng phân trang, tổng số bản ghi được căn giữa đặt dưới  cùng góc trái của grid
4. Hiển thị đúng tên tương ứng với các chức năng khi trỏ chuột vào tooltip
5. Di chuột khỏi tooltip, thông báo sẽ mất đi</t>
  </si>
  <si>
    <t>Kiểm tra dữ liệu hiển thị trên danh sách</t>
  </si>
  <si>
    <t>Hiển thị dữ liệu lấy từ bảng</t>
  </si>
  <si>
    <t>Giao diện chung</t>
  </si>
  <si>
    <t>Kiểm tra giá trị mặc định</t>
  </si>
  <si>
    <t>1. Kiểm tra giá trị mặc định</t>
  </si>
  <si>
    <t>1. Mặc định = null</t>
  </si>
  <si>
    <t>Không cho phép nhập quá giá trị maxlength</t>
  </si>
  <si>
    <t>Tìm kiếm thành công</t>
  </si>
  <si>
    <t>1. Hệ thống báo lỗi "Các ký tự đặc biệt !@#$#%^&amp;*[]{}/&lt;&gt; bị giới hạn trong hệ thống</t>
  </si>
  <si>
    <t xml:space="preserve">1. Nhập dữ liệu là các kí tự đặc biệt !@#$#%^&amp;*[]{}/&lt;&gt;, thẻ html &lt;/table&gt; 
</t>
  </si>
  <si>
    <t>Kiểm tra thực hiện thành công khi dữ liệu là a-z, A-Z ,0-9 và tiếng Việt có dấu</t>
  </si>
  <si>
    <t>1.  Nhập dữ liệu  là a-z, A-Z ,0-9 và tiếng Việt có dấu</t>
  </si>
  <si>
    <t xml:space="preserve">1. Nhập hơn nhiều hơn 50 </t>
  </si>
  <si>
    <t xml:space="preserve">1. Nhập &lt; = 50 </t>
  </si>
  <si>
    <t>Kiểm tra dữ liệu</t>
  </si>
  <si>
    <t>1. Dữ liệu được chọn fill tag lên trường thông tin</t>
  </si>
  <si>
    <t>Kiểm tra khi chọn nhiều đơn vị</t>
  </si>
  <si>
    <t>3. Chỉ hiển thị đơn vị chọn sau ở trường Đơn vị cha</t>
  </si>
  <si>
    <t>combobox mặc định giá trị --chọn --</t>
  </si>
  <si>
    <t>Kiểm tra khi chọn 1 giá trị</t>
  </si>
  <si>
    <t>3. Đóng combobox 
Hiển thị giá trị vừa chọn trong Combobox</t>
  </si>
  <si>
    <t>Kiểm tra list danh sách hiển thị trong cbb</t>
  </si>
  <si>
    <t>Kiểm tra căn lề</t>
  </si>
  <si>
    <r>
      <t xml:space="preserve"> 1. Hiển thị giá trị lấy từ DB :
</t>
    </r>
    <r>
      <rPr>
        <sz val="12"/>
        <color rgb="FFFF0000"/>
        <rFont val="Times New Roman"/>
        <family val="1"/>
      </rPr>
      <t>Select name from ORGANIZATION</t>
    </r>
  </si>
  <si>
    <t xml:space="preserve">1. Hiển thị giá trị lấy từ DB :
</t>
  </si>
  <si>
    <t>1. Nhấn vào combobox
2. Kiểm tra căn lề trong cbb</t>
  </si>
  <si>
    <t>1. Nhấn vào combobox
2. Chọn 1 giá trị bất kỳ</t>
  </si>
  <si>
    <t>2. Lề được căn trái</t>
  </si>
  <si>
    <t>1. Nhấn vào combobox
2. Kiểm tra dữ liệu hiển thị trong danh sách</t>
  </si>
  <si>
    <t>Kiểm tra chức năng</t>
  </si>
  <si>
    <t>1. Click vào button</t>
  </si>
  <si>
    <t>1. Đăng nhập thành công vào hệ thống 
2. Đào tào _ Bồi dưỡng -&gt; Vào Thống kê nhu cầu đào tạo -&gt; vào Nhu cầu ĐTBD theo tiêu chuẩn chức danh</t>
  </si>
  <si>
    <t>Chức năng tìm kiếm CC/VC cần ĐT/BD theo chức danh</t>
  </si>
  <si>
    <t>Màn hình hiển thị gồm :
- Đơn vị 
- Mã CC/VC 
- Trình độ
- Loại 
- Chức danh CC/VC
- Danh sách CC/VC cần ĐT/BD theo chức danh
- Button Tổng hợp
- Button Tìm kiếm
- Button Xuất excel</t>
  </si>
  <si>
    <t>1. Vào màn Nhu cầu ĐT/BD theo tiêu chuẩn chức danh
2. Kiểm tra hiển thị dữ liệu danh sách CC/VC cần ĐT/BD theo chức danh</t>
  </si>
  <si>
    <t>Validate treepicker đơn vị</t>
  </si>
  <si>
    <t>1.Click vào treepicker</t>
  </si>
  <si>
    <t>1. Click chuột vào treepicker 
2. Chọn 1 dữ liệu 
3. Click vào treepicker chọn thêm 1 đơn vị khác</t>
  </si>
  <si>
    <t>1.Click chuột vào treepicker
2. Chọn dữ liệu</t>
  </si>
  <si>
    <t>Kiểm tra khi chọn dữ liệu thuộc treepicker</t>
  </si>
  <si>
    <t>Validate Mã CC/VC</t>
  </si>
  <si>
    <t>Validate combolist Trình độ</t>
  </si>
  <si>
    <t>1. Hiển thị giá trị :
- Trình độ đào tạo
- Trình độ lý luận chính trị
- Trình độ quản lý nhà nước
- Trình độ ngoại ngữ
- Trình độ tin học
- Chứng chỉ chuyên môn
- Thâm niên công tác</t>
  </si>
  <si>
    <t>Kiểm tra hiển thị giá trị đã chọn lên combolist</t>
  </si>
  <si>
    <t>Kiểm tra chọn nhiều giá trị</t>
  </si>
  <si>
    <t>Kiểm tra list danh sách hiển thị trong combolist</t>
  </si>
  <si>
    <t>2. Hiển thị giá trị lên combolist</t>
  </si>
  <si>
    <t>Kiểm tra hiển thị checkbox trước mỗi giá trị</t>
  </si>
  <si>
    <t>1. Nhấn vào combolist
2. Kiểm tra dữ liệu hiển thị trong danh sách</t>
  </si>
  <si>
    <t>1. Nhấn vào combolist
2. Kiểm tra căn lề trong combolist</t>
  </si>
  <si>
    <t>3. Đóng combolist
Hiển thị giá trị vừa chọn trong Combolist</t>
  </si>
  <si>
    <t>1. Nhấn vào combolist 
2. Kiểm tra hiển thị checkbox trước mỗi giá trị</t>
  </si>
  <si>
    <t>2. Hiển thị checkbox trước mỗi giá trị</t>
  </si>
  <si>
    <t>1. Nhấn vào combolist
2. Check vào giá trị cần chọn</t>
  </si>
  <si>
    <t>1. Nhấn vào combolist
2. Check vào 2 giá trị</t>
  </si>
  <si>
    <t>Validate textbox Họ tên</t>
  </si>
  <si>
    <t>1. Nhập hơn nhiều hơn 200</t>
  </si>
  <si>
    <t>1. Nhập &lt; = 200</t>
  </si>
  <si>
    <t>Validate combobox Loại</t>
  </si>
  <si>
    <t>1. Hiển thị giá trị :
- Chức danh đang giữ
- Chức danh quy hoạch</t>
  </si>
  <si>
    <t>1. Nhấn vào combobox 
2. Chọn nhiều giá trị</t>
  </si>
  <si>
    <t>Không cho chọn nhiều giá trị</t>
  </si>
  <si>
    <t>Validate combolist Chức danh CC/VC</t>
  </si>
  <si>
    <t>1. Hiển thị button Tổng hợp</t>
  </si>
  <si>
    <t>Button Tìm kiếm</t>
  </si>
  <si>
    <t>1. Hiển thị button Tìm kiếm</t>
  </si>
  <si>
    <t>Button Xuất excel</t>
  </si>
  <si>
    <t>1. Hiển thị button Xuất excel</t>
  </si>
  <si>
    <t>1. Thực hiện Xuất file danh sách CC/VC cần ĐT/BD theo chức danh</t>
  </si>
  <si>
    <t>3. Kiểm tra dữ liệu</t>
  </si>
  <si>
    <t>Tìm kiếm chung</t>
  </si>
  <si>
    <t>3. Hiển thị danh sách các bản ghi theo query sau :</t>
  </si>
  <si>
    <t>Tìm kiếm theo 1 điều kiện</t>
  </si>
  <si>
    <t>Tìm kiếm theo Loại</t>
  </si>
  <si>
    <t>1. Nhập thông tin Loại
2. Các trường khác để giá trị mặc định
3. Click button Tìm kiếm</t>
  </si>
  <si>
    <t>Hiển thị kết quả thỏa mãn điều kiện tìm kiếm theo query:</t>
  </si>
  <si>
    <t>Tìm kiếm theo 2 điều kiện</t>
  </si>
  <si>
    <t>Tìm kiếm theo Đơn vị + Loại</t>
  </si>
  <si>
    <t>1. Nhập thông tin Đơn vị + Loại
2. Các trường khác để giá trị mặc định
3. Click button Tìm kiếm</t>
  </si>
  <si>
    <t>Tìm kiếm theo 3 điều kiện</t>
  </si>
  <si>
    <t>Tìm kiếm theo Đơn vị + Trình độ + Loại</t>
  </si>
  <si>
    <t>1. Nhập thông tin Đơn vị + Trình độ + Loại
2. Các trường khác để giá trị mặc định
3. Click button Tìm kiếm</t>
  </si>
  <si>
    <t>Tìm kiếm theo Họ tên + Loại + Chức danh CC/VC</t>
  </si>
  <si>
    <t>1. Nhập thông tin Họ tên + Loại + Chức danh CC/VC
2. Các trường khác để giá trị mặc định
3. Click button Tìm kiếm</t>
  </si>
  <si>
    <t>Tìm kiếm theo 4 điều kiện</t>
  </si>
  <si>
    <t>Tìm kiếm theo Trình độ + Họ tên + Loại + chức danh CC/VC</t>
  </si>
  <si>
    <t>1. Nhập thông tin Trình độ + Họ tên + Loại + chức danh CC/VC
2. Các trường khác để giá trị mặc định
3. Click button Tìm kiếm</t>
  </si>
  <si>
    <t>Tìm kiếm theo 5 điều kiện</t>
  </si>
  <si>
    <t>Tìm kiếm theo Đơn vị + Mã CC/VC + Loại + chức danh CC/VC</t>
  </si>
  <si>
    <t>Tìm kiếm theo Đơn vị + Mã CC/VC + Trình độ + Họ tên + Loại</t>
  </si>
  <si>
    <t>1. Nhập thông tin Đơn vị + Mã CC/VC + Trình độ + Họ tên + Loại
2. Các trường khác để giá trị mặc định
3. Click button Tìm kiếm</t>
  </si>
  <si>
    <t>Tìm kiếm theo Mã CC/VC + Trình độ + Họ tên + Loại + Chức danh CC/VC</t>
  </si>
  <si>
    <t>1. Nhập thông tin Mã CC/VC + Trình độ + Họ tên + Loại + Chức danh CC/VC
2. Các trường khác để giá trị mặc định
3. Click button Tìm kiếm</t>
  </si>
  <si>
    <t>Tìm kiếm theo 6 điều kiện</t>
  </si>
  <si>
    <t>Tìm kiếm theo Đơn vị + Mã CC/VC + Trình độ + Họ tên + Loại + Chức danh CC/VC</t>
  </si>
  <si>
    <t>1. Nhập thông tin Đơn vị + Mã CC/VC + Trình độ + Họ tên + Loại + Chức danh CC/VC
2. Các trường khác để giá trị mặc định
3. Click button Tìm kiếm</t>
  </si>
  <si>
    <t>Kiểm tra tính bắt buộc</t>
  </si>
  <si>
    <t>1. combobox mặc định giá trị --chọn --</t>
  </si>
  <si>
    <t>1. Để trống Loại
2. Nhấn Tìm kiếm</t>
  </si>
  <si>
    <t>2. Hiển thị thông báo lỗi : 'Trường  bắt buộc'</t>
  </si>
  <si>
    <t>Chức năng tổng hợp CC/VC cần ĐT/BD theo chức danh</t>
  </si>
  <si>
    <t>Kiểm tra hiển thị button Tổng hợp</t>
  </si>
  <si>
    <t>1. Vào màn Nhu cầu ĐT/BD theo tiêu chuẩn chức danh
2. Kiểm tra hiển thị button Tổng hợp</t>
  </si>
  <si>
    <t xml:space="preserve">Kiểm tra trạng thái button </t>
  </si>
  <si>
    <t>1. Trạng thái : enable</t>
  </si>
  <si>
    <t>1. Click button Tìm kiếm</t>
  </si>
  <si>
    <t>Thành công</t>
  </si>
  <si>
    <t>Kiểm tra tổng hợp</t>
  </si>
  <si>
    <t>1. Vào màn Nhu cầu ĐT/BD theo tiêu chuẩn chức danh 
2. Click button Tổng hợp</t>
  </si>
  <si>
    <t xml:space="preserve">Kiểm tra tìm kiếm thành công </t>
  </si>
  <si>
    <t>Kiểm tra tìm kiếm không thành công</t>
  </si>
  <si>
    <t xml:space="preserve">1. Để trống trường Loại
2. Nhấn Tìm kiếm </t>
  </si>
  <si>
    <t>1. Chọn Loại
2. Để trống các trường còn lại
3. Nhấn Tìm kiếm</t>
  </si>
  <si>
    <t>1. Thực hiện search theo trường Loại</t>
  </si>
  <si>
    <t>Tìm kiếm theo Loại + Mã CC/VC</t>
  </si>
  <si>
    <t>Tìm kiếm theo Loại + Trình độ</t>
  </si>
  <si>
    <t>Tìm kiếm theo Loại + Họ tên</t>
  </si>
  <si>
    <t>Tìm kiếm theo Loại + Chức danh CC/VC</t>
  </si>
  <si>
    <t>1. Nhập thông tin Loại + Mã CC/VC
2. Các trường khác để giá trị mặc định
3. Click button Tìm kiếm</t>
  </si>
  <si>
    <t>1. Nhập thông tin Loại + Trình độ
2. Các trường khác để giá trị mặc định
3. Click button Tìm kiếm</t>
  </si>
  <si>
    <t>1. Nhập thông tin Loại + Họ tên
2. Các trường khác để giá trị mặc định
3. Click button Tìm kiếm</t>
  </si>
  <si>
    <t>1. Nhập thông tin Loại + Chức danh CC/VC
2. Các trường khác để giá trị mặc định
3. Click button Tìm kiếm</t>
  </si>
  <si>
    <t>Tìm kiếm theo Loại + Mã CC/VC + Trình độ</t>
  </si>
  <si>
    <t>Tìm kiếm theo Loại + Mã CC/VC + Họ tên</t>
  </si>
  <si>
    <t>1. Nhập thông tin Loại + Mã CC/VC + Trình độ
2. Các trường khác để giá trị mặc định
3. Click button Tìm kiếm</t>
  </si>
  <si>
    <t>1. Nhập thông tin Loại + Mã CC/VC + Họ tên
2. Các trường khác để giá trị mặc định
3. Click button Tìm kiếm</t>
  </si>
  <si>
    <t>Tìm kiếm theo Đơn vị + Mã CC/VC + Trình độ + Loại</t>
  </si>
  <si>
    <t>1. Nhập thông tin Đơn vị + Mã CC/VC + Trình độ + Loại
2. Các trường khác để giá trị mặc định
3. Click button Tìm kiếm</t>
  </si>
  <si>
    <t>2. Hệ thống thực hiện Tổng hợp theo dữ liệu lấy từ :</t>
  </si>
  <si>
    <t>Chức năng xuất excel CC/VC cần ĐT/BD theo chức danh</t>
  </si>
  <si>
    <t>1. Vào màn Nhu cầu ĐT/BD theo tiêu chuẩn chức danh
2. Kiểm tra hiển thị button Xuất excel</t>
  </si>
  <si>
    <t>1. Kiểm tra trạng thái</t>
  </si>
  <si>
    <t>Kiểm tra xuất excel thành công</t>
  </si>
  <si>
    <t>1. Vào màn Nhu cầu ĐT/BD theo tiêu chuẩn chức danh
2. Click button Xuất excel</t>
  </si>
  <si>
    <t>Kiểm tra xuất excel không thành công</t>
  </si>
  <si>
    <t>2. Hiển thị thông báo lỗi trường Loại : 'Trường  bắt buộc'</t>
  </si>
  <si>
    <t>1. Vào màn Nhu cầu ĐT.BD theo tiêu chuẩn chức danh 
2. Chọn trường Loại
3. Click button Xuất excel</t>
  </si>
  <si>
    <t>3. Hệ thống thực hiện xuất danh sách CC/VC cần ĐT/BD theo tiêu chuẩn chức danh</t>
  </si>
  <si>
    <t>4. Kiểm tra dữ liệu</t>
  </si>
  <si>
    <t>4. Kiểm tra dữ liệu lấy từ :</t>
  </si>
  <si>
    <t xml:space="preserve">An toàn thông tin </t>
  </si>
  <si>
    <t>1. Kiểm tra XSS</t>
  </si>
  <si>
    <t>Kiểm tra XSS</t>
  </si>
  <si>
    <t>Nhập vào textbox đoạn script
&lt;script&gt; alert(1) &lt;/script&gt;</t>
  </si>
  <si>
    <t>Lưu thông tin, hiện thị như đã nhập &lt;script&gt; alert(1) &lt;/script&gt; và không thực thi script</t>
  </si>
  <si>
    <t>Thay tham số của URL bằng đoạn script
&lt;script&gt; alert(1) &lt;/script&gt;</t>
  </si>
  <si>
    <t>Hiện thị trang không tìm thấy</t>
  </si>
  <si>
    <t>Nhập vào textbox đoạn script
&lt;script&gt; alert("test") &lt;/script&gt; nhưng được mã hóa dưới dạng Hexa : %3C%73%63%72%69%70%74%3E%61%6C%65%72%74%28%22%74%65%73%74%22%29%3C%2F%73%63%72%69%70%74%3E</t>
  </si>
  <si>
    <t>Lưu thông tin như đã nhập nếu cho phép</t>
  </si>
  <si>
    <t>Thay tham số của URL bằng đoạn script
&lt;script&gt; alert("test") &lt;/script&gt; nhưng được mã hóa dưới dạng Hexa : %3C%73%63%72%69%70%74%3E%61%6C%65%72%74%28%22%74%65%73%74%22%29%3C%2F%73%63%72%69%70%74%3E</t>
  </si>
  <si>
    <t>Thay tham số của URL bằng đoạn script&lt;script&gt; lồng vào nhau:
&lt;script&gt;&lt;script&gt;alert("test")&lt;/script&gt;&lt;/script&gt;</t>
  </si>
  <si>
    <t xml:space="preserve">2. Kiểm tra SQL Injection - Select </t>
  </si>
  <si>
    <t xml:space="preserve">Kiểm tra SQL Injection - Select </t>
  </si>
  <si>
    <t>Kiểm tra đăng nhập hệ thống:
1.Nhập username = ' or ''=''
2.Nhập Password trùng với 1 password của 1 user nào đó.
3.Disable Javascript( để chắc chắn là server có validate )
3.Nhập các thông tin còn lại hợp lệ(nếu còn)
4.Click Đăng nhập</t>
  </si>
  <si>
    <t>Hệ thống thông báo tài khoản không tồn tại</t>
  </si>
  <si>
    <t>Hệ thống thông báo ko hợp lệ</t>
  </si>
  <si>
    <t xml:space="preserve">Đối với trang tìm kiếm, nhập dữ liệu vào ô tìm kiếm như sau: ' union select * from trans_approve ;
</t>
  </si>
  <si>
    <t>Hệ thống thông báo không tìm thấy dữ liệu</t>
  </si>
  <si>
    <t>Kiểm tra SQL Injection - Insert</t>
  </si>
  <si>
    <t>Hệ thống không cho phép insert hoặc insert đúng dữ liệu nhập vào</t>
  </si>
  <si>
    <r>
      <t xml:space="preserve">Nhập vào textbox đoạn script chứa nhiều thẻ &lt;script&gt; lồng vào nhau:
</t>
    </r>
    <r>
      <rPr>
        <b/>
        <i/>
        <sz val="12"/>
        <rFont val="Times New Roman"/>
        <family val="1"/>
      </rPr>
      <t>&lt;script&gt;&lt;script&gt;alert("test")&lt;/script&gt;&lt;/script&gt; hoặc &lt;!--script&gt; alert("test")&lt;!--/script&gt;</t>
    </r>
  </si>
  <si>
    <r>
      <t xml:space="preserve">Đối với các trang View thông tin chi tiết của 1 item nào đó có dạng:
</t>
    </r>
    <r>
      <rPr>
        <i/>
        <sz val="12"/>
        <rFont val="Times New Roman"/>
        <family val="1"/>
      </rPr>
      <t xml:space="preserve">http://www.myhost.com/shownews.asp?ID=0
</t>
    </r>
    <r>
      <rPr>
        <sz val="12"/>
        <rFont val="Times New Roman"/>
        <family val="1"/>
      </rPr>
      <t>1.Nhập thêm thông tin  or 1=1 vào sau đuôi của URL trên</t>
    </r>
  </si>
  <si>
    <r>
      <t xml:space="preserve">Delete du lieu 
Ví dụ 1 action xóa có URL như sau: http://www.myhost.com/deleteAction?id=10
Khi đó thêm xâu </t>
    </r>
    <r>
      <rPr>
        <b/>
        <i/>
        <sz val="12"/>
        <rFont val="Times New Roman"/>
        <family val="1"/>
      </rPr>
      <t>or 1=1</t>
    </r>
    <r>
      <rPr>
        <sz val="12"/>
        <rFont val="Times New Roman"/>
        <family val="1"/>
      </rPr>
      <t xml:space="preserve"> vào cuối URL trên</t>
    </r>
  </si>
  <si>
    <r>
      <t xml:space="preserve">-Kiểm tra quyền
nhập vào ô tìm kiếm như sau
</t>
    </r>
    <r>
      <rPr>
        <b/>
        <i/>
        <sz val="12"/>
        <rFont val="Times New Roman"/>
        <family val="1"/>
      </rPr>
      <t xml:space="preserve"> ' ; drop table_name; </t>
    </r>
    <r>
      <rPr>
        <i/>
        <sz val="12"/>
        <rFont val="Times New Roman"/>
        <family val="1"/>
      </rPr>
      <t>( xóa dữ liệu trong bảng)</t>
    </r>
    <r>
      <rPr>
        <b/>
        <i/>
        <sz val="12"/>
        <rFont val="Times New Roman"/>
        <family val="1"/>
      </rPr>
      <t xml:space="preserve">
</t>
    </r>
    <r>
      <rPr>
        <i/>
        <sz val="12"/>
        <rFont val="Times New Roman"/>
        <family val="1"/>
      </rPr>
      <t>Hoặc</t>
    </r>
    <r>
      <rPr>
        <b/>
        <i/>
        <sz val="12"/>
        <rFont val="Times New Roman"/>
        <family val="1"/>
      </rPr>
      <t xml:space="preserve"> ' show tables (</t>
    </r>
    <r>
      <rPr>
        <i/>
        <sz val="12"/>
        <rFont val="Times New Roman"/>
        <family val="1"/>
      </rPr>
      <t>để xem tên tất cả các bảng có trong DB</t>
    </r>
    <r>
      <rPr>
        <b/>
        <i/>
        <sz val="12"/>
        <rFont val="Times New Roman"/>
        <family val="1"/>
      </rPr>
      <t>)</t>
    </r>
  </si>
  <si>
    <r>
      <t xml:space="preserve">Trong phần thêm mới dữ liệu, nhập thông tin sau vào 1 trường nào đó </t>
    </r>
    <r>
      <rPr>
        <b/>
        <i/>
        <sz val="12"/>
        <rFont val="Times New Roman"/>
        <family val="1"/>
      </rPr>
      <t xml:space="preserve">
' + (SELECT
TOP 1 FieldName FROM TableName) + '</t>
    </r>
  </si>
  <si>
    <t>Màn hình hiển thị gồm :
- Đơn vị 
- Mã CC/VC 
- Trình độ
- Loại 
- Ngạch CC/VC
- Danh sách CC/VC cần ĐT/BD theo ngạch
- Button Tổng hợp
- Button Tìm kiếm
- Button Xuất excel</t>
  </si>
  <si>
    <t>1. Vào màn Nhu cầu ĐT/BD theo tiêu chuẩn ngạch
2. Kiểm tra hiển thị dữ liệu danh sách CC/VC cần ĐT/BD theo ngạch</t>
  </si>
  <si>
    <t>Validate combolist ngạch CC/VC</t>
  </si>
  <si>
    <t>1. Đăng nhập thành công vào hệ thống 
2. Đào tào _ Bồi dưỡng -&gt; Vào Thống kê nhu cầu đào tạo -&gt; vào Nhu cầu ĐTBD theo tiêu chuẩn ngạch</t>
  </si>
  <si>
    <t>1. Hiển thị giá trị :
- Ngạch đang giữ
- Ngạch quy hoạch</t>
  </si>
  <si>
    <t>Chức năng tìm kiếm CC/VC cần ĐT/BD theo Ngạch</t>
  </si>
  <si>
    <t>Tìm kiếm theo Loại + Ngạch CC/VC</t>
  </si>
  <si>
    <t>1. Nhập thông tin Loại + Ngạch CC/VC
2. Các trường khác để giá trị mặc định
3. Click button Tìm kiếm</t>
  </si>
  <si>
    <t>Tìm kiếm theo Họ tên + Loại + Ngạch CC/VC</t>
  </si>
  <si>
    <t>1. Nhập thông tin Họ tên + Loại + Ngạch CC/VC
2. Các trường khác để giá trị mặc định
3. Click button Tìm kiếm</t>
  </si>
  <si>
    <t>Tìm kiếm theo Trình độ + Họ tên + Loại + Ngạch CC/VC</t>
  </si>
  <si>
    <t>1. Nhập thông tin Trình độ + Họ tên + Loại + Ngạch CC/VC
2. Các trường khác để giá trị mặc định
3. Click button Tìm kiếm</t>
  </si>
  <si>
    <t>Tìm kiếm theo Đơn vị + Mã CC/VC + Loại + Ngạch CC/VC</t>
  </si>
  <si>
    <t>Tìm kiếm theo Mã CC/VC + Trình độ + Họ tên + Loại + Ngạch CC/VC</t>
  </si>
  <si>
    <t>1. Nhập thông tin Mã CC/VC + Trình độ + Họ tên + Loại + Ngạch CC/VC
2. Các trường khác để giá trị mặc định
3. Click button Tìm kiếm</t>
  </si>
  <si>
    <t>Tìm kiếm theo Đơn vị + Mã CC/VC + Trình độ + Họ tên + Loại + Ngạch CC/VC</t>
  </si>
  <si>
    <t>1. Nhập thông tin Đơn vị + Mã CC/VC + Trình độ + Họ tên + Loại + Ngạch CC/VC
2. Các trường khác để giá trị mặc định
3. Click button Tìm kiếm</t>
  </si>
  <si>
    <t>Chức năng tổng hợp CC/VC cần ĐT/BD theo Ngạch</t>
  </si>
  <si>
    <t>1. Đăng nhập thành công vào hệ thống 
2. Đào tào _ Bồi dưỡng -&gt; Vào Thống kê nhu cầu đào tạo -&gt; vào Nhu cầu ĐTBD theo tiêu chuẩn Ngạch</t>
  </si>
  <si>
    <t>1. Vào màn Nhu cầu ĐT/BD theo tiêu chuẩn Ngạch
2. Kiểm tra hiển thị button Tổng hợp</t>
  </si>
  <si>
    <t>1. Vào màn Nhu cầu ĐT/BD theo tiêu chuẩn Ngạch 
2. Click button Tổng hợp</t>
  </si>
  <si>
    <t>Chức năng xuất excel CC/VC cần ĐT/BD theo Ngạch</t>
  </si>
  <si>
    <t>1. Vào màn Nhu cầu ĐT/BD theo tiêu chuẩn Ngạch
2. Kiểm tra hiển thị button Xuất excel</t>
  </si>
  <si>
    <t>1. Vào màn Nhu cầu ĐT/BD theo tiêu chuẩn Ngạch
2. Click button Xuất excel</t>
  </si>
  <si>
    <t>1. Vào màn Nhu cầu ĐT.BD theo tiêu chuẩn Ngạch 
2. Chọn trường Loại
3. Click button Xuất excel</t>
  </si>
  <si>
    <t>3. Hệ thống thực hiện xuất danh sách CC/VC cần ĐT/BD theo tiêu chuẩn Ngạch</t>
  </si>
  <si>
    <t>Chức năng thêm mới biểu mẫu báo cáo</t>
  </si>
  <si>
    <t>1. Đăng nhập thành công vào hệ thống 
2. Đào tào _ Bồi dưỡng -&gt; Quản lý KH đã được phê duyệt
3. Click button Thêm mới</t>
  </si>
  <si>
    <t>1. Vào màn hình Nhu cầu ĐTBD theo tiêu chuẩn chức danh
2. Kiểm tra hiển thị giao diện</t>
  </si>
  <si>
    <t>1. Vào màn hình Nhu cầu ĐTBD theo tiêu chuẩn ngạch
2. Kiểm tra hiển thị giao diện</t>
  </si>
  <si>
    <t>1. Vào màn hình thêm mới biểu mẫu báo cáo
2. Kiểm tra hiển thị giao diện</t>
  </si>
  <si>
    <t>Màn hình hiển thị gồm :
- Đơn vị 
- Năm 
- Loại báo cáo
- File báo cáo
- Tải về biểu mẫu báo cáo 
- Button Lưu lại
- Button Hủy</t>
  </si>
  <si>
    <t>Nhu cầu ĐTBD theo tiêu chuẩn chức danh</t>
  </si>
  <si>
    <t>ĐTBDTCD</t>
  </si>
  <si>
    <t>Nhu cầu ĐTBD theo tiêu chuẩn ngạch</t>
  </si>
  <si>
    <t>ĐTBDTN</t>
  </si>
  <si>
    <t>Quản lý KH đã được phê duyệt</t>
  </si>
  <si>
    <t>QLKHDPD</t>
  </si>
  <si>
    <t>Validate combobox Năm</t>
  </si>
  <si>
    <t>1. Mặc định = Bộ giao thông vận tải</t>
  </si>
  <si>
    <t>Validate combobox Loại báo cáo</t>
  </si>
  <si>
    <t>1. Để trống Loại báo cáo
2. Nhấn Tìm kiếm</t>
  </si>
  <si>
    <t>1. Hiển thị giá trị :</t>
  </si>
  <si>
    <t>1. Hiển thị giá trị : 
- 1972
- …
- 2072</t>
  </si>
  <si>
    <t>Validate File báo cáo</t>
  </si>
  <si>
    <t xml:space="preserve">Kiểm tra hiển thị </t>
  </si>
  <si>
    <t>Kiểm tra hiển thị icon Xóa</t>
  </si>
  <si>
    <t xml:space="preserve">Kiểm tra chọn nhiều file </t>
  </si>
  <si>
    <t>Kiểm tra chọn file có đuôi xlsx</t>
  </si>
  <si>
    <t>1. Hiển thị chọn file</t>
  </si>
  <si>
    <t>1. Click vào button File báo cáo</t>
  </si>
  <si>
    <t>1. Click vào button File báo cáo
2. Chọn 1 file hợp lệ</t>
  </si>
  <si>
    <t>2. Hiển thị button Xóa cạnh file báo cáo</t>
  </si>
  <si>
    <t>1. Click vào button File báo cáo 
2. Chọn  2 file</t>
  </si>
  <si>
    <t>1. Click vào button file báo cáo 
2. Chọn file có đuôi xlsx</t>
  </si>
  <si>
    <t>Kiểm tra chọn file có đuôi khác xlsx</t>
  </si>
  <si>
    <t>1. Click vào button file báo cáo 
2. Chọn file có đuôi khác xlsx</t>
  </si>
  <si>
    <t>2. Không cho phép chọn nhiều file</t>
  </si>
  <si>
    <t xml:space="preserve">2. Cho phép chọn </t>
  </si>
  <si>
    <t>2. Không cho phép chọn và hiển thị thông báo lỗi : 'File upload phải là file có đuôi xlsx</t>
  </si>
  <si>
    <t>Validate linkbutton Tải về file biểu mẫu</t>
  </si>
  <si>
    <t>Kiểm tra khi click vào Tải về file biểu mẫu</t>
  </si>
  <si>
    <t>Click vào linkbutton Tải về file biểu mẫu</t>
  </si>
  <si>
    <t>Thực hiện tải về file biểu mẫu</t>
  </si>
  <si>
    <t xml:space="preserve">Kiểm tra thêm mới thành công khi validate hợp lệ các trường </t>
  </si>
  <si>
    <t xml:space="preserve">Kiểm tra dữ liệu thêm mới </t>
  </si>
  <si>
    <t xml:space="preserve">2. Hiển thị thông báo : 'Thao tác thực hiện thành công'
3 Quay về màn hình Danh sách báo cáo, hiển thị bàn ghi vừa thêm mới
</t>
  </si>
  <si>
    <t>Không thành công</t>
  </si>
  <si>
    <t>Kiểm tra thêm mới không thành công khi không nhập các trường bắt buộc, hoặc nhập không hợp lệ</t>
  </si>
  <si>
    <t>Kiểm tra thêm mới không thành công khi bản ghi thêm mới trùng với bản ghi đã tồn tại</t>
  </si>
  <si>
    <t>Kiểm tra thêm mới không thành công khi ngắt kết nối mạng, lỗi server</t>
  </si>
  <si>
    <t>1. Nhập dữ liệu 
2. Enter đồng thời ngắt kết nối mạng hoặc lỗi server</t>
  </si>
  <si>
    <t>1. Không cập nhật thành công</t>
  </si>
  <si>
    <t xml:space="preserve">1. Hệ thống báo lỗi " Trường bắt buộc"
2. Vẫn giữ form
3. Không cập nhật dữ liệu vào DB
</t>
  </si>
  <si>
    <t>1. Không nhập trường bắt buộc hoặc nhập không hợp lệ
2. Click Lưu lại</t>
  </si>
  <si>
    <t>Kiểm tra thêm mới không thành công khi chọn Loại báo cáo chưa được cấu hình báo cáo năm</t>
  </si>
  <si>
    <t>1. Chọn Loại báo cáo chưa được cấu hình báo cáo năm
2. Các trường còn lại nhập hợp lệ 
3. Click Lưu lại</t>
  </si>
  <si>
    <t>1. Nhập các trường bắt buộc, hợp lệ
2. Click Lưu lại</t>
  </si>
  <si>
    <t>1. Nhập các trường bắt buộc, hợp lệ
2. Click Lưu lại
3. Kiểm tra gridview danh sách báo cáo</t>
  </si>
  <si>
    <t>3. Hiển thị thông báo lỗi : 'Chưa có cấu hình báo cáo năm'</t>
  </si>
  <si>
    <t>1. Thêm mới bản ghi có đơn vị và loại báo cáo trùng với 1 bản ghi đã tồn tại trong hệ thống
2. Click Lưu lại</t>
  </si>
  <si>
    <t>1. Hệ thống báo lỗi "Báo cáo tổng hợp của đơn vị đã tồn tại" và không cập nhật DB</t>
  </si>
  <si>
    <t>Chức năng tìm kiếm biểu mẫu báo cáo</t>
  </si>
  <si>
    <t xml:space="preserve">Màn hình hiển thị gồm :
- Đơn vị 
- Năm 
- Loại báo cáo 
- Button Tìm kiếm </t>
  </si>
  <si>
    <t>1. Đăng nhập thành công vào hệ thống 
2. Đào tào _ Bồi dưỡng -&gt; Quản lý KH đã được phê duyệt</t>
  </si>
  <si>
    <t>1. Vào màn Quản lý KH đã được phê duyệt
2. Kiểm tra hiển thị dữ liệu danh sách báo cáo</t>
  </si>
  <si>
    <t>2. Đóng combobox 
Hiển thị giá trị vừa chọn trong Combobox</t>
  </si>
  <si>
    <t>2. Không cho chọn nhiều giá trị</t>
  </si>
  <si>
    <t>1. Để trống các trường còn lại
2. Nhấn Tìm kiếm</t>
  </si>
  <si>
    <t>1. Thực hiện search all</t>
  </si>
  <si>
    <t>Kiểm tra tìm kiếm thành công khi không nhập gì</t>
  </si>
  <si>
    <t>Tìm kiếm theo Đơn vị</t>
  </si>
  <si>
    <t>1. Nhập thông tin Đơn vị
2. Các trường khác để giá trị mặc định
3. Click button Tìm kiếm</t>
  </si>
  <si>
    <t>Tìm kiếm theo Năm</t>
  </si>
  <si>
    <t>1. Nhập thông tin Năm
2. Các trường khác để giá trị mặc định
3. Click button Tìm kiếm</t>
  </si>
  <si>
    <t>Tìm kiếm theo Loại báo cáo</t>
  </si>
  <si>
    <t>1. Nhập thông tin Loại báo cáo
2. Các trường khác để giá trị mặc định
3. Click button Tìm kiếm</t>
  </si>
  <si>
    <t>Tìm kiếm theo Đơn vị + Năm</t>
  </si>
  <si>
    <t>1. Nhập thông tin Đơn vị + Năm
2. Các trường khác để giá trị mặc định
3. Click button Tìm kiếm</t>
  </si>
  <si>
    <t>Tìm kiếm theo Năm + Loại báo cáo</t>
  </si>
  <si>
    <t>1. Nhập thông tin Năm + Loại báo cáo
2. Các trường khác để giá trị mặc định
3. Click button Tìm kiếm</t>
  </si>
  <si>
    <t>Tìm kiếm theo Đơn vị + Loại báo cáo</t>
  </si>
  <si>
    <t>1. Nhập thông tin Đơn vị + Loại báo cáo
2. Các trường khác để giá trị mặc định
3. Click button Tìm kiếm</t>
  </si>
  <si>
    <t xml:space="preserve">Tìm kiếm theo Đơn vị + Năm + Loại báo cáo </t>
  </si>
  <si>
    <t>1. Nhập thông tin Đơn vị + Năm + Loại báo cáo
2. Các trường khác để giá trị mặc định
3. Click button Tìm kiếm</t>
  </si>
  <si>
    <t>Chức năng tổng hợp biểu mẫu báo cáo</t>
  </si>
  <si>
    <t>1. Đăng nhập thành công vào hệ thống 
2. Đào tào _ Bồi dưỡng -&gt; Quản lý KH đã được phê duyệt
3. Click button Tổng hợp báo cáo</t>
  </si>
  <si>
    <t>Màn hình hiển thị gồm :
- Đơn vị 
- Năm 
- Loại báo cáo
- Button Tổng hợp báo cáo
- Button Hủy</t>
  </si>
  <si>
    <t xml:space="preserve">Kiểm tra tổng hợp thành công khi validate hợp lệ các trường </t>
  </si>
  <si>
    <t>Kiểm tra dữ liệu tổng hợp</t>
  </si>
  <si>
    <t>1. Nhập các trường bắt buộc, hợp lệ
2. Click Tổng hợp báo cáo
3. Kiểm tra file tổng hợp</t>
  </si>
  <si>
    <t>2. Thực hiện tổng hợp báo cáo , và hệ thống tải file báo cáo về</t>
  </si>
  <si>
    <t xml:space="preserve">1. Nhập các trường bắt buộc, hợp lệ
2. Click Tổng hợp báo cáo </t>
  </si>
  <si>
    <t>2. Dữ liệu lấy từ</t>
  </si>
  <si>
    <t>Tổng hợp thành công</t>
  </si>
  <si>
    <t>Tổng hợp không thành công</t>
  </si>
  <si>
    <t>Kiểm tra tổng hợp không thành công khi không nhập các trường bắt buộc, hoặc nhập không hợp lệ</t>
  </si>
  <si>
    <t>1. Không nhập trường bắt buộc hoặc nhập không hợp lệ
2. Click Tổng hợp báo cáo</t>
  </si>
  <si>
    <t xml:space="preserve">1. Hệ thống báo lỗi " Trường bắt buộc"
2. Vẫn giữ form
</t>
  </si>
  <si>
    <t>Kiểm tra thêm mới thành công khi bản ghi tổng hợp trùng với bản ghi đã tồn tại</t>
  </si>
  <si>
    <t>1. Thêm mới bản ghi có đơn vị và loại báo cáo trùng với 1 bản ghi đã tổng hợp
2. Click Lưu lại</t>
  </si>
  <si>
    <t>Kiểm tra tổng hợp không thành công khi ngắt kết nối mạng, lỗi server</t>
  </si>
  <si>
    <t>1. Tổng hợp không thành công</t>
  </si>
  <si>
    <t>Chức năng thêm mới QĐ đào tạo trong nước</t>
  </si>
  <si>
    <t>Màn hình hiển thị gồm :
- Loại văn bản 
- Số văn bản
- Ngày văn bản
- Lĩnh vực ĐT/BD
- Nội dung ĐT/BD
- Chuyên ngành ĐT/BD
- Hình thức ĐT/BD
- Khóa ĐT/BD
- Nơi ĐT/BD
- Thời gian đào tạo
- Kinh phí
- Danh sách cán bộ
- Button Lưu lại
- Button Hủy</t>
  </si>
  <si>
    <t>Validate combobox Loại văn bản</t>
  </si>
  <si>
    <t>1. Để trống Loại văn bản
2. Nhấn Lưu lại</t>
  </si>
  <si>
    <r>
      <t xml:space="preserve">1. Hiển thị giá trị : 
</t>
    </r>
    <r>
      <rPr>
        <sz val="12"/>
        <color rgb="FFFF0000"/>
        <rFont val="Times New Roman"/>
        <family val="1"/>
      </rPr>
      <t>Select Name from sys_cat where sys_cat_type_id = 622</t>
    </r>
  </si>
  <si>
    <t>Validate textbox Số văn bản</t>
  </si>
  <si>
    <t>2. Không bắt buộc</t>
  </si>
  <si>
    <t>1. Để trống Số văn bản 
2. Nhấn lưu lại</t>
  </si>
  <si>
    <t>Mặc định = null</t>
  </si>
  <si>
    <t>Validate datepicker Ngày văn bản</t>
  </si>
  <si>
    <t>1. Để trống ngày văn bản 
2. Nhấn lưu lại</t>
  </si>
  <si>
    <t>Kiểm tra định dạng</t>
  </si>
  <si>
    <t>1. Nhập Ngày văn bản không đúng định dạng</t>
  </si>
  <si>
    <t>- Hiển thị thông báo lỗi: “Ngày tháng không hợp lệ ”.
- Hệ thống tự động reset Ngày văn bản về null</t>
  </si>
  <si>
    <t>Kiểm tra loại control Ngày văn bản</t>
  </si>
  <si>
    <t>1. Nhập /chọn Ngày băn bản</t>
  </si>
  <si>
    <t>1. Cho phép chọn</t>
  </si>
  <si>
    <t>Kiểm tra hiển thị place holder</t>
  </si>
  <si>
    <t>1. Kiểm tra hiển thị place holder trong textbox</t>
  </si>
  <si>
    <t>1. Hiển thị dưới dạng: dd/mm/yyyy</t>
  </si>
  <si>
    <t>Kiểm tra hoạt động khi nhập giá trị vào datepicker</t>
  </si>
  <si>
    <t>1. Nhập chữ cái, kí tự đặc biệt vào datepicker</t>
  </si>
  <si>
    <t>1. Không cho phép nhập</t>
  </si>
  <si>
    <t>Kiểm tra khi click chuột vào textinput</t>
  </si>
  <si>
    <t>1. Click chuột vào text input</t>
  </si>
  <si>
    <t>1. Hiển thị datepicker</t>
  </si>
  <si>
    <t>Kiểm tra hiển thị datepicker</t>
  </si>
  <si>
    <t>1. Kiểm tra hiển thị datepicker</t>
  </si>
  <si>
    <t>1. Datepicker highlight màu vào ngày hiện tại</t>
  </si>
  <si>
    <t>Kiểm tra khi chọn 1 ngày thuộc datepicker</t>
  </si>
  <si>
    <t>1. Kiểm tra khi chọn 1 ngày thuộc datepicker</t>
  </si>
  <si>
    <t>1. Thực hiện chọn thành công, ngày vừa chọn hiển thị trên text input theo định dạng dd/mm/yyyy</t>
  </si>
  <si>
    <t>Validate combobox Lĩnh vực ĐT/BD</t>
  </si>
  <si>
    <r>
      <t xml:space="preserve">1. Hiển thị giá trị : 
</t>
    </r>
    <r>
      <rPr>
        <sz val="12"/>
        <color rgb="FFFF0000"/>
        <rFont val="Times New Roman"/>
        <family val="1"/>
      </rPr>
      <t>Select Name from sys_cat where sys_cat_type_id = 503</t>
    </r>
  </si>
  <si>
    <t>1. Để trống Lĩnh vực ĐT/BD
2. Nhấn Lưu lại</t>
  </si>
  <si>
    <t>Validate combobox Nội dung ĐT/BD</t>
  </si>
  <si>
    <t>2. Hiển thị thông báo lỗi : ' Trường bắt buộc '</t>
  </si>
  <si>
    <r>
      <t xml:space="preserve">1. Hiển thị giá trị : 
</t>
    </r>
    <r>
      <rPr>
        <sz val="12"/>
        <color rgb="FFFF0000"/>
        <rFont val="Times New Roman"/>
        <family val="1"/>
      </rPr>
      <t>Select Name from training-topic</t>
    </r>
  </si>
  <si>
    <t>Validate combobox Chuyên ngành ĐT/BD</t>
  </si>
  <si>
    <t>1. Để trống Nội dung ĐT/BD
2. Nhấn Lưu lại</t>
  </si>
  <si>
    <t>1. Để trống Chuyên ngành ĐT/BD
2. Nhấn Lưu lại</t>
  </si>
  <si>
    <r>
      <t xml:space="preserve">1. Hiển thị giá trị : 
</t>
    </r>
    <r>
      <rPr>
        <sz val="12"/>
        <color rgb="FFFF0000"/>
        <rFont val="Times New Roman"/>
        <family val="1"/>
      </rPr>
      <t>Select Name from sys_cat where sys_cat_type_id = 5</t>
    </r>
  </si>
  <si>
    <t>Validate combobox Hình thức ĐT/BD</t>
  </si>
  <si>
    <t>1. Để trống Hình thức ĐT/BD
2. Nhấn Lưu lại</t>
  </si>
  <si>
    <r>
      <t xml:space="preserve">1. Hiển thị giá trị : 
</t>
    </r>
    <r>
      <rPr>
        <sz val="12"/>
        <color rgb="FFFF0000"/>
        <rFont val="Times New Roman"/>
        <family val="1"/>
      </rPr>
      <t>Select Name from sys_cat where sys_cat_type_id = 583</t>
    </r>
  </si>
  <si>
    <t>Validate combobox Khóa ĐT/BD</t>
  </si>
  <si>
    <r>
      <t xml:space="preserve">1. Hiển thị giá trị : 
</t>
    </r>
    <r>
      <rPr>
        <sz val="12"/>
        <color rgb="FFFF0000"/>
        <rFont val="Times New Roman"/>
        <family val="1"/>
      </rPr>
      <t>Select Name from training-course</t>
    </r>
  </si>
  <si>
    <t>1. Để trống Khóa ĐT/BD
2. Nhấn Lưu lại</t>
  </si>
  <si>
    <t>Validate textbox Nơi ĐT/BD</t>
  </si>
  <si>
    <t>1. Để trống Nơi ĐT/BD
2. Nhấn lưu lại</t>
  </si>
  <si>
    <t>Validate combobox Kinh phí</t>
  </si>
  <si>
    <t>1. Để trống Kinh phí
2. Nhấn Lưu lại</t>
  </si>
  <si>
    <r>
      <t xml:space="preserve">1. Hiển thị giá trị : 
</t>
    </r>
    <r>
      <rPr>
        <sz val="12"/>
        <color rgb="FFFF0000"/>
        <rFont val="Times New Roman"/>
        <family val="1"/>
      </rPr>
      <t>Select Name from sys_cat where sys_cat_type_id = 741</t>
    </r>
  </si>
  <si>
    <t>Validate datepicker Thời gian đào tạo từ</t>
  </si>
  <si>
    <t xml:space="preserve">1. Hiển thị dưới dạng: dd/mm/yyyy </t>
  </si>
  <si>
    <t>Kiểm tra hiển thị place holder khi check nhập theo tháng</t>
  </si>
  <si>
    <t>Kiểm tra hiển thị place holder khi check nhập theo ngày</t>
  </si>
  <si>
    <t xml:space="preserve">1. Hiển thị dưới dạng: mm/yyyy </t>
  </si>
  <si>
    <t>Kiểm tra khi chọn 1 ngày thuộc datepicker khi check nhập theo ngày</t>
  </si>
  <si>
    <t>Kiểm tra khi chọn 1 tháng thuộc datepicker khi check nhập theo tháng</t>
  </si>
  <si>
    <t>1. Thực hiện chọn thành công, ngày vừa chọn hiển thị trên text input theo định dạng mm/yyyy</t>
  </si>
  <si>
    <t>Validate datepicker Thời gian đào tạo đến</t>
  </si>
  <si>
    <t>1. Để trống thời gian đào tạo từ
2. Nhấn lưu lại</t>
  </si>
  <si>
    <t>Kiểm tra loại control thời gian đào tạo từ</t>
  </si>
  <si>
    <t>1. Nhập /chọn thời gian đào tạo từ</t>
  </si>
  <si>
    <t>Kiểm tra loại control Thời gian đào tạo đến</t>
  </si>
  <si>
    <t>1. Để trống Thời gian đào tạo đến
2. Nhấn lưu lại</t>
  </si>
  <si>
    <t>1. Nhập /chọn Thời gian đào tạo đến</t>
  </si>
  <si>
    <t>Tìm kiếm danh sách cán bộ</t>
  </si>
  <si>
    <t>Validate treepicker Chọn đơn vị</t>
  </si>
  <si>
    <t>Validate combobox Diện đối tượng</t>
  </si>
  <si>
    <r>
      <t xml:space="preserve">1. Hiển thị giá trị : 
</t>
    </r>
    <r>
      <rPr>
        <sz val="12"/>
        <color rgb="FFFF0000"/>
        <rFont val="Times New Roman"/>
        <family val="1"/>
      </rPr>
      <t>Select Name from emp-type</t>
    </r>
  </si>
  <si>
    <t>Validate combobox Ngạch/hạng</t>
  </si>
  <si>
    <r>
      <t xml:space="preserve">1. Hiển thị giá trị : 
</t>
    </r>
    <r>
      <rPr>
        <sz val="12"/>
        <color rgb="FFFF0000"/>
        <rFont val="Times New Roman"/>
        <family val="1"/>
      </rPr>
      <t>Select Name from position-wage</t>
    </r>
  </si>
  <si>
    <t>Validate treepicker Chức danh công việc</t>
  </si>
  <si>
    <r>
      <t xml:space="preserve"> 1. Hiển thị giá trị lấy từ DB :
</t>
    </r>
    <r>
      <rPr>
        <sz val="12"/>
        <color rgb="FFFF0000"/>
        <rFont val="Times New Roman"/>
        <family val="1"/>
      </rPr>
      <t>Select name from position</t>
    </r>
  </si>
  <si>
    <t>Validate textbox Mã CC/VC</t>
  </si>
  <si>
    <t>Validate textbox Tên đầy đủ</t>
  </si>
  <si>
    <t>Import Danh sách cán bộ từ excel</t>
  </si>
  <si>
    <t>Validate choose File</t>
  </si>
  <si>
    <t>Thực hiện tải về file biểu mẫu theo template trong TLGP</t>
  </si>
  <si>
    <t xml:space="preserve">2. Thêm mới bản ghi vào db bảng: domestic-training
</t>
  </si>
  <si>
    <t>Chức năng tìm kiếm QĐ đào tạo trong nước</t>
  </si>
  <si>
    <t>1. Đăng nhập thành công vào hệ thống 
2. Đào tào _ Bồi dưỡng -&gt; Nhập thông tin QĐ</t>
  </si>
  <si>
    <t>1. Đăng nhập thành công vào hệ thống 
2. Đào tào _ Bồi dưỡng -&gt; Nhập thông tin QĐ
3. Click button Thêm mới</t>
  </si>
  <si>
    <t>1. Vào màn hình Quản lý KH đã được phê duyệt
2. Kiểm tra hiển thị giao diện</t>
  </si>
  <si>
    <t>1. Vào màn hình Nhập thông tin QĐ
2. Kiểm tra hiển thị giao diện</t>
  </si>
  <si>
    <t>Màn hình hiển thị gồm :
- Đơn vị 
- Số QĐ
- Ngày QĐ từ ngày 
- Ngày QĐ đến ngày
- Button Tìm kiếm</t>
  </si>
  <si>
    <t>Validate treepicker Đơn vị</t>
  </si>
  <si>
    <t>Validate textbox số QĐ</t>
  </si>
  <si>
    <t>1. Để trống Số QĐ
2. Nhấn lưu lại</t>
  </si>
  <si>
    <t xml:space="preserve">Validate datepicker Ngày QĐ từ ngày </t>
  </si>
  <si>
    <t>1. Để trống Ngày QĐ từ ngày
2. Nhấn lưu lại</t>
  </si>
  <si>
    <t>1. Nhập Ngày QĐ từ ngày không đúng định dạng</t>
  </si>
  <si>
    <t>1. Nhập Thời gian đào tạo từ không đúng định dạng</t>
  </si>
  <si>
    <t>Validate datepicker Ngày QĐ đến ngày</t>
  </si>
  <si>
    <t>1. Để trống Ngày QĐ đến ngày
2. Nhấn lưu lại</t>
  </si>
  <si>
    <t>1. Nhập Ngày QĐ đến ngày không đúng định dạng</t>
  </si>
  <si>
    <t>Tìm kiếm theo Số QĐ</t>
  </si>
  <si>
    <t>1. Nhập thông tin Số QĐ
2. Các trường khác để giá trị mặc định
3. Click button Tìm kiếm</t>
  </si>
  <si>
    <t>Tìm kiếm theo Ngày QĐ từ ngày</t>
  </si>
  <si>
    <t>1. Nhập thông tin Ngày QĐ từ ngày
2. Các trường khác để giá trị mặc định
3. Click button Tìm kiếm</t>
  </si>
  <si>
    <t>Tìm kiếm theo Đơn vị + Số QĐ</t>
  </si>
  <si>
    <t>1. Nhập thông tin Đơn vị + Số QĐ
2. Các trường khác để giá trị mặc định
3. Click button Tìm kiếm</t>
  </si>
  <si>
    <t>Tìm kiếm theo Đơn vị + Ngày QĐ từ ngày</t>
  </si>
  <si>
    <t>1. Nhập thông tin Đơn vị + Ngày QĐ từ ngày
2. Các trường khác để giá trị mặc định
3. Click button Tìm kiếm</t>
  </si>
  <si>
    <t>Tìm kiếm theo Đơn vị + Ngày QĐ đến ngày</t>
  </si>
  <si>
    <t>Tìm kiếm theo Đơn vị + Số QĐ + Ngày QĐ từ ngày</t>
  </si>
  <si>
    <t>1. Nhập thông tin Đơn vị + Số QĐ + Ngày QĐ từ ngày
2. Các trường khác để giá trị mặc định
3. Click button Tìm kiếm</t>
  </si>
  <si>
    <t>Tìm kiếm theo Số QĐ + Ngày QĐ từ ngày + Ngày QĐ đến ngày</t>
  </si>
  <si>
    <t>Tìm kiếm Đơn vị + Số QĐ + Ngày QĐ từ ngày + Ngày QĐ đến ngày</t>
  </si>
  <si>
    <t>1. Nhập thông tin Đơn vị + Số QĐ + Ngày QĐ từ ngày + Ngày QĐ đến ngày
2. Các trường khác để giá trị mặc định
3. Click button Tìm kiếm</t>
  </si>
  <si>
    <t>Chức năng thêm mới QĐ đào tạo nước ngoài</t>
  </si>
  <si>
    <t>Màn hình hiển thị gồm :
- Số QĐ
- Ngày QĐ
- Thời gian từ ngày
- Thời gian đến ngày
- Cấp ban hành
- Đơn vị tổ chức
- Hình thức đào tạo
- Đơn vị tài trợ
- Lĩnh vực ĐT/BD
- Nội dung ĐT/BD
- Mô tả nội dung ĐT/BD
- Quốc gia
- Loại hộ chiếu
- Hạn nộp báo cáo
- Ngày nộp báo cáo
- Kinh phí
- Số tiền
- Danh sách cán bộ
- Button Lưu lại
- Button Hủy</t>
  </si>
  <si>
    <t>Validate textbox Số QĐ</t>
  </si>
  <si>
    <t>Validate datepicker Ngày QĐ</t>
  </si>
  <si>
    <t>1. Để trống Ngày QĐ
2. Nhấn lưu lại</t>
  </si>
  <si>
    <t>Kiểm tra loại control Ngày QĐ</t>
  </si>
  <si>
    <t>1. Nhập /chọn Ngày QĐ</t>
  </si>
  <si>
    <t>Validate datepicker Thời gian từ ngày</t>
  </si>
  <si>
    <t>1. Để trống Thời gian từ ngày
2. Nhấn lưu lại</t>
  </si>
  <si>
    <t>Kiểm tra loại control Thời gian từ ngày</t>
  </si>
  <si>
    <t>1. Nhập /chọn Thời gian từ ngày</t>
  </si>
  <si>
    <t>1. Nhập Thời gian từ ngày không đúng định dạng</t>
  </si>
  <si>
    <t>Kiểm tra loại control Thời gian đến ngày</t>
  </si>
  <si>
    <t>1. Để trống Thời gian đến ngày
2. Nhấn lưu lại</t>
  </si>
  <si>
    <t>1. Nhập /chọn Thời gian đến ngày</t>
  </si>
  <si>
    <t>Validate datepicker Thời gian đến ngày</t>
  </si>
  <si>
    <t>1. Nhập Thời gian đến ngày không đúng định dạng</t>
  </si>
  <si>
    <t>Validate combobox Cấp ban hành</t>
  </si>
  <si>
    <t>1. Để trống Cấp ban hành
2. Nhấn Lưu lại</t>
  </si>
  <si>
    <t>Validate combobox Đơn vị tổ chức</t>
  </si>
  <si>
    <t>Validate combobox Hình thức đào tạo</t>
  </si>
  <si>
    <t>Validate combobox Đơn vị tài trợ</t>
  </si>
  <si>
    <t>Validate textbox Mô tả nội dung ĐT/BD</t>
  </si>
  <si>
    <t>1. Để trống Đơn vị tổ chức
2. Nhấn Lưu lại</t>
  </si>
  <si>
    <t>1. Để trống Đơn vị tài trợ
2. Nhấn Lưu lại</t>
  </si>
  <si>
    <t>1. Để trống Mô tả nội dung ĐT/BD
2. Nhấn lưu lại</t>
  </si>
  <si>
    <t>1. Nhập hơn nhiều hơn 500</t>
  </si>
  <si>
    <t>1. Nhập &lt; = 500</t>
  </si>
  <si>
    <t>1. Không cho phép nhập quá giá trị maxlength</t>
  </si>
  <si>
    <t>Validate combobox Quốc gia</t>
  </si>
  <si>
    <t>1. Để trống Quốc gia
2. Nhấn Lưu lại</t>
  </si>
  <si>
    <r>
      <t xml:space="preserve">1. Hiển thị giá trị : 
</t>
    </r>
    <r>
      <rPr>
        <sz val="12"/>
        <color rgb="FFFF0000"/>
        <rFont val="Times New Roman"/>
        <family val="1"/>
      </rPr>
      <t>Select Name from nation</t>
    </r>
  </si>
  <si>
    <t>Validate textbox Loại hộ chiếu</t>
  </si>
  <si>
    <t>1. Để trống Loại hộ chiếu
2. Nhấn lưu lại</t>
  </si>
  <si>
    <t>Validate datepicker Hạn nộp báo cáo</t>
  </si>
  <si>
    <t xml:space="preserve">Kiểm tra khi chọn 1 ngày thuộc datepicker </t>
  </si>
  <si>
    <t>1. Để trống thạn nộp báo cáo
2. Nhấn lưu lại</t>
  </si>
  <si>
    <t>Kiểm tra loại control hạn nộp báo cáo</t>
  </si>
  <si>
    <t>1. Nhập /chọn hạn nộp báo cáo</t>
  </si>
  <si>
    <t>Validate datepicker Ngày nộp báo cáo</t>
  </si>
  <si>
    <t>Kiểm tra loại control Ngày nộp báo cáo</t>
  </si>
  <si>
    <t>1. Nhập /chọn Ngày nộp báo cáo</t>
  </si>
  <si>
    <t>1. Nhập Ngày nộp báo cáo không đúng định dạng</t>
  </si>
  <si>
    <t>1. Nhập Thời gian đào tạo đến không đúng định dạng</t>
  </si>
  <si>
    <t>1. Nhập Ngày QĐ không đúng định dạng</t>
  </si>
  <si>
    <t>Validate textbox Số tiền</t>
  </si>
  <si>
    <t>1. Để trống Số tiền
2. Nhấn lưu lại</t>
  </si>
  <si>
    <t xml:space="preserve">2. Thêm mới bản ghi vào db bảng: foreign-training
</t>
  </si>
  <si>
    <t>1. Hệ thống báo lỗi " Trường bắt buộc"
2. Vẫn giữ form
3. Không cập nhật dữ liệu vào DB</t>
  </si>
  <si>
    <t>Chức năng tìm kiếm QĐ đào tạo nước ngoài</t>
  </si>
  <si>
    <t>1. Đăng nhập thành công vào hệ thống 
2. Đào tào _ Bồi dưỡng -&gt; Nhập thông tin QĐ -&gt; Tab QĐ đào tạo nước ngoài</t>
  </si>
  <si>
    <t>Màn hình hiển thị gồm :
- Đơn vị 
- Số QĐ
- Ngày QĐ từ ngày 
- Ngày QĐ đến ngày
- Quốc gia
- Button Tìm kiếm</t>
  </si>
  <si>
    <t>Tìm kiếm theo Quốc gia</t>
  </si>
  <si>
    <t>1. Nhập thông tin Quốc gia
2. Các trường khác để giá trị mặc định
3. Click button Tìm kiếm</t>
  </si>
  <si>
    <t>Nhập thông tin QĐ</t>
  </si>
  <si>
    <t>NTTQĐ</t>
  </si>
  <si>
    <t>Danh sách cử đi ĐT,BD trong nước</t>
  </si>
  <si>
    <t>1. Đăng nhập thành công vào hệ thống 
2. Đào tào _ Bồi dưỡng -&gt; Thống kê số lượng cử đi ĐT,BD</t>
  </si>
  <si>
    <t>Màn hình hiển thị gồm :
- Đơn vị
- Ngày bắt đầu từ ngày
- Đến ngày
- Lĩnh vực đào tạo
- Xuất báo cáo
- Xem báo cáo</t>
  </si>
  <si>
    <t>Validate Đơn vị</t>
  </si>
  <si>
    <t>Kiểm tra hiển thị place holder khi check</t>
  </si>
  <si>
    <t>Validate datepicker Ngày bắt đầu từ ngày</t>
  </si>
  <si>
    <t>1. Nhập /chọn Ngày bắt đầu từ ngày</t>
  </si>
  <si>
    <t>Kiểm tra loại control Ngày bắt đầu từ ngày</t>
  </si>
  <si>
    <t>1. Nhập Ngày bắt đầu từ ngày không đúng định dạng</t>
  </si>
  <si>
    <t>Validate datepicker Đến ngày</t>
  </si>
  <si>
    <t>1. Nhập /chọn Đến ngày</t>
  </si>
  <si>
    <t>Kiểm tra loại control Đến ngày</t>
  </si>
  <si>
    <t>1. Nhập Đến ngày không đúng định dạng</t>
  </si>
  <si>
    <t>Validate combobox Lĩnh vực đào tạo</t>
  </si>
  <si>
    <t>2. Hiển thị thông báo lỗi : 'Trường bắt buộc'</t>
  </si>
  <si>
    <t>1. Nhập các trường bắt buộc, hợp lệ
2. Click Xuất báo cáo
3. Kiểm tra file báo cáo tải về</t>
  </si>
  <si>
    <t xml:space="preserve">2. Hiển thị thông báo : 'Thao tác thực hiện thành công'
3. Tải về file báo cáo
</t>
  </si>
  <si>
    <t xml:space="preserve">2. Lấy dữ liệu từ
</t>
  </si>
  <si>
    <t>1. Không nhập trường bắt buộc hoặc nhập không hợp lệ
2. Click Xuất báo cáo</t>
  </si>
  <si>
    <t>1. Nhập các trường bắt buộc, hợp lệ
2. Click Xuất báo cáo</t>
  </si>
  <si>
    <t xml:space="preserve">Kiểm tra xuất báo cáo thành công khi validate hợp lệ các trường </t>
  </si>
  <si>
    <t>Kiểm tra xem  báo cáo thành công khi validate hợp lệ các trường</t>
  </si>
  <si>
    <t>Kiểm tra xuất báo cáo khi không có bản ghi nào</t>
  </si>
  <si>
    <t>Kiểm tra xem báo cáo khi không có bản ghi nào</t>
  </si>
  <si>
    <t>1. Nhập các trường bắt buộc, hợp lệ không có trong DB
2. Click Xuất báo cáo
3. Kiểm tra file báo cáo tải về</t>
  </si>
  <si>
    <t>3. File báo cáo tải về chỉ hiển thị các mục ko có dữ liệu</t>
  </si>
  <si>
    <t>1. Nhập các trường bắt buộc, hợp lệ không có trong DB
2. Click Xem báo cáo
3. Kiểm tra file báo cáo tải về</t>
  </si>
  <si>
    <t>3. Hiển thị màn hình xem danh sách dạng pdf theo template trong TLGP không có dữ liệu</t>
  </si>
  <si>
    <t>1. Nhập các trường bắt buộc, hợp lệ
2. Click Xem báo cáo
3. Kiểm tra file báo cáo tải về</t>
  </si>
  <si>
    <t>Kiểm tra dữ liệu báo cáo</t>
  </si>
  <si>
    <t>Kiểm tra Xuất báo cáo không thành công khi không nhập các trường bắt buộc, hoặc nhập không hợp lệ</t>
  </si>
  <si>
    <t>1. Hệ thống báo lỗi " Trường bắt buộc"
2. Vẫn giữ form
3. Không tải file báo cáo về</t>
  </si>
  <si>
    <t>Kiểm tra Xem báo cáo không thành công khi không nhập các trường bắt buộc, hoặc nhập không hợp lệ</t>
  </si>
  <si>
    <t>1. Không nhập trường bắt buộc hoặc nhập không hợp lệ
2. Click Xem báo cáo</t>
  </si>
  <si>
    <t>Danh sách cử đi ĐT,BD nước ngoài</t>
  </si>
  <si>
    <t>1. Đăng nhập thành công vào hệ thống 
2. Đào tào _ Bồi dưỡng -&gt; Thống kê số lượng cử đi ĐT,BD -&gt; Danh sách cử đi ĐT,BD nước ngoài</t>
  </si>
  <si>
    <t>Màn hình hiển thị gồm :
- Đơn vị
- Ngày bắt đầu từ ngày
- Đến ngày
- Xuất báo cáo
- Xem báo cáo</t>
  </si>
  <si>
    <t>Thống kê số lượng cử đi ĐT,BD</t>
  </si>
  <si>
    <t>TKSLCĐTBD</t>
  </si>
  <si>
    <t>Kết quả đào tạo, bồi dưỡng công chức trong nước</t>
  </si>
  <si>
    <t>1. Đăng nhập thành công vào hệ thống 
2. Đào tào _ Bồi dưỡng -&gt; Thống kê số lượng cử đi ĐT,BD -&gt; Kết quả đào tạo, bồi dưỡng công chức trong nước</t>
  </si>
  <si>
    <t>Màn hình hiển thị gồm :
- Năm báo cáo
- Đơn vị
- Xuất báo cáo
- Xem báo cáo</t>
  </si>
  <si>
    <t>Không bắt buộc</t>
  </si>
  <si>
    <t>1. Để trống Đơn vị
2. Nhấn Xuất báo cáo /Xem báo cáo</t>
  </si>
  <si>
    <t>1. Để trống Ngày bắt đầu từ ngày
2. Nhấn Xuất báo cáo/Xem báo cáo</t>
  </si>
  <si>
    <t>1. Để trống Đến ngày
2. Nhấn Xuất báo cáo/Xem báo cáo</t>
  </si>
  <si>
    <t>1. Để trống Lĩnh vực đào tạo
2. Nhấn Xuất báo cáo/Xem báo cáo</t>
  </si>
  <si>
    <t>1. Để trống Đơn vị
2. Nhấn Xuất báo cáo/Xem báo cáo</t>
  </si>
  <si>
    <t>Validate textbox Năm báo cáo</t>
  </si>
  <si>
    <t>1. Để trống Năm báo cáo
2. Nhấn Xuất báo cáo /Xem báo cáo</t>
  </si>
  <si>
    <t>Kết quả đào tạo, bồi dưỡng Công chức, viên chức lãnh đạo quản lý trong nước</t>
  </si>
  <si>
    <t>1. Đăng nhập thành công vào hệ thống 
2. Đào tào _ Bồi dưỡng -&gt; Thống kê số lượng cử đi ĐT,BD -&gt; Kết quả đào tạo, bồi dưỡng Công chức, viên chức lãnh đạo quản lý trong nước</t>
  </si>
  <si>
    <t>Tổng hợp kết quả ĐT, BD</t>
  </si>
  <si>
    <t>1. Đăng nhập thành công vào hệ thống 
2. Đào tào _ Bồi dưỡng -&gt; Thống kê số lượng cử đi ĐT,BD -&gt; Tổng hợp kết quả ĐT, BD</t>
  </si>
  <si>
    <t>1. Vào màn hình Danh sách cử đi ĐT,BD trong nước
2. Kiểm tra hiển thị giao diện</t>
  </si>
  <si>
    <t>1. Vào màn hình Kết quả đào tạo, bồi dưỡng công chức trong nước
2. Kiểm tra hiển thị giao diện</t>
  </si>
  <si>
    <t>1. Vào màn hình Kết quả đào tạo, bồi dưỡng Công chức, viên chức lãnh đạo quản lý trong nước
2. Kiểm tra hiển thị giao diện</t>
  </si>
  <si>
    <t>1. Vào màn hình Tổng hợp kết quả ĐT, BD
2. Kiểm tra hiển thị giao diện</t>
  </si>
  <si>
    <t>Kết quả đào tạo, bồi dưỡng ở nước ngoài</t>
  </si>
  <si>
    <t>1. Đăng nhập thành công vào hệ thống 
2. Đào tào _ Bồi dưỡng -&gt; Thống kê số lượng cử đi ĐT,BD -&gt; Kết quả đào tạo, bồi dưỡng ở nước ngoài</t>
  </si>
  <si>
    <t>1. Vào màn hình Kết quả đào tạo, bồi dưỡng ở nước ngoài
2. Kiểm tra hiển thị giao diện</t>
  </si>
  <si>
    <t>Màn hình hiển thị gồm :
- Đơn vị
- Thời gian đào tạo từ ngày
- Đến ngày
- Xuất báo cáo
- Xem báo cáo</t>
  </si>
  <si>
    <t>1. Để trống Thời gian đào tạo từ ngày
2. Nhấn Xuất báo cáo/Xem báo cáo</t>
  </si>
  <si>
    <t>Validate datepicker Thời gian đào tạo từ ngày</t>
  </si>
  <si>
    <t>Kiểm tra loại control Thời gian đào tạo từ ngày</t>
  </si>
  <si>
    <t>1. Nhập /chọn Thời gian đào tạo từ ngày</t>
  </si>
  <si>
    <t>- Hiển thị thông báo lỗi: “Ngày tháng không hợp lệ ”.
- Hệ thống tự động reset Thời gian đào tạo từ ngày về null</t>
  </si>
  <si>
    <t>- Hiển thị thông báo lỗi: “Ngày tháng không hợp lệ ”.
- Hệ thống tự động reset Ngày bắt đầu từ ngày về null</t>
  </si>
  <si>
    <t>Trình độ chuyên môn</t>
  </si>
  <si>
    <t>TĐCM</t>
  </si>
  <si>
    <t>1. Vào màn hình Trình độ chuyên môn
2. Kiểm tra hiển thị giao diện</t>
  </si>
  <si>
    <t>Màn hình hiển thị gồm :
- Chọn file nhập
- Tải về file biểu mẫu
- Hủy</t>
  </si>
  <si>
    <t>Validate Chọn file nhập</t>
  </si>
  <si>
    <t>1. Click vào button Chọn file</t>
  </si>
  <si>
    <t>1. Click vào button Chọn file
2. Chọn 1 file hợp lệ</t>
  </si>
  <si>
    <t>1. Click vào button Chọn file
2. Chọn  2 file</t>
  </si>
  <si>
    <t>1. Click vào button Chọn file
2. Chọn file có đuôi xlsx</t>
  </si>
  <si>
    <t>1. Click vào button Chọn file
2. Chọn file có đuôi khác xlsx</t>
  </si>
  <si>
    <t xml:space="preserve">Giao diện </t>
  </si>
  <si>
    <t xml:space="preserve">Chức năng </t>
  </si>
  <si>
    <t>Giao diện</t>
  </si>
  <si>
    <t>Chức năng</t>
  </si>
  <si>
    <t>1. Hiển thị thông báo "Thao tác thực hiện thành công"</t>
  </si>
  <si>
    <t>1. Hệ thống báo lỗi tại những trường bắt buộc, invalid
2. Vẫn giữ form
3. Không cập nhật dữ liệu vào DB</t>
  </si>
  <si>
    <t>1. Hệ thống báo lỗi tại những trường bắt buộc, invalid ra thông báo " file đính kèm và tên file trong file import không trùng nhau"
2. Vẫn giữ form
3. Không cập nhật dữ liệu vào DB</t>
  </si>
  <si>
    <t>1. Nhập dữ liệu hợp lệ
2. Enter đồng thời F5</t>
  </si>
  <si>
    <t>1. Reload trang, clear text, không cập nhật dữ liệu thành công</t>
  </si>
  <si>
    <t xml:space="preserve">Kiểm tra nhập dữ liệu thành công khi validate hợp lệ các trường </t>
  </si>
  <si>
    <t>Kiểm tra nhập dữ liệu không thành công khi không nhập các trường bắt buộc, hoặc nhập không hợp lệ</t>
  </si>
  <si>
    <t>1. Thêm mới bản ghi vào db bảng: education</t>
  </si>
  <si>
    <t>1. Không nhập trường bắt buộc/nhập không hợp lệ
2. Click Chọn file
3. Click nhập dữ liệu</t>
  </si>
  <si>
    <t>1. Nhập các trường bắt buộc, hợp lệ
2. Click Nhập dữ liệu</t>
  </si>
  <si>
    <t>1. Nhập File đính kèm và file trong template không trùng tên và trùng số lượng
2. Click Nhập dữ liệu</t>
  </si>
  <si>
    <t>Kiểm tra nhập dữ liệu không thành công khi File đính kèm và file trong template không trùng tên và trùng số lượng</t>
  </si>
  <si>
    <t>Kiểm tra nhập dữ liệu không thành công khi F5 lại trang</t>
  </si>
  <si>
    <t>Kiểm tra nhập dữ liệu không thành công khi ngắt kết nối mạng, lỗi server</t>
  </si>
  <si>
    <t>An toàn thông tin</t>
  </si>
  <si>
    <t>Nhập dữ liệu danh sách trình độ chuyên môn</t>
  </si>
  <si>
    <t>Xuất báo cáo danh sách trình độ chuyên môn</t>
  </si>
  <si>
    <t>1. Đăng nhập thành công vào hệ thống 
2. Đào tào _ Bồi dưỡng -&gt; Tìm kiếm/ cập nhật kết quả ĐT/BD -&gt; Trình độ chuyên môn</t>
  </si>
  <si>
    <t>1. Đăng nhập thành công vào hệ thống 
2. Đào tào _ Bồi dưỡng  -&gt; Tìm kiếm/ cập nhật kết quả ĐT/BD -&gt; Trình độ chuyên môn</t>
  </si>
  <si>
    <t>Màn hình hiển thị gồm :
- Button Xuất báo cáo</t>
  </si>
  <si>
    <t xml:space="preserve">Validate button Xuất báo cáo </t>
  </si>
  <si>
    <t>Kiểm tra hiển thị button Xuất báo cáo</t>
  </si>
  <si>
    <t>1. Hiển thị button Xuất báo cáo</t>
  </si>
  <si>
    <t>Kiểm tra dữ liệu file báo cáo</t>
  </si>
  <si>
    <t>1. Vào màn Trình độ chuyên môn
2. Kiểm tra hiển thị button Xuất báo cáo</t>
  </si>
  <si>
    <t>1. Vào màn trình độ chuyên môn
2. Click button Xuất báo cáo</t>
  </si>
  <si>
    <t>Tìm kiếm danh sách trình độ chuyên môn</t>
  </si>
  <si>
    <t>Màn hình hiển thị gồm :
- Đơn vị quản lý hồ cơ
- Mã CC/VC
- Trạng thái
- Họ tên CC/VC
- Đối tượng
- Là lãnh đạo quản lý 
- Chức vụ(chức danh) hiện tại
- Ngạch công chức, viên chức
- Trình độ ĐT
- Hình thức đào tạo
- Xếp loại
- Chuyên ngành ĐT
- Tên văn bằng/ chứng chỉ
- Số văn bằng/ chứng chỉ
- Thời gian ĐT bắt đầu từ
- Đến ngày
- Thời gian ĐT kết thúc từ
- Đến ngày 
- Ngày cấp từ
- Đến ngày
- Đơn vị/ tổ chức cấp
- Là QTĐT chuyên môn cao nhất</t>
  </si>
  <si>
    <t>Validate treepicker Đơn vị quản lý hồ sơ</t>
  </si>
  <si>
    <t>Validate radio Trạng thái</t>
  </si>
  <si>
    <t>1. Mặc định = checked đang làm việc</t>
  </si>
  <si>
    <t>2. Hiển thị các giá trị : 
- Tất cả
- Đang làm việc
- Nghỉ việc</t>
  </si>
  <si>
    <t>1. Dữ liệu hiển thị</t>
  </si>
  <si>
    <t>Kiểm tra khi chọn nhiều dữ liệu</t>
  </si>
  <si>
    <t>1. Check vào 2 dữ liệu</t>
  </si>
  <si>
    <t>Không cho phép chọn nhiều dữ liệu</t>
  </si>
  <si>
    <t>1. Để trống Mã CC/VC
2. Nhấn lưu lại</t>
  </si>
  <si>
    <t>1. Để trống Họ tên CC/VC
2. Nhấn lưu lại</t>
  </si>
  <si>
    <t>Validate textbox Họ tên CC/VC</t>
  </si>
  <si>
    <t>Validate combobox Đối tượng</t>
  </si>
  <si>
    <t>Validate combobox Là lãnh đạo quản lý</t>
  </si>
  <si>
    <t>1. Hiển thị giá trị : 
- Có
- Không</t>
  </si>
  <si>
    <t>1. combobox mặc định giá trị --chọn tất cả--</t>
  </si>
  <si>
    <t>Validate combobox Chức vụ(chức danh) hiện tại</t>
  </si>
  <si>
    <r>
      <t xml:space="preserve">1. Hiển thị giá trị : 
 </t>
    </r>
    <r>
      <rPr>
        <sz val="12"/>
        <color rgb="FFFF0000"/>
        <rFont val="Times New Roman"/>
        <family val="1"/>
      </rPr>
      <t>select Name from potision</t>
    </r>
  </si>
  <si>
    <t>Validate combobox Ngạch công chức, viên chức</t>
  </si>
  <si>
    <r>
      <t xml:space="preserve">1. Hiển thị giá trị : 
 </t>
    </r>
    <r>
      <rPr>
        <sz val="12"/>
        <color rgb="FFFF0000"/>
        <rFont val="Times New Roman"/>
        <family val="1"/>
      </rPr>
      <t>select Name from potision_wage</t>
    </r>
  </si>
  <si>
    <t>Validate combobox Trình độ ĐT</t>
  </si>
  <si>
    <r>
      <t xml:space="preserve">1. Hiển thị giá trị : 
</t>
    </r>
    <r>
      <rPr>
        <sz val="12"/>
        <color rgb="FFFF0000"/>
        <rFont val="Times New Roman"/>
        <family val="1"/>
      </rPr>
      <t xml:space="preserve"> select name from sys_cat where sys_cat_type_id = 3</t>
    </r>
  </si>
  <si>
    <t>Validate combobox Hình thức ĐT</t>
  </si>
  <si>
    <r>
      <t xml:space="preserve">1. Hiển thị giá trị : 
</t>
    </r>
    <r>
      <rPr>
        <sz val="12"/>
        <color rgb="FFFF0000"/>
        <rFont val="Times New Roman"/>
        <family val="1"/>
      </rPr>
      <t xml:space="preserve"> select name from sys_cat where sys_cat_type_id = 583</t>
    </r>
  </si>
  <si>
    <t>Validate combobox Xếp loại</t>
  </si>
  <si>
    <r>
      <t xml:space="preserve">1. Hiển thị giá trị : 
</t>
    </r>
    <r>
      <rPr>
        <sz val="12"/>
        <color rgb="FFFF0000"/>
        <rFont val="Times New Roman"/>
        <family val="1"/>
      </rPr>
      <t xml:space="preserve"> select name from sys_cat where sys_cat_type_id = 27</t>
    </r>
  </si>
  <si>
    <t>Validate treepicker Chuyên ngành đào tạo</t>
  </si>
  <si>
    <r>
      <t xml:space="preserve">1. Hiển thị giá trị : 
 </t>
    </r>
    <r>
      <rPr>
        <sz val="12"/>
        <color rgb="FFFF0000"/>
        <rFont val="Times New Roman"/>
        <family val="1"/>
      </rPr>
      <t>select name from sys_cat where sys_cat_type_id = 5</t>
    </r>
  </si>
  <si>
    <t>Validate textbox Tên văn bằng /chứng chỉ</t>
  </si>
  <si>
    <t>1. Để trống Tên văn bằng/chứng chỉ
2. Nhấn lưu lại</t>
  </si>
  <si>
    <t>Validate textbox Số văn bằng/chứng chỉ</t>
  </si>
  <si>
    <t>Validate datepicker Thời gian ĐT bắt đầu từ</t>
  </si>
  <si>
    <t>1. Để trống Thời gian ĐT bắt đầu từ
2. Nhấn lưu lại</t>
  </si>
  <si>
    <t>1. Nhập /chọn Thời gian ĐT bắt đầu từ</t>
  </si>
  <si>
    <t>Kiểm tra loại control Thời gian ĐT bắt đầu từ</t>
  </si>
  <si>
    <t>1. Nhập Thời gian ĐT bắt đầu từ không đúng định dạng</t>
  </si>
  <si>
    <t>1. Để trống Thời gian ĐT đến ngày
2. Nhấn lưu lại</t>
  </si>
  <si>
    <t>Kiểm tra loại control Thời gian ĐT đến ngày</t>
  </si>
  <si>
    <t>1. Nhập /chọn Thời gian ĐT đến ngày</t>
  </si>
  <si>
    <t>1. Nhập Thời gian ĐT đến ngày không đúng định dạng</t>
  </si>
  <si>
    <t>Validate datepicker Thời gian ĐT bắt đầu đến</t>
  </si>
  <si>
    <t>Validate datepicker Thời gian ĐT kết thúc từ</t>
  </si>
  <si>
    <t>1. Để trống Thời gian ĐT kết thúc từ
2. Nhấn lưu lại</t>
  </si>
  <si>
    <t>Kiểm tra loại control Thời gian ĐT kết thúc từ</t>
  </si>
  <si>
    <t>1. Nhập /chọn Thời gian ĐT kết thúc từ</t>
  </si>
  <si>
    <t>1. Nhập Thời gian ĐT kết thúc từ không đúng định dạng</t>
  </si>
  <si>
    <t>Validate datepicker Thời gian ĐT kết thúc đến</t>
  </si>
  <si>
    <t>1. Để trống Thời gian ĐT kết thúc đến
2. Nhấn lưu lại</t>
  </si>
  <si>
    <t>Kiểm tra loại control Thời gian ĐT kết thúc đến</t>
  </si>
  <si>
    <t>1. Nhập /chọn Thời gian ĐT kết thúc đến</t>
  </si>
  <si>
    <t>1. Nhập Thời gian ĐT kết thúc đến không đúng định dạng</t>
  </si>
  <si>
    <t>Validate datepicker Ngày cấp từ</t>
  </si>
  <si>
    <t>1. Để trống Ngày cấp từ
2. Nhấn lưu lại</t>
  </si>
  <si>
    <t>1. Nhập /chọn Ngày cấp từ</t>
  </si>
  <si>
    <t>Kiểm tra loại control Ngày cấp từ</t>
  </si>
  <si>
    <t>1. Nhập Ngày cấp từ không đúng định dạng</t>
  </si>
  <si>
    <t>Validate datepicker Ngày cấp đến</t>
  </si>
  <si>
    <t>1. Để trống Ngày cấp đến
2. Nhấn lưu lại</t>
  </si>
  <si>
    <t>1. Nhập /chọn Ngày cấp đến</t>
  </si>
  <si>
    <t>Kiểm tra loại control Ngày cấp đến</t>
  </si>
  <si>
    <t>1. Nhập Ngày cấp đến không đúng định dạng</t>
  </si>
  <si>
    <t>Validate textbox Đơn vị/tổ chức cấp</t>
  </si>
  <si>
    <t>1. Để trống Đơn vị tổ chức cấp
2. Nhấn lưu lại</t>
  </si>
  <si>
    <t>Validate textbox Là QTĐT chuyên môn cao nhất</t>
  </si>
  <si>
    <t>Kiểm tra hiển thị</t>
  </si>
  <si>
    <t xml:space="preserve">1. Tích vào Tất cả </t>
  </si>
  <si>
    <t>Hiển thị : tất cả = checked</t>
  </si>
  <si>
    <t>2. Hiển thị các giá trị : 
- Tất cả
- Có
- Không</t>
  </si>
  <si>
    <t>1. Không cho phép chọn nhiều dữ liệu</t>
  </si>
  <si>
    <t>1. Hiển thị : tất cả = checked</t>
  </si>
  <si>
    <t>Tìm kiếm theo Đơn vị quản lý hồ sơ</t>
  </si>
  <si>
    <t>1. Nhập thông tin Đơn vị quản lý hồ sơ
2. Các trường khác để giá trị mặc định
3. Click button Tìm kiếm</t>
  </si>
  <si>
    <t>Tìm kiếm theo Trạng thái</t>
  </si>
  <si>
    <t>1. Nhập thông tin Trạng thái
2. Các trường khác để giá trị mặc định
3. Click button Tìm kiếm</t>
  </si>
  <si>
    <t>Tìm kiếm theo Mã CC/VC</t>
  </si>
  <si>
    <t>1. Nhập thông tin Mã CC/VC
2. Các trường khác để giá trị mặc định
3. Click button Tìm kiếm</t>
  </si>
  <si>
    <t>Tìm kiếm theo Họ tên CC/VC</t>
  </si>
  <si>
    <t>1. Nhập thông tin Họ tên CC/VC
2. Các trường khác để giá trị mặc định
3. Click button Tìm kiếm</t>
  </si>
  <si>
    <t>Tìm kiếm theo Đối tượng</t>
  </si>
  <si>
    <t>1. Nhập thông tin Đối tượng
2. Các trường khác để giá trị mặc định
3. Click button Tìm kiếm</t>
  </si>
  <si>
    <t>Tìm kiếm theo Là lãnh đạo quản lý</t>
  </si>
  <si>
    <t>1. Nhập thông tin Là lãnh quản lý
2. Các trường khác để giá trị mặc định
3. Click button Tìm kiếm</t>
  </si>
  <si>
    <t>Tìm kiếm theo Chức vụ (chức danh) hiện tại</t>
  </si>
  <si>
    <t>1. Nhập thông tin Chức vụ (chức danh) hiện tại
2. Các trường khác để giá trị mặc định
3. Click button Tìm kiếm</t>
  </si>
  <si>
    <t>Tìm kiếm theo Đơn vị quản lý hồ sơ + Trạng thái</t>
  </si>
  <si>
    <t>Tìm kiếm theo Trạng thái + Mã CC/VC</t>
  </si>
  <si>
    <t>1. Nhập thông tin Đơn vị quản lý hồ sơ + Trạng thái
2. Các trường khác để giá trị mặc định
3. Click button Tìm kiếm</t>
  </si>
  <si>
    <t>1. Nhập thông tin Trạng thái + Mã CC/VC
2. Các trường khác để giá trị mặc định
3. Click button Tìm kiếm</t>
  </si>
  <si>
    <t>Tìm kiếm theo Mã CC/VC + Họ tên CC/VC</t>
  </si>
  <si>
    <t>1. Nhập thông tin Mã CC/VC + Họ tên CC/VC
2. Các trường khác để giá trị mặc định
3. Click button Tìm kiếm</t>
  </si>
  <si>
    <t>Hiển thị kết quả thỏa mãn điều kiện tìm kiếm theo query:
SELECT
	tcu.TEMPLATE_CONFIG_USE_ID AS templateConfigUseId,
	tcu.YEAR AS year,
	tcu.ORGANIZATION_ID AS organizationId,
	tcu.TEMPLATE_CONFIG_CODE AS templateConfigCode 
FROM
	TEMPLATE_CONFIG_USE tcu 
WHERE
	LOWER( tcu.TEMPLATE_CONFIG_CODE ) = LOWER( ? ) 
	AND tcu.YEAR = ? 
	AND tcu.ORGANIZATION_ID =  ?  ;
SELECT at FROM Attachment_File at WHERE LOWER(at.file_Type) = :fileType AND at.object_Id = :objectId AND at.sys_Language_Code = :sysLanguageCode ORDER BY at.created_Date ASC
	Câu query lấy các ID báo cáo của các đơn vị con (có dữ liệu)
SELECT
	tcd.TEMPLATE_CONFIG_DETAIL_ID AS templateConfigDetailId,
	tcd.YEAR AS YEAR,
	tcd.FROM_CELL AS fromCell,
	tcd.TO_CELL AS toCell 
FROM
	TEMPLATE_CONFIG tc
	INNER JOIN TEMPLATE_CONFIG_DETAIL tcd ON tc.TEMPLATE_CONFIG_ID = tcd.TEMPLATE_CONFIG_ID 
WHERE
	LOWER( tc.CODE ) = LOWER( ? ) 
	AND tcd.YEAR = ?;</t>
  </si>
  <si>
    <r>
      <t xml:space="preserve">3. Hiển thị danh sách các bản ghi theo query sau :
</t>
    </r>
    <r>
      <rPr>
        <sz val="12"/>
        <rFont val="Times New Roman"/>
        <family val="1"/>
      </rPr>
      <t>SELECT
	tcu.TEMPLATE_CONFIG_USE_ID AS templateConfigUseId,
	tcu.YEAR AS year,
	tcu.ORGANIZATION_ID AS organizationId,
	tcu.TEMPLATE_CONFIG_CODE AS templateConfigCode 
FROM
	TEMPLATE_CONFIG_USE tcu 
WHERE
	LOWER( tcu.TEMPLATE_CONFIG_CODE ) = LOWER( ? ) 
	AND tcu.YEAR = ? 
	AND tcu.ORGANIZATION_ID =  ?  ;
SELECT at FROM Attachment_File at WHERE LOWER(at.file_Type) = :fileType AND at.object_Id = :objectId AND at.sys_Language_Code = :sysLanguageCode ORDER BY at.created_Date ASC
	Câu query lấy các ID báo cáo của các đơn vị con (có dữ liệu)
SELECT
	tcd.TEMPLATE_CONFIG_DETAIL_ID AS templateConfigDetailId,
	tcd.YEAR AS YEAR,
	tcd.FROM_CELL AS fromCell,
	tcd.TO_CELL AS toCell 
FROM
	TEMPLATE_CONFIG tc
	INNER JOIN TEMPLATE_CONFIG_DETAIL tcd ON tc.TEMPLATE_CONFIG_ID = tcd.TEMPLATE_CONFIG_ID 
WHERE
	LOWER( tc.CODE ) = LOWER( ? ) 
	AND tcd.YEAR = ?;</t>
    </r>
  </si>
  <si>
    <r>
      <t xml:space="preserve">Hiển thị kết quả thỏa mãn điều kiện tìm kiếm theo query:
</t>
    </r>
    <r>
      <rPr>
        <sz val="12"/>
        <rFont val="Times New Roman"/>
        <family val="1"/>
      </rPr>
      <t>SELECT
	tcu.TEMPLATE_CONFIG_USE_ID AS templateConfigUseId,
	tcu.YEAR AS year,
	tcu.ORGANIZATION_ID AS organizationId,
	tcu.TEMPLATE_CONFIG_CODE AS templateConfigCode 
FROM
	TEMPLATE_CONFIG_USE tcu 
WHERE
	LOWER( tcu.TEMPLATE_CONFIG_CODE ) = LOWER( ? ) 
	AND tcu.YEAR = ? 
	AND tcu.ORGANIZATION_ID =  ?  ;
SELECT at FROM Attachment_File at WHERE LOWER(at.file_Type) = :fileType AND at.object_Id = :objectId AND at.sys_Language_Code = :sysLanguageCode ORDER BY at.created_Date ASC
	Câu query lấy các ID báo cáo của các đơn vị con (có dữ liệu)
SELECT
	tcd.TEMPLATE_CONFIG_DETAIL_ID AS templateConfigDetailId,
	tcd.YEAR AS YEAR,
	tcd.FROM_CELL AS fromCell,
	tcd.TO_CELL AS toCell 
FROM
	TEMPLATE_CONFIG tc
	INNER JOIN TEMPLATE_CONFIG_DETAIL tcd ON tc.TEMPLATE_CONFIG_ID = tcd.TEMPLATE_CONFIG_ID 
WHERE
	LOWER( tc.CODE ) = LOWER( ? ) 
	AND tcd.YEAR = ?;</t>
    </r>
  </si>
  <si>
    <t>3. Hiển thị danh sách các bản ghi theo query sau :
SELECT
	tcu.TEMPLATE_CONFIG_USE_ID AS templateConfigUseId,
	tcu.YEAR AS year,
	tcu.ORGANIZATION_ID AS organizationId,
	tcu.TEMPLATE_CONFIG_CODE AS templateConfigCode 
FROM
	TEMPLATE_CONFIG_USE tcu 
WHERE
	LOWER( tcu.TEMPLATE_CONFIG_CODE ) = LOWER( ? ) 
	AND tcu.YEAR = ? 
	AND tcu.ORGANIZATION_ID =  ?  ;</t>
  </si>
  <si>
    <t>Hiển thị kết quả thỏa mãn điều kiện tìm kiếm theo query:
SELECT
	tcu.TEMPLATE_CONFIG_USE_ID AS templateConfigUseId,
	tcu.YEAR AS year,
	tcu.ORGANIZATION_ID AS organizationId,
	tcu.TEMPLATE_CONFIG_CODE AS templateConfigCode 
FROM
	TEMPLATE_CONFIG_USE tcu 
WHERE
	LOWER( tcu.TEMPLATE_CONFIG_CODE ) = LOWER( ? ) 
	AND tcu.YEAR = ? 
	AND tcu.ORGANIZATION_ID =  ?  ;</t>
  </si>
  <si>
    <t>Tìm kiếm theo Đôí tượng + Chức vụ(chức danh hiện tại)</t>
  </si>
  <si>
    <t>1. Nhập thông tin Đôí tượng + Chức vụ(chức danh hiện tại)
2. Các trường khác để giá trị mặc định
3. Click button Tìm kiếm</t>
  </si>
  <si>
    <t>Tìm kiếm theo Trình độ ĐT + Hình thức đào tạo</t>
  </si>
  <si>
    <t>1. Nhập thông tin Trình độ ĐT + Hình thức đào tạo
2. Các trường khác để giá trị mặc định
3. Click button Tìm kiếm</t>
  </si>
  <si>
    <t>Tìm kiếm theo Đơn vị quản lý hồ sơ + trạng thái + mã CC/VC</t>
  </si>
  <si>
    <t>1. Nhập thông tin Đơn vị quản lý hồ sơ + trạng thái + mã CC/VC
2. Các trường khác để giá trị mặc định
3. Click button Tìm kiếm</t>
  </si>
  <si>
    <t>Tìm kiếm theo Mã CC/VC + Họ tên CC/VC + Đối tượng</t>
  </si>
  <si>
    <t>1. Nhập thông tin Mã CC/VC + Họ tên CC/VC + Đối tượng
2. Các trường khác để giá trị mặc định
3. Click button Tìm kiếm</t>
  </si>
  <si>
    <t>Tìm kiếm theo Đối tượng + là lãnh đạo quản lý + Chức vụ(chức danh )hiện tại</t>
  </si>
  <si>
    <t>1. Nhập thông tin Đối tượng + là lãnh đạo quản lý + Chức vụ(chức danh )hiện tại
2. Các trường khác để giá trị mặc định
3. Click button Tìm kiếm</t>
  </si>
  <si>
    <t>Tìm kiếm theo Đơn vị quản lý hồ sơ + trạng thái + mã CC/VC + họ tên CC/VC</t>
  </si>
  <si>
    <t>1. Nhập thông tin Đơn vị quản lý hồ sơ + trạng thái + mã CC/VC + Họ tên CC/VC
2. Các trường khác để giá trị mặc định
3. Click button Tìm kiếm</t>
  </si>
  <si>
    <t>Tìm kiếm theo Họ tên CC/VC + Chức vụ (chức danh) hiện tại + Ngạch công chức , viên chức + Trình độ ĐT</t>
  </si>
  <si>
    <t>1. Nhập thông tin Họ tên CC/VC + Chức vụ (chức danh) hiện tại + Ngạch công chức , viên chức + Trình độ ĐT
2. Các trường khác để giá trị mặc định
3. Click button Tìm kiếm</t>
  </si>
  <si>
    <t>Trình độ tin học</t>
  </si>
  <si>
    <t>TĐTH</t>
  </si>
  <si>
    <t>1. Đăng nhập thành công vào hệ thống 
2. Đào tào _ Bồi dưỡng -&gt; Tìm kiếm/ cập nhật kết quả ĐT/BD -&gt; Trình độ tin học</t>
  </si>
  <si>
    <t>1. Vào màn hình Trình độ tin học
2. Kiểm tra hiển thị giao diện</t>
  </si>
  <si>
    <t>1. Đăng nhập thành công vào hệ thống 
2. Đào tào _ Bồi dưỡng  -&gt; Tìm kiếm/ cập nhật kết quả ĐT/BD -&gt; Trình độ tin học</t>
  </si>
  <si>
    <t>Tìm kiếm danh sách trình độ tin học</t>
  </si>
  <si>
    <t>Nhập dữ liệu danh sách trình độ tin học</t>
  </si>
  <si>
    <t>Xuất báo cáo danh sách trình độ tin học</t>
  </si>
  <si>
    <t>1. Vào màn trình độ tin học
2. Click button Xuất báo cáo</t>
  </si>
  <si>
    <t>1. Vào màn Trình độ tin học
2. Kiểm tra hiển thị button Xuất báo cáo</t>
  </si>
  <si>
    <t>1. Vào màn Trình độ tin học
2. Kiểm tra hiển thị dữ liệu danh sách báo cáo</t>
  </si>
  <si>
    <t xml:space="preserve">Hiển thị dữ liệu lấy từ bảng : 
Select *from EMP_ COMPUTER_SCIENCE_DEGREE
ID trình độ tin học :  EMP_COMPUTER_SCIENCE_DEGREE _ID
ID cán bộ : EMPLOYEE_ID
Là trình độ tin học cao nhất : IS_MAIN_DEGREE
Trình độ tin học : EDUCATION_TYPE_ID
Hình thức đào tạo : LEVEL_ID
Thời gian Đào tạo : TYPE_OF_TIME
Từ : STUDY_START_DATE
Đến : STUDY_END_DATE
Số văn bẳng/ Chứng chỉ : DEGREE_NUMBER
Tên văn bằng chứng chỉ  : DEGREE_NAME
Xếp loại : RESULT_EDUCATION 
Nơi Đào tạo : PLACE_EDUCATION
Ngày cấp : ISSUED_DATE
File đính kèm : </t>
  </si>
  <si>
    <t>Màn hình hiển thị gồm :
- Đơn vị quản lý hồ cơ
- Mã CC/VC
- Trạng thái
- Họ tên CC/VC
- Đối tượng
- Là lãnh đạo quản lý 
- Chức vụ(chức danh) hiện tại
- Ngạch công chức, viên chức
- Trình độ ĐT
- Hình thức đào tạo
- Xếp loại
- Chuyên ngành ĐT
- Tên văn bằng/ chứng chỉ
- Số văn bằng/ chứng chỉ
- Ngày đào tạo/BD từ
- Đến ngày
- Nơi ĐT/BD</t>
  </si>
  <si>
    <t xml:space="preserve">Hiển thị kết quả thỏa mãn điều kiện tìm kiếm theo query:
Select *from EMP_ COMPUTER_SCIENCE_DEGREE
ID trình độ tin học :  EMP_COMPUTER_SCIENCE_DEGREE _ID
ID cán bộ : EMPLOYEE_ID
Là trình độ tin học cao nhất : IS_MAIN_DEGREE
Trình độ tin học : EDUCATION_TYPE_ID
Hình thức đào tạo : LEVEL_ID
Thời gian Đào tạo : TYPE_OF_TIME
Từ : STUDY_START_DATE
Đến : STUDY_END_DATE
Số văn bẳng/ Chứng chỉ : DEGREE_NUMBER
Tên văn bằng chứng chỉ  : DEGREE_NAME
Xếp loại : RESULT_EDUCATION 
Nơi Đào tạo : PLACE_EDUCATION
Ngày cấp : ISSUED_DATE
File đính kèm : </t>
  </si>
  <si>
    <t>Trình độ ngoại ngữ</t>
  </si>
  <si>
    <t>TĐNN</t>
  </si>
  <si>
    <t>Nhập dữ liệu danh sách trình độ ngoại ngữ</t>
  </si>
  <si>
    <t>1. Đăng nhập thành công vào hệ thống 
2. Đào tào _ Bồi dưỡng -&gt; Tìm kiếm/ cập nhật kết quả ĐT/BD -&gt; Trình độ ngoại ngữ</t>
  </si>
  <si>
    <t>1. Vào màn hình Trình độ ngoại ngữ
2. Kiểm tra hiển thị giao diện</t>
  </si>
  <si>
    <t>Xuất báo cáo danh sách trình độ ngoại ngữ</t>
  </si>
  <si>
    <t>1. Đăng nhập thành công vào hệ thống 
2. Đào tào _ Bồi dưỡng  -&gt; Tìm kiếm/ cập nhật kết quả ĐT/BD -&gt; Trình độ ngoại ngữ</t>
  </si>
  <si>
    <t>1. Vào màn trình độ ngoại ngữ
2. Click button Xuất báo cáo</t>
  </si>
  <si>
    <t>Tìm kiếm danh sách trình độ ngoại ngữ</t>
  </si>
  <si>
    <t>Validate datepicker Ngày đào tạo/BD từ</t>
  </si>
  <si>
    <t>Validate datepicker Ngày đào tạo/BD đến</t>
  </si>
  <si>
    <t>1. Để trống Ngày đào tạo/BD từ
2. Nhấn lưu lại</t>
  </si>
  <si>
    <t>1. Nhập /chọn Ngày đào tạo/BD từ</t>
  </si>
  <si>
    <t>Kiểm tra loại control Ngày đào tạo/BD từ</t>
  </si>
  <si>
    <t>1. Nhập Ngày đào tạo/BD từ không đúng định dạng</t>
  </si>
  <si>
    <t>1. Để trống Ngày đào tạo/BD đến
2. Nhấn lưu lại</t>
  </si>
  <si>
    <t>Kiểm tra loại control Ngày đào tạo/BD đến</t>
  </si>
  <si>
    <t>1. Nhập /chọn Ngày đào tạo/BD đến</t>
  </si>
  <si>
    <t>1. Nhập Ngày đào tạo/BD đến không đúng định dạng</t>
  </si>
  <si>
    <t>Màn hình hiển thị gồm :
- Đơn vị quản lý hồ cơ
- Mã CC/VC
- Trạng thái
- Họ tên CC/VC
- Đối tượng
- Là lãnh đạo quản lý 
- Chức vụ(chức danh) hiện tại
- Ngạch công chức, viên chức
- Ngoại ngữ 
- Trình độ ngoại ngữ
- Xếp loại
- Tên văn bằng/ chứng chỉ
- Số văn bằng/ chứng chỉ
- Ngày đào tạo/BD từ
- Đến ngày
- Đơn vị /tổ chức cấp
- Hình thức đào tạo</t>
  </si>
  <si>
    <t>1. Vào màn Trình độ ngoại ngữ
2. Kiểm tra hiển thị dữ liệu danh sách báo cáo</t>
  </si>
  <si>
    <t>Validate combobox Ngoại ngữ</t>
  </si>
  <si>
    <r>
      <t xml:space="preserve">1. Hiển thị giá trị : 
</t>
    </r>
    <r>
      <rPr>
        <sz val="12"/>
        <color rgb="FFFF0000"/>
        <rFont val="Times New Roman"/>
        <family val="1"/>
      </rPr>
      <t xml:space="preserve"> select name from sys_cat where sys_cat_type_id = 12</t>
    </r>
  </si>
  <si>
    <r>
      <t xml:space="preserve">1. Hiển thị giá trị : 
</t>
    </r>
    <r>
      <rPr>
        <sz val="12"/>
        <color rgb="FFFF0000"/>
        <rFont val="Times New Roman"/>
        <family val="1"/>
      </rPr>
      <t xml:space="preserve"> select name from sys_cat where sys_cat_type_id = 521</t>
    </r>
  </si>
  <si>
    <t>Trình độ Lý luận chính trị</t>
  </si>
  <si>
    <t>Nhập dữ liệu danh sách trình độ lý luận chính trị</t>
  </si>
  <si>
    <t>1. Đăng nhập thành công vào hệ thống 
2. Đào tào _ Bồi dưỡng -&gt; Tìm kiếm/ cập nhật kết quả ĐT/BD -&gt; Trình độ lý luận chính trị</t>
  </si>
  <si>
    <t>Xuất báo cáo danh sách trình độ lý luận chính trị</t>
  </si>
  <si>
    <t>1. Vào màn hình Trình độ lý luận chính trị
2. Kiểm tra hiển thị giao diện</t>
  </si>
  <si>
    <t>1. Đăng nhập thành công vào hệ thống 
2. Đào tào _ Bồi dưỡng  -&gt; Tìm kiếm/ cập nhật kết quả ĐT/BD -&gt; Trình độ lý luận chính trị</t>
  </si>
  <si>
    <t>1. Vào màn Trình độ lý luận chính trị
2. Kiểm tra hiển thị button Xuất báo cáo</t>
  </si>
  <si>
    <t>1. Vào màn trình độ lý luận chính trị
2. Click button Xuất báo cáo</t>
  </si>
  <si>
    <t>Tìm kiếm danh sách trình độ lý luận chính trị</t>
  </si>
  <si>
    <t>1. Vào màn Trình độ lý luận chính trị
2. Kiểm tra hiển thị dữ liệu danh sách báo cáo</t>
  </si>
  <si>
    <t>Màn hình hiển thị gồm :
- Đơn vị quản lý hồ cơ
- Mã CC/VC
- Trạng thái
- Họ tên CC/VC
- Đối tượng
- Là lãnh đạo quản lý 
- Chức vụ(chức danh) hiện tại
- Ngạch công chức, viên chức
- Trình độ chính trị 
- Hình thức đào tạo
- Ngày hiệu lực từ ngày
- Ngày hiệu lực đến ngày
- Ngày hết hiệu lực từ ngày
- Ngày hết hiệu lực đến ngày
- Số văn bằng/chứng chỉ
- Tên văn bằng/chứng chỉ
- Nơi ĐT/BD 
- Xếp loại
- Ngày cấp từ ngày 
- Ngày cấp đến ngày</t>
  </si>
  <si>
    <t>Validate combobox Trình độ ngoại ngữ</t>
  </si>
  <si>
    <t>Validate combobox Trình độ chính trị</t>
  </si>
  <si>
    <t>Validate datepicker Ngày hiệu lực từ ngày</t>
  </si>
  <si>
    <t>Validate datepicker Ngày hiệu lực đến ngày</t>
  </si>
  <si>
    <t>Kiểm tra loại control Ngày hiệu lực từ ngày</t>
  </si>
  <si>
    <t>1. Để trống Ngày hiệu lực từ ngày
2. Nhấn lưu lại</t>
  </si>
  <si>
    <t>1. Nhập /chọn Ngày hiệu lực từ ngày</t>
  </si>
  <si>
    <t>1. Nhập Ngày hiệu lực từ ngày từ không đúng định dạng</t>
  </si>
  <si>
    <t>1. Để trống Ngày hiệu lực đến ngày
2. Nhấn lưu lại</t>
  </si>
  <si>
    <t>Kiểm tra loại control Ngày hiệu lực đến ngày</t>
  </si>
  <si>
    <t>1. Nhập /chọn Ngày hiệu lực đến ngày</t>
  </si>
  <si>
    <t>1. Nhập Ngày hiệu lực đến ngày đến không đúng định dạng</t>
  </si>
  <si>
    <t>Validate datepicker Ngày hết hiệu lực từ ngày</t>
  </si>
  <si>
    <t>1. Để trống Ngày hết hiệu lực từ ngày
2. Nhấn lưu lại</t>
  </si>
  <si>
    <t>Kiểm tra loại control Ngày hết hiệu lực từ ngày</t>
  </si>
  <si>
    <t>1. Nhập /chọn Ngày hết hiệu lực từ ngày</t>
  </si>
  <si>
    <t>1. Nhập Ngày hết hiệu lực từ ngày từ không đúng định dạng</t>
  </si>
  <si>
    <t>Validate datepicker Ngày hết hiệu lực đến ngày</t>
  </si>
  <si>
    <t>1. Để trống Ngày hết hiệu lực đến ngày
2. Nhấn lưu lại</t>
  </si>
  <si>
    <t>Kiểm tra loại control Ngày hết hiệu lực đến ngày</t>
  </si>
  <si>
    <t>1. Nhập /chọn Ngày hết hiệu lực đến ngày</t>
  </si>
  <si>
    <t>1. Nhập Ngày hết hiệu lực đến ngày đến không đúng định dạng</t>
  </si>
  <si>
    <t>Validate datepicker Ngày cấp từ ngày</t>
  </si>
  <si>
    <t>1. Để trống Ngày cấp từ ngày
2. Nhấn lưu lại</t>
  </si>
  <si>
    <t>1. Nhập /chọn Ngày cấp từ ngày</t>
  </si>
  <si>
    <t>Kiểm tra loại control Ngày cấp từ ngày</t>
  </si>
  <si>
    <t>1. Nhập Ngày cấp từ ngày không đúng định dạng</t>
  </si>
  <si>
    <t>Validate datepicker Ngày cấp đến ngày</t>
  </si>
  <si>
    <t>1. Để trống Ngày cấp đến ngày
2. Nhấn lưu lại</t>
  </si>
  <si>
    <t>Kiểm tra loại control Ngày cấp đến ngày</t>
  </si>
  <si>
    <t>1. Nhập /chọn Ngày cấp đến ngày</t>
  </si>
  <si>
    <t>1. Nhập Ngày cấp đến ngày không đúng định dạng</t>
  </si>
  <si>
    <t>Các thông tin lấy từ DB :
Select *from EMP_POLITICAL_DEGREE
ID trình độ Lý luận chính trị : EMP_POLITICAL_DEGREE_ID
ID cán bộ : EMPLOYEE_ID
Trình độ lý luận chính trị : POLITICAL_DEGREE_TYPE
Hình thức đào tạo : EDUCATION_TYPE_ID
Thời gian Đào tạo : TYPE_OF_TIME
Từ : STUDY_START_DATE
Đến : STUDY_END_DATE
Tên văn bằng chứng chỉ  : DEGREE_NAME
Số văn bẳng/ Chứng chỉ : DEGREE_NUMBER
Nơi Đào tạo bồi dưỡng : DEGREE_ISSUED_ORG
Ngày cấp : DEGREE_ISSUED_DATE
Xếp loại : RESULT_EDUCATION
File đính kèm</t>
  </si>
  <si>
    <t>3. Hiển thị danh sách các bản ghi theo query sau :
Select *from EMP_POLITICAL_DEGREE
ID trình độ Lý luận chính trị : EMP_POLITICAL_DEGREE_ID
ID cán bộ : EMPLOYEE_ID
Trình độ lý luận chính trị : POLITICAL_DEGREE_TYPE
Hình thức đào tạo : EDUCATION_TYPE_ID
Thời gian Đào tạo : TYPE_OF_TIME
Từ : STUDY_START_DATE
Đến : STUDY_END_DATE
Tên văn bằng chứng chỉ  : DEGREE_NAME
Số văn bẳng/ Chứng chỉ : DEGREE_NUMBER
Nơi Đào tạo bồi dưỡng : DEGREE_ISSUED_ORG
Ngày cấp : DEGREE_ISSUED_DATE
Xếp loại : RESULT_EDUCATION
File đính kèm</t>
  </si>
  <si>
    <t>Hiển thị kết quả thỏa mãn điều kiện tìm kiếm theo query:
Select *from EMP_POLITICAL_DEGREE
ID trình độ Lý luận chính trị : EMP_POLITICAL_DEGREE_ID
ID cán bộ : EMPLOYEE_ID
Trình độ lý luận chính trị : POLITICAL_DEGREE_TYPE
Hình thức đào tạo : EDUCATION_TYPE_ID
Thời gian Đào tạo : TYPE_OF_TIME
Từ : STUDY_START_DATE
Đến : STUDY_END_DATE
Tên văn bằng chứng chỉ  : DEGREE_NAME
Số văn bẳng/ Chứng chỉ : DEGREE_NUMBER
Nơi Đào tạo bồi dưỡng : DEGREE_ISSUED_ORG
Ngày cấp : DEGREE_ISSUED_DATE
Xếp loại : RESULT_EDUCATION
File đính kèm</t>
  </si>
  <si>
    <t>Tìm kiếm theo Trình độ chính trị + Hình thức đào tạo</t>
  </si>
  <si>
    <t>1. Nhập thông tin Trình độ chính trị + Hình thức đào tạo
2. Các trường khác để giá trị mặc định
3. Click button Tìm kiếm</t>
  </si>
  <si>
    <t>Tìm kiếm theo Họ tên CC/VC + Chức vụ (chức danh) hiện tại + Ngạch công chức , viên chức + Trình độ chính trị</t>
  </si>
  <si>
    <t>1. Nhập thông tin Họ tên CC/VC + Chức vụ (chức danh) hiện tại + Ngạch công chức , viên chức + Trình độ chính trị
2. Các trường khác để giá trị mặc định
3. Click button Tìm kiếm</t>
  </si>
  <si>
    <t>TĐLLCT</t>
  </si>
  <si>
    <t>Trình độ quản lý nhà nước</t>
  </si>
  <si>
    <t>TĐQLNN</t>
  </si>
  <si>
    <t>Nhập dữ liệu danh sách trình độ quản lý nhà nước</t>
  </si>
  <si>
    <t>1. Đăng nhập thành công vào hệ thống 
2. Đào tào _ Bồi dưỡng -&gt; Tìm kiếm/ cập nhật kết quả ĐT/BD -&gt; Trình độ quản lý nhà nước</t>
  </si>
  <si>
    <t xml:space="preserve">Xuất báo cáo danh sách trình độ quản lý nhà nước </t>
  </si>
  <si>
    <t>1. Đăng nhập thành công vào hệ thống 
2. Đào tào _ Bồi dưỡng  -&gt; Tìm kiếm/ cập nhật kết quả ĐT/BD -&gt; Trình độ quản lý nhà nước</t>
  </si>
  <si>
    <t>1. Vào màn hình Trình độ quản lý nhà nước
2. Kiểm tra hiển thị giao diện</t>
  </si>
  <si>
    <t>1. Vào màn Trình độ quản lý nhà nước
2. Kiểm tra hiển thị button Xuất báo cáo</t>
  </si>
  <si>
    <t>1. Vào màn trình độ quản lý nhà nước
2. Click button Xuất báo cáo</t>
  </si>
  <si>
    <t>Tìm kiếm danh sách trình độ quản lý nhà nước</t>
  </si>
  <si>
    <t>Màn hình hiển thị gồm :
- Đơn vị quản lý hồ cơ
- Mã CC/VC
- Trạng thái
- Họ tên CC/VC
- Đối tượng
- Là lãnh đạo quản lý 
- Chức vụ(chức danh) hiện tại
- Ngạch công chức, viên chức
- Trình độ QLNN
- Hình thức đào tạo
- Ngày hiệu lực từ ngày
- Ngày hiệu lực đến ngày
- Ngày hết hiệu lực từ ngày
- Ngày hết hiệu lực đến ngày
- Số văn bằng/chứng chỉ
- Tên văn bằng/chứng chỉ
- Nơi ĐT/BD 
- Xếp loại</t>
  </si>
  <si>
    <t>Validate combobox Trình độ QLNN</t>
  </si>
  <si>
    <t>Tìm kiếm theo Trình độ quản lý nhà nước + Hình thức đào tạo</t>
  </si>
  <si>
    <t>1. Nhập thông tin Trình độ quản lý nhà nước + Hình thức đào tạo
2. Các trường khác để giá trị mặc định
3. Click button Tìm kiếm</t>
  </si>
  <si>
    <t>Tìm kiếm theo Họ tên CC/VC + Chức vụ (chức danh) hiện tại + Ngạch công chức , viên chức + Trình độ quản lý nhà nước</t>
  </si>
  <si>
    <t>1. Nhập thông tin Họ tên CC/VC + Chức vụ (chức danh) hiện tại + Ngạch công chức , viên chức + Trình độ quản lý nhà nước
2. Các trường khác để giá trị mặc định
3. Click button Tìm kiếm</t>
  </si>
  <si>
    <t xml:space="preserve"> 1. Hiển thị giá trị lấy từ DB :
Select name from ORGANIZATION</t>
  </si>
  <si>
    <t>3. Hiển thị danh sách các bản ghi theo query sau :
Select *from EMPLOYEE_WARNING
STT : tự sinh theo các bản ghi
Mã CC/VC : = EMPLOYEE.CODE của bản ghi có
EMPLOYEE. EMPLOYEE_ID = EMPLOYEE_WARNING. EMPLOYEE_ID
Họ tên : EMPLOYEE.FULL_NAME của bản ghi có EMPLOYEE.EMPLOYEE_ID = EMPLOYEE_WARNING. EMPLOYEE_ID
Thâm niên công tác hiện tại : EMPLOYEE_WARNING. EMP_LEVEL của thâm niên công tác hiện tại của CC/VC
Thâm niên công tác yêu cầu : EMPLOYEE_WARNING. EMP_SENIORITY của bản ghi
Trình độ đào tạo hiện tại : EMPLOYEE_WARNING. EMP_LEVEL của trình độ đào tạo hiện tại của CC/VC
Trình độ đào tạo yêu cầu : EMPLOYEE_WARNING. EMP_ECDUCATION_PROCESS của bản ghi
Trình độ lý luận chính trị hiện tại : EMPLOYEE_WARNING. EMP_LEVEL của trình độ lý luận chính trị hiện tại của CC/VC
Trình độ lý luận chính trị yêu cầu : EMPLOYEE_WARNING. EMP_POLITICAL_DEGREE của bản ghi
Trình độ quản lý nhà nước hiện tại : EMPLOYEE_WARNING. EMP_LEVEL của trình độ quản lý nhà nước hiện tại của CC/VC
Trình độ quản lý nhà nước yêu cầu : EMPLOYEE_WARNING. EMP_STATE_MANAGEMENT của bản ghi
Trình độ ngoại ngữ hiện tại : EMPLOYEE_WARNING. EMP_LEVEL của trình độ ngoại ngữ hiện tại của CC/VC
Trình độ ngoại ngữ yêu cầu : EMPLOYEE_WARNING. EMP_LANGUGE_DEGREE của bản ghi
Trình độ tin học hiện tại : EMPLOYEE_WARNING. EMP_LEVEL của trình độ tin học hiện tại của CC/VC
Trình độ tin học yêu cầu : EMPLOYEE_WARNING. EMP_COMPUTER_SCIENCE_DEGREE của bản ghi
Chứng chỉ chuyên môn hiện tại : EMPLOYEE_WARNING. EMP_LEVEL 
Chứng chỉ chuyên môn yêu cầu : EMPLOYEE_WARNING. EMP_OTHER_TRAINING 
Ngạch đang giữ : POSITION_WAGE.NAME 
Ngạch liền kề : POSITION_WAGE.NAME 
Đơn vị : ORGANIZATION.NAME 
Phòng ban : EMPLOYEE_WARNING. DEPARMENT</t>
  </si>
  <si>
    <t>Hiển thị kết quả thỏa mãn điều kiện tìm kiếm theo query:
Select *from EMPLOYEE_WARNING
STT : tự sinh theo các bản ghi
Mã CC/VC : = EMPLOYEE.CODE của bản ghi có
EMPLOYEE. EMPLOYEE_ID = EMPLOYEE_WARNING. EMPLOYEE_ID
Họ tên : EMPLOYEE.FULL_NAME của bản ghi có EMPLOYEE.EMPLOYEE_ID = EMPLOYEE_WARNING. EMPLOYEE_ID
Thâm niên công tác hiện tại : EMPLOYEE_WARNING. EMP_LEVEL của thâm niên công tác hiện tại của CC/VC
Thâm niên công tác yêu cầu : EMPLOYEE_WARNING. EMP_SENIORITY của bản ghi
Trình độ đào tạo hiện tại : EMPLOYEE_WARNING. EMP_LEVEL của trình độ đào tạo hiện tại của CC/VC
Trình độ đào tạo yêu cầu : EMPLOYEE_WARNING. EMP_ECDUCATION_PROCESS của bản ghi
Trình độ lý luận chính trị hiện tại : EMPLOYEE_WARNING. EMP_LEVEL của trình độ lý luận chính trị hiện tại của CC/VC
Trình độ lý luận chính trị yêu cầu : EMPLOYEE_WARNING. EMP_POLITICAL_DEGREE của bản ghi
Trình độ quản lý nhà nước hiện tại : EMPLOYEE_WARNING. EMP_LEVEL của trình độ quản lý nhà nước hiện tại của CC/VC
Trình độ quản lý nhà nước yêu cầu : EMPLOYEE_WARNING. EMP_STATE_MANAGEMENT của bản ghi
Trình độ ngoại ngữ hiện tại : EMPLOYEE_WARNING. EMP_LEVEL của trình độ ngoại ngữ hiện tại của CC/VC
Trình độ ngoại ngữ yêu cầu : EMPLOYEE_WARNING. EMP_LANGUGE_DEGREE của bản ghi
Trình độ tin học hiện tại : EMPLOYEE_WARNING. EMP_LEVEL của trình độ tin học hiện tại của CC/VC
Trình độ tin học yêu cầu : EMPLOYEE_WARNING. EMP_COMPUTER_SCIENCE_DEGREE của bản ghi
Chứng chỉ chuyên môn hiện tại : EMPLOYEE_WARNING. EMP_LEVEL 
Chứng chỉ chuyên môn yêu cầu : EMPLOYEE_WARNING. EMP_OTHER_TRAINING 
Ngạch đang giữ : POSITION_WAGE.NAME 
Ngạch liền kề : POSITION_WAGE.NAME 
Đơn vị : ORGANIZATION.NAME 
Phòng ban : EMPLOYEE_WARNING. DEPARMENT</t>
  </si>
  <si>
    <t>Trình độ đào tạo, bồi dưỡng khác</t>
  </si>
  <si>
    <t>TĐĐTBDK</t>
  </si>
  <si>
    <t>Nhập dữ liệu danh sách trình độ đào tạo, bồi dưỡng khác</t>
  </si>
  <si>
    <t>1. Đăng nhập thành công vào hệ thống 
2. Đào tào _ Bồi dưỡng -&gt; Tìm kiếm/ cập nhật kết quả ĐT/BD -&gt; Trình độ đào tạo, bồi dưỡng khác</t>
  </si>
  <si>
    <t>Xuất báo cáo danh sách trình độ đào tạo, bồi dưỡng khác</t>
  </si>
  <si>
    <t>1. Đăng nhập thành công vào hệ thống 
2. Đào tào _ Bồi dưỡng  -&gt; Tìm kiếm/ cập nhật kết quả ĐT/BD -&gt; Trình độ đào tạo, bồi dưỡng khác</t>
  </si>
  <si>
    <t>Tìm kiếm danh sách trình độ đào tạo, bồi dưỡng khác</t>
  </si>
  <si>
    <t>1. Vào màn hình Trình độ đào tạo, bồi dưỡng khác
2. Kiểm tra hiển thị giao diện</t>
  </si>
  <si>
    <t>1. Vào màn Trình độ đào tạo, bồi dưỡng khác
2. Kiểm tra hiển thị button Xuất báo cáo</t>
  </si>
  <si>
    <t>1. Vào màn trình độ đào tạo, bồi dưỡng khác
2. Click button Xuất báo cáo</t>
  </si>
  <si>
    <t>1. Vào màn Trình độ đào tạo, bồi dưỡng khác
2. Kiểm tra hiển thị dữ liệu danh sách báo cáo</t>
  </si>
  <si>
    <t>1. Vào màn Trình độ quản lý nhà nước
2. Kiểm tra hiển thị dữ liệu danh sách báo cáo</t>
  </si>
  <si>
    <t>Màn hình hiển thị gồm :
- Đơn vị quản lý hồ cơ
- Mã CC/VC
- Trạng thái
- Họ tên CC/VC
- Đối tượng
- Là lãnh đạo quản lý 
- Chức vụ(chức danh) hiện tại
- Ngạch công chức, viên chức
- Chứng chỉ
- Hình thức đào tạo
- Số văn bằng chứng chỉ
- Tên văn bằng chứng chỉ
- Xếp loại
- Nơi ĐT/BD
- Ngày bắt đầu từ ngày
- Ngày bắt đầu đến ngày
- Ngày kết thúc từ ngày
- Ngày kết thúc đến ngày</t>
  </si>
  <si>
    <t>Validate combobox Chứng chỉ</t>
  </si>
  <si>
    <r>
      <t xml:space="preserve">1. Hiển thị giá trị : 
</t>
    </r>
    <r>
      <rPr>
        <sz val="12"/>
        <color rgb="FFFF0000"/>
        <rFont val="Times New Roman"/>
        <family val="1"/>
      </rPr>
      <t xml:space="preserve"> select name from sys_cat where sys_cat_type_id =382</t>
    </r>
  </si>
  <si>
    <t>1. Để trống Ngày bắt đầu từ ngày
2. Nhấn lưu lại</t>
  </si>
  <si>
    <t>Validate datepicker Ngày bắt đầu đến ngày</t>
  </si>
  <si>
    <t>1. Để trống Ngày bắt đầu đến ngày
2. Nhấn lưu lại</t>
  </si>
  <si>
    <t>1. Nhập /chọn Ngày bắt đầu đến ngày</t>
  </si>
  <si>
    <t>Kiểm tra loại control Ngày bắt đầu đến ngày</t>
  </si>
  <si>
    <t>1. Nhập Ngày bắt đầu đến ngày không đúng định dạng</t>
  </si>
  <si>
    <t>Validate datepicker Ngày kết thúc từ ngày</t>
  </si>
  <si>
    <t>1. Để trống Ngày kết thúc từ ngày
2. Nhấn lưu lại</t>
  </si>
  <si>
    <t>1. Nhập /chọn Ngày kết thúc từ ngày</t>
  </si>
  <si>
    <t>1. Nhập Ngày kết thúc từ ngày không đúng định dạng</t>
  </si>
  <si>
    <t>Kiểm tra loại control Ngày kết thúc từ ngày</t>
  </si>
  <si>
    <t>Validate datepicker Ngày kết thúc đến ngày</t>
  </si>
  <si>
    <t>1. Để trống Ngày kết thúc đến ngày
2. Nhấn lưu lại</t>
  </si>
  <si>
    <t>Kiểm tra loại control Ngày kết thúc đến ngày</t>
  </si>
  <si>
    <t>1. Nhập /chọn Ngày kết thúc đến ngày</t>
  </si>
  <si>
    <t>1. Nhập Ngày kết thúc đến ngày không đúng định dạng</t>
  </si>
  <si>
    <t>Chương trình ĐT/BD</t>
  </si>
  <si>
    <t>CTĐTBD</t>
  </si>
  <si>
    <t>Thêm mới chương trình ĐT/BD</t>
  </si>
  <si>
    <t>Màn hình hiển thị gồm :
- Tên
- Thời gian bắt đầu dự kiến
- Thời gian kết thúc dự kiến
- Số đề án QĐ
- Cơ quan ban hành
- Button Lưu lại
- Button Hủy</t>
  </si>
  <si>
    <t>Validate textbox Tên</t>
  </si>
  <si>
    <t>1. Để trống Tên 
2. Nhấn lưu lại</t>
  </si>
  <si>
    <t>Validate datepicker Thời gian bắt đầu dự kiến</t>
  </si>
  <si>
    <t>1. Để trống Thời gian bắt đầu dự kiến
2. Nhấn lưu lại</t>
  </si>
  <si>
    <t>Kiểm tra loại control Thời gian bắt đầu dự kiến</t>
  </si>
  <si>
    <t>1. Nhập /chọn Thời gian bắt đầu dự kiến</t>
  </si>
  <si>
    <t>1. Nhập Thời gian bắt đầu dự kiến không đúng định dạng</t>
  </si>
  <si>
    <t>Validate datepicker Thời gian kết thúc dự kiến</t>
  </si>
  <si>
    <t>1. Để trống Thời gian kết thúc dự kiến
2. Nhấn lưu lại</t>
  </si>
  <si>
    <t>Kiểm tra loại control Thời gian kết thúc dự kiến</t>
  </si>
  <si>
    <t>1. Nhập /chọn Thời gian kết thúc dự kiến</t>
  </si>
  <si>
    <t>1. Nhập Thời gian kết thúc dự kiến không đúng định dạng</t>
  </si>
  <si>
    <t>Validate textbox Số đề án QĐ</t>
  </si>
  <si>
    <t>1. Để trống Số đề án QĐ
2. Nhấn lưu lại</t>
  </si>
  <si>
    <t>Validate textbox Cơ quan ban hành</t>
  </si>
  <si>
    <t>1. Để trống Cơ quan ban hành
2. Nhấn lưu lại</t>
  </si>
  <si>
    <t>2. Thêm mới bản ghi vào db bảng: TRAINING_PROGRAM
ID chương trình đào tạo : TRAINING_PROGRAM_ID
Tên : NAME
Thời gian bắt đầu dự kiến : START_DATE
Thời gian kết thúc dự kiến : END_DATE
Số đề án/Quyết định : PROJECT_CODE
Cơ quan ban hành : PROMULGATER</t>
  </si>
  <si>
    <t>1. Thêm mới bản ghi có Số đề án QĐ trùng với 1 bản ghi đã tồn tại trong hệ thống
2. Click Lưu lại</t>
  </si>
  <si>
    <t>1. Hệ thống báo lỗi "Số đề án QĐ đã tồn tại" và không cập nhật DB</t>
  </si>
  <si>
    <t>Tìm kiếm chương trình ĐT/BD</t>
  </si>
  <si>
    <t>Hiển thị dữ liệu lấy từ bảng TRAINING_PROGRAM
ID chương trình đào tạo : TRAINING_PROGRAM_ID
Tên : NAME
Thời gian bắt đầu dự kiến : START_DATE
Thời gian kết thúc dự kiến : END_DATE
Số đề án/Quyết định : PROJECT_CODE
Cơ quan ban hành : PROMULGATER</t>
  </si>
  <si>
    <t>1. Vào màn hình Chương trình ĐT/BD
2. Kiểm tra hiển thị giao diện</t>
  </si>
  <si>
    <t>1. Vào màn Chương trình ĐT/BD
2. Kiểm tra hiển thị dữ liệu danh sách báo cáo</t>
  </si>
  <si>
    <t>Màn hình hiển thị gồm :
- Tên chương trình
- Số đề án QĐ
- Ngày tạo từ 
- Ngày tạo đến
- Button Tìm kiếm</t>
  </si>
  <si>
    <t>Validate textbox Tên chương trình</t>
  </si>
  <si>
    <t>Validate datepicker Ngày tạo đến</t>
  </si>
  <si>
    <t>Validate datepicker Ngày tạo từ</t>
  </si>
  <si>
    <t>1. Nhập /chọn Ngày tạo từ</t>
  </si>
  <si>
    <t>Kiểm tra loại control Ngày tạo từ</t>
  </si>
  <si>
    <t>1. Nhập Ngày tạo từ không đúng định dạng</t>
  </si>
  <si>
    <t>1. Nhập /chọn Ngày tạo đến</t>
  </si>
  <si>
    <t>1. Nhập Ngày tạo đến không đúng định dạng</t>
  </si>
  <si>
    <t>Kiểm tra loại control Ngày tạo đến</t>
  </si>
  <si>
    <t>3. Hiển thị danh sách theo điều kiện trong bảng TRAINING_PROGRAM
ID chương trình đào tạo : TRAINING_PROGRAM_ID
Tên : NAME
Thời gian bắt đầu dự kiến : START_DATE
Thời gian kết thúc dự kiến : END_DATE
Số đề án/Quyết định : PROJECT_CODE
Cơ quan ban hành : PROMULGATER</t>
  </si>
  <si>
    <t>Tìm kiếm theo Tên chương trình</t>
  </si>
  <si>
    <t>1. Nhập thông tin Tên chương trình
2. Các trường khác để giá trị mặc định
3. Click button Tìm kiếm</t>
  </si>
  <si>
    <t>Tìm kiếm theo Số đề án QĐ</t>
  </si>
  <si>
    <t>1. Nhập thông tin Số đề án QĐ
2. Các trường khác để giá trị mặc định
3. Click button Tìm kiếm</t>
  </si>
  <si>
    <t>Tìm kiếm theo Ngày tạo từ</t>
  </si>
  <si>
    <t>1. Nhập thông tin Ngày tạo từ
2. Các trường khác để giá trị mặc định
3. Click button Tìm kiếm</t>
  </si>
  <si>
    <t>Tìm kiếm theo Ngày tạo đến</t>
  </si>
  <si>
    <t>1. Nhập thông tin Ngày tạo đến
2. Các trường khác để giá trị mặc định
3. Click button Tìm kiếm</t>
  </si>
  <si>
    <t>Tìm kiếm theo Tên chương trình + Số đề án QĐ</t>
  </si>
  <si>
    <t>1. Nhập thông tin Tên chương trình + Số đề án QĐ
2. Các trường khác để giá trị mặc định
3. Click button Tìm kiếm</t>
  </si>
  <si>
    <t>Tìm kiếm theo Tên chương trình + Ngày tạo từ</t>
  </si>
  <si>
    <t>1. Nhập thông tin Tên chương trình + Ngày tạo từ
2. Các trường khác để giá trị mặc định
3. Click button Tìm kiếm</t>
  </si>
  <si>
    <t xml:space="preserve">Tìm kiếm theo Ngày tạo từ + Ngày tạo đến </t>
  </si>
  <si>
    <t>1. Nhập thông tin Ngày tạo từ + Ngày tạo đến 
2. Các trường khác để giá trị mặc định
3. Click button Tìm kiếm</t>
  </si>
  <si>
    <t>Tìm kiếm theo Tên chương trình + Số đề án QĐ + Ngày tạo từ</t>
  </si>
  <si>
    <t>1. Nhập thông tin Tên chương trình + Số đề án QĐ + Ngày tạo từ
2. Các trường khác để giá trị mặc định
3. Click button Tìm kiếm</t>
  </si>
  <si>
    <t>Tìm kiếm theo Số đề án QĐ + Ngày tạo từ + Ngày tạo đến</t>
  </si>
  <si>
    <t>1. Nhập thông tin Số đề án QĐ + Ngày tạo từ + Ngày tạo đến
2. Các trường khác để giá trị mặc định
3. Click button Tìm kiếm</t>
  </si>
  <si>
    <t>Tìm kiếm theo Tên chương trình + Số đề án QĐ + Ngày tạo từ + Ngày tạo đến</t>
  </si>
  <si>
    <t>1. Nhập thông tin Tên chương trình + Số đề án QĐ + Ngày tạo từ + Ngày tạo đến
2. Các trường khác để giá trị mặc định
3. Click button Tìm kiếm</t>
  </si>
  <si>
    <t>Icon Xóa</t>
  </si>
  <si>
    <t>1. Vào màn hình thêm mới Chương trình ĐT/BD
2. Kiểm tra hiển thị giao diện</t>
  </si>
  <si>
    <t>1. Vào màn hình cập nhật Chương trình ĐT/BD
2. Kiểm tra hiển thị giao diện</t>
  </si>
  <si>
    <t>Kiểm tra hiển thị dữ liệu</t>
  </si>
  <si>
    <t>1. Vào màn cập nhật Chương trình ĐT/BD
2. Kiểm tra hiển thị dữ liệu</t>
  </si>
  <si>
    <t>2. Hiển thị dữ liệu lấy từ bảng TRAINING_PROGRAM
ID chương trình đào tạo : TRAINING_PROGRAM_ID
Tên : NAME
Thời gian bắt đầu dự kiến : START_DATE
Thời gian kết thúc dự kiến : END_DATE
Số đề án/Quyết định : PROJECT_CODE
Cơ quan ban hành : PROMULGATER</t>
  </si>
  <si>
    <t>1. Mặc định = TRAINING_PROGRAM.NAME</t>
  </si>
  <si>
    <t>Mặc định = TRAINING_PROGRAM.START_DATE</t>
  </si>
  <si>
    <t>Mặc định = TRAINING_PROGRAM.END_DATE</t>
  </si>
  <si>
    <t>1. Mặc định = TRAINING_PROGRAM.PROJECT_CODE</t>
  </si>
  <si>
    <t>1. Mặc định = TRAINING_PROGRAM.PROMULGATER</t>
  </si>
  <si>
    <t xml:space="preserve">Kiểm tra cập nhật thành công khi validate hợp lệ các trường </t>
  </si>
  <si>
    <t xml:space="preserve">2. Hiển thị thông báo : 'Thao tác thực hiện thành công'
3 Quay về màn hình Danh sách báo cáo, hiển thị dữ liệu vừa cập nhật
</t>
  </si>
  <si>
    <t>Kiểm tra cập nhật không thành công khi không nhập các trường bắt buộc, hoặc nhập không hợp lệ</t>
  </si>
  <si>
    <t>Kiểm tra cập nhật không thành công khi bản ghi thêm mới trùng với bản ghi đã tồn tại</t>
  </si>
  <si>
    <t>Kiểm tra cập nhật không thành công khi ngắt kết nối mạng, lỗi server</t>
  </si>
  <si>
    <t>1. Cập nhật bản ghi có Số đề án QĐ trùng với 1 bản ghi đã tồn tại trong hệ thống
2. Click Lưu lại</t>
  </si>
  <si>
    <t>1. Không thêm mới thành công</t>
  </si>
  <si>
    <t>Xóa chương trình ĐT/BD</t>
  </si>
  <si>
    <t>Kiểm tra hiển thị icon</t>
  </si>
  <si>
    <t>Kiểm tra trạng thái icon</t>
  </si>
  <si>
    <t>1. Vào màn Chương trình ĐT/BD</t>
  </si>
  <si>
    <t>1. Hiển thị icon Xóa</t>
  </si>
  <si>
    <t>Cập nhật chương trình ĐT/BD</t>
  </si>
  <si>
    <t>Kiểm tra xóa thành công 1 bản ghi</t>
  </si>
  <si>
    <t>2. Thông báo : Xóa bản ghi thành công
3. Bản ghi đã bị xóa khỏi DB trong bảng TRAINING_PROGRAM</t>
  </si>
  <si>
    <t>Kiểm tra xóa thành công nhiều bản ghi</t>
  </si>
  <si>
    <t>1. Check chọn nhiều bản ghi
2. Click icon Xóa
3. Kiểm tra dữ liệu đã xóa</t>
  </si>
  <si>
    <t>1. Check chọn 1 bản ghi muốn xóa
2. Click icon Xóa
3. Kiểm tra dữ liệu đã xóa</t>
  </si>
  <si>
    <t xml:space="preserve">Kiểm tra xóa không thành công </t>
  </si>
  <si>
    <t>1. Check chọn 1 chương trình đào tạo bồi dưỡng đã được sử dụng
2. Click icon Xóa</t>
  </si>
  <si>
    <t>2. Thông báo lỗi : Chương trình ĐT/BD đã được sử dụng</t>
  </si>
  <si>
    <t>Xuất excel Danh sách chương trình ĐT/BD</t>
  </si>
  <si>
    <t>1. Kiểm tra trạng thái icon</t>
  </si>
  <si>
    <t>1. Kiểm tra trạng thái button</t>
  </si>
  <si>
    <t>Kiểm tra dữ liệu xuất excel</t>
  </si>
  <si>
    <t>1. Vào màn Chương trình ĐT/BD 
2. Click button Xuất excel</t>
  </si>
  <si>
    <t>Dữ liệu hiển thị lấy từ bảng : TRAINING_PROGRAM
ID chương trình đào tạo : TRAINING_PROGRAM_ID
Tên : NAME
Thời gian bắt đầu dự kiến : START_DATE
Thời gian kết thúc dự kiến : END_DATE
Số đề án/Quyết định : PROJECT_CODE
Cơ quan ban hành : PROMULGATER</t>
  </si>
  <si>
    <t>Khóa ĐT/BD</t>
  </si>
  <si>
    <t>KĐTBD</t>
  </si>
  <si>
    <t>Thêm mới Khóa ĐT/BD</t>
  </si>
  <si>
    <t>1. Vào màn hình thêm mới Khóa ĐT/BD
2. Kiểm tra hiển thị giao diện</t>
  </si>
  <si>
    <t>Màn hình hiển thị gồm :
- Mã khóa ĐT/BD
- Tên khóa ĐT/BD
- Chương trình ĐT/BD
- Đối tượng
- Địa điểm
- Số lượng 
- Đơn vị phối hợp 
- Nguồn giảng viên
- Ngày bắt đầu dự kiến
- Ngày kết thúc dự kiến
- Ngày bắt đầu thực tế
- Ngày kết thúc thực tế
- Button Lưu lại
- Button Hủy</t>
  </si>
  <si>
    <t>Validate textbox Mã khóa ĐT/BD</t>
  </si>
  <si>
    <t>1. Để trống Mã khóa ĐT/BD
2. Nhấn lưu lại</t>
  </si>
  <si>
    <t>Validate textbox Tên khóa ĐT/BD</t>
  </si>
  <si>
    <t>1. Để trống Tên khóa ĐT/BD
2. Nhấn lưu lại</t>
  </si>
  <si>
    <t>Validate combobox Chương trình ĐT/BD</t>
  </si>
  <si>
    <t>1. Để trống Chương trình ĐT/BD
2. Nhấn Tìm kiếm</t>
  </si>
  <si>
    <t>1. Để trống Năm
2. Nhấn Tìm kiếm</t>
  </si>
  <si>
    <t>1. Hiển thị giá trị : 
select NAME from TRAINING_PROGRAM</t>
  </si>
  <si>
    <t>1. Hiển thị giá trị : 
select NAME from EMP_TYPE</t>
  </si>
  <si>
    <t>1. Để trống Đối tượng
2. Nhấn Tìm kiếm</t>
  </si>
  <si>
    <t>Validate textbox Địa điểm</t>
  </si>
  <si>
    <t>1. Để trống Địa điểm
2. Nhấn lưu lại</t>
  </si>
  <si>
    <t>Validate textbox Số lượng</t>
  </si>
  <si>
    <t>1. Để trống Số lượng
2. Nhấn lưu lại</t>
  </si>
  <si>
    <t xml:space="preserve">Validate textbox Đơn vị phối hợp </t>
  </si>
  <si>
    <t>1. Để trống Đơn vị phối hợp
2. Nhấn lưu lại</t>
  </si>
  <si>
    <t>Validate textbox Nguồn giảng viên</t>
  </si>
  <si>
    <t>1. Để trống Nguồn giảng viên
2. Nhấn lưu lại</t>
  </si>
  <si>
    <t>Validate datepicker Ngày bắt đầu dự kiến</t>
  </si>
  <si>
    <t>1. Để trống Ngày bắt đầu dự kiến
2. Nhấn lưu lại</t>
  </si>
  <si>
    <t>Kiểm tra loại control Ngày bắt đầu dự kiến</t>
  </si>
  <si>
    <t>1. Nhập /chọn Ngày bắt đầu dự kiến</t>
  </si>
  <si>
    <t>1. Nhập Ngày bắt đầu dự kiến không đúng định dạng</t>
  </si>
  <si>
    <t>Validate datepicker Ngày kết thúc dự kiến</t>
  </si>
  <si>
    <t>1. Để trống Ngày kết thúc dự kiến
2. Nhấn lưu lại</t>
  </si>
  <si>
    <t>Kiểm tra loại control Ngày kết thúc dự kiến</t>
  </si>
  <si>
    <t>1. Nhập /chọn Ngày kết thúc dự kiến</t>
  </si>
  <si>
    <t>1. Nhập Ngày kết thúc dự kiến không đúng định dạng</t>
  </si>
  <si>
    <t>Validate datepicker Ngày bắt đầu thực tế</t>
  </si>
  <si>
    <t>Validate datepicker Ngày kết thúc thực tế</t>
  </si>
  <si>
    <t>1. Để trống Ngày bắt đầu thực tế
2. Nhấn lưu lại</t>
  </si>
  <si>
    <t>Kiểm tra loại control Ngày bắt đầu thực tế</t>
  </si>
  <si>
    <t>1. Nhập /chọn Ngày bắt đầu thực tế</t>
  </si>
  <si>
    <t>1. Nhập Ngày bắt đầu thực tế không đúng định dạng</t>
  </si>
  <si>
    <t>1. Để trống Ngày kết thúc thực tế
2. Nhấn lưu lại</t>
  </si>
  <si>
    <t>Kiểm tra loại control Ngày kết thúc thực tế</t>
  </si>
  <si>
    <t>1. Nhập /chọn Ngày kết thúc thực tế</t>
  </si>
  <si>
    <t>1. Nhập Ngày kết thúc thực tế không đúng định dạng</t>
  </si>
  <si>
    <t>2. Hiển thị thông báo : 'Thao tác thực hiện thành công'
3 Quay về màn hình Danh sách báo cáo, hiển thị bàn ghi vừa thêm mới</t>
  </si>
  <si>
    <t>2. Thêm mới bản ghi vào db bảng: TRAINING_COURSE
ID khóa đào tạo : TRAINING_COURSE_ID
Tên : NAME 
Mã : CODE
Chương trình ĐT/BD : TRAINING_PROGRAM_ID	
Đối tượng : EMP_TYPE_ID
Địa điểm : LOCATION_ID
Số lượng : NUMBER_OF_STUDENT
Đơn vị phối hợp : PARTNER
Nguồn giảng viên : TEACHER_RESOURCE
Ngày bắt đầu dự kiến : EXPECTED_START_DATE
Ngày kết thúc dự kiến	: EXPECTED_END_DATE
Ngày bắt đầu thực tế: START_DATE
Ngày kết thúc thực tế : END_DATE</t>
  </si>
  <si>
    <t>1. Thêm mới bản ghi có Mã khóa ĐT/BD trùng với 1 bản ghi đã tồn tại trong hệ thống
2. Click Lưu lại</t>
  </si>
  <si>
    <t>1. Hệ thống báo lỗi "Mã khóa ĐT/BD" và không cập nhật DB</t>
  </si>
  <si>
    <t>Tìm kiếm Khóa ĐT/BD</t>
  </si>
  <si>
    <t>Màn hình hiển thị gồm :
- Mã khóa ĐT/BD
- Tên khóa ĐT/BD
- Chương trình ĐT/BD
- Đối tượng
- Địa điểm
- Số lượng 
- Ngày bắt đầu dự kiến
- Ngày kết thúc dự kiến
- Ngày bắt đầu thực tế
- Ngày kết thúc thực tế
- Button Tìm kiếm</t>
  </si>
  <si>
    <t>1. Vào màn hình Khóa ĐT/BD
2. Kiểm tra hiển thị giao diện</t>
  </si>
  <si>
    <t>1. Vào màn Khóa ĐT/BD
2. Kiểm tra hiển thị dữ liệu danh sách báo cáo</t>
  </si>
  <si>
    <t>Hiển thị dữ liệu lấy từ bảng TRAINING_COURSE
ID khóa đào tạo : TRAINING_COURSE_ID
Tên : NAME 
Mã : CODE
Chương trình ĐT/BD : TRAINING_PROGRAM_ID	
Đối tượng : EMP_TYPE_ID
Địa điểm : LOCATION_ID
Số lượng : NUMBER_OF_STUDENT
Đơn vị phối hợp : PARTNER
Nguồn giảng viên : TEACHER_RESOURCE
Ngày bắt đầu dự kiến : EXPECTED_START_DATE
Ngày kết thúc dự kiến	: EXPECTED_END_DATE
Ngày bắt đầu thực tế: START_DATE
Ngày kết thúc thực tế : END_DATE</t>
  </si>
  <si>
    <t>3. Hiển thị danh sách theo điều kiện trong bảng TRAINING_COURSE
ID khóa đào tạo : TRAINING_COURSE_ID
Tên : NAME 
Mã : CODE
Chương trình ĐT/BD : TRAINING_PROGRAM_ID	
Đối tượng : EMP_TYPE_ID
Địa điểm : LOCATION_ID
Số lượng : NUMBER_OF_STUDENT
Đơn vị phối hợp : PARTNER
Nguồn giảng viên : TEACHER_RESOURCE
Ngày bắt đầu dự kiến : EXPECTED_START_DATE
Ngày kết thúc dự kiến	: EXPECTED_END_DATE
Ngày bắt đầu thực tế: START_DATE
Ngày kết thúc thực tế : END_DATE</t>
  </si>
  <si>
    <t>Tìm kiếm theo Mã khóa ĐT/BD</t>
  </si>
  <si>
    <t>1. Nhập thông tin Mã khóa ĐT/BD
2. Các trường khác để giá trị mặc định
3. Click button Tìm kiếm</t>
  </si>
  <si>
    <t>Tìm kiếm theo Tên khóa ĐT/BD</t>
  </si>
  <si>
    <t>1. Nhập thông tin Tên khóa ĐT/BD
2. Các trường khác để giá trị mặc định
3. Click button Tìm kiếm</t>
  </si>
  <si>
    <t>Tìm kiếm theo Chương trình</t>
  </si>
  <si>
    <t>1. Nhập thông tin Chương trình
2. Các trường khác để giá trị mặc định
3. Click button Tìm kiếm</t>
  </si>
  <si>
    <t xml:space="preserve">Tìm kiếm theo Địa điểm </t>
  </si>
  <si>
    <t>1. Nhập thông tin Địa điểm 
2. Các trường khác để giá trị mặc định
3. Click button Tìm kiếm</t>
  </si>
  <si>
    <t>Tìm kiếm theo Mã khóa ĐT/BD + Tên khóa ĐT/BD</t>
  </si>
  <si>
    <t>1. Nhập thông tin Mã khóa ĐT/BD + Tên khóa ĐT/BD
2. Các trường khác để giá trị mặc định
3. Click button Tìm kiếm</t>
  </si>
  <si>
    <t>Tìm kiếm theo Tên khóa ĐT/BD + Chương trình ĐT/BD</t>
  </si>
  <si>
    <t>1. Nhập thông tin Tên khóa ĐT/BD + Chương trình ĐT/BD
2. Các trường khác để giá trị mặc định
3. Click button Tìm kiếm</t>
  </si>
  <si>
    <t>Tìm kiếm theo Tên khóa ĐT/BD + Địa điểm</t>
  </si>
  <si>
    <t>1. Nhập thông tin Tên khóa ĐT/BD + Địa điểm 
2. Các trường khác để giá trị mặc định
3. Click button Tìm kiếm</t>
  </si>
  <si>
    <t>Tìm kiếm theo Ngày bắt đầu dự kiến + Ngày kết thúc dự kiến</t>
  </si>
  <si>
    <t>1. Nhập thông tin Ngày bắt đầu dự kiến + Ngày kết thúc dự kiến
2. Các trường khác để giá trị mặc định
3. Click button Tìm kiếm</t>
  </si>
  <si>
    <t>Tìm kiếm theo Mã khóa ĐT/BD + Tên khóa ĐT/BD + Chương trình ĐT/BD</t>
  </si>
  <si>
    <t>1. Nhập thông tin Mã khóa ĐT/BD + Tên khóa ĐT/BD + Chương trình ĐT/BD
2. Các trường khác để giá trị mặc định
3. Click button Tìm kiếm</t>
  </si>
  <si>
    <t>Tìm kiếm theo Tên khóa ĐT/BD + Chương trình ĐT/BD + Đối tượng</t>
  </si>
  <si>
    <t>1. Nhập thông tin Tên khóa ĐT/BD + Chương trình ĐT/BD + Đối tượng
2. Các trường khác để giá trị mặc định
3. Click button Tìm kiếm</t>
  </si>
  <si>
    <t>Tìm kiếm theo Chương trình ĐT/BD + Đôi tượng + Địa điểm</t>
  </si>
  <si>
    <t>1. Nhập thông tin Chương trình ĐT/BD + Đôi tượng + Địa điểm
2. Các trường khác để giá trị mặc định
3. Click button Tìm kiếm</t>
  </si>
  <si>
    <t>Tìm kiếm theo Đối tượng + Địa điểm + Số lượng</t>
  </si>
  <si>
    <t>1. Nhập thông tin Đối tượng + Địa điểm + Số lượng
2. Các trường khác để giá trị mặc định
3. Click button Tìm kiếm</t>
  </si>
  <si>
    <t>Tìm kiếm theo Mã khóa ĐT/BD + Tên khóa ĐT/BD + Chương trình ĐT/BD + Đối tượng</t>
  </si>
  <si>
    <t>1. Nhập thông tin Mã khóa ĐT/BD + Tên khóa ĐT/BD + Chương trình ĐT/BD + Đối tượng
2. Các trường khác để giá trị mặc định
3. Click button Tìm kiếm</t>
  </si>
  <si>
    <t>Tìm kiếm theo Đối tượng + Địa điểm + Số lượng + Ngày bắt đầu dự kiến</t>
  </si>
  <si>
    <t>1. Nhập thông tin Đối tượng + Địa điểm + Số lượng + Ngày bắt đầu dự kiến
2. Các trường khác để giá trị mặc định
3. Click button Tìm kiếm</t>
  </si>
  <si>
    <t>Tìm kiếm theo Tên khóa ĐT/BD + Ngày bắt đầu dự kiến + Ngày kết thúc dự kiến + Ngày bắt đầu thực tế + Ngày kết thúc thực tế</t>
  </si>
  <si>
    <t>1. Nhập thông tin Tên khóa ĐT/BD + Ngày bắt đầu dự kiến + Ngày kết thúc dự kiến + Ngày bắt đầu thực tế + Ngày kết thúc thực tế
2. Các trường khác để giá trị mặc định
3. Click button Tìm kiếm</t>
  </si>
  <si>
    <t>Cập nhật Khóa ĐT/BD</t>
  </si>
  <si>
    <t>1. Vào màn hình cập nhật Khóa ĐT/BD
2. Kiểm tra hiển thị giao diện</t>
  </si>
  <si>
    <t>1. Vào màn Khóa ĐT/BD
2. Kiểm tra hiển thị dữ liệu</t>
  </si>
  <si>
    <t>1. Mặc định = TRAINING_COURSE.CODE</t>
  </si>
  <si>
    <t>1. Mặc định = TRAINING_COURSE.NAME</t>
  </si>
  <si>
    <t>1. Mặc định = EMP_TYPE.EMP_TYPE_ID</t>
  </si>
  <si>
    <t>1. Mặc định = TRAINING_PROGRAM.TRAINING_PROGRAM_ID</t>
  </si>
  <si>
    <t>1. Mặc định = LOCATION.LOCATION_ID</t>
  </si>
  <si>
    <t>1. Mặc định = TRAINING_COURSE.PARTNER</t>
  </si>
  <si>
    <t>1. Mặc định =  TRAINING_COURSE.NUMBER_OF_STUDENT</t>
  </si>
  <si>
    <t>1. Mặc định = TRAINING_COURSE.TEACHER_RESOURCE</t>
  </si>
  <si>
    <t>Mặc định = TRAINING_COURSE.EXPECTED_START_DATE</t>
  </si>
  <si>
    <t>Mặc định = TRAINING_COURSE.EXPECTED_END_DATE</t>
  </si>
  <si>
    <t>Mặc định = TRAINING_COURSE.START_DATE</t>
  </si>
  <si>
    <t>Mặc định = TRAINING_COURSE.END_DATE</t>
  </si>
  <si>
    <t>2. Hiển thị thông báo : 'Thao tác thực hiện thành công'
3 Quay về màn hình Danh sách báo cáo, hiển thị dữ liệu vừa cập nhật</t>
  </si>
  <si>
    <t>Kiểm tra dữ liệu cập nhật</t>
  </si>
  <si>
    <t>1. Cập nhật bản ghi có Mã khóa ĐT/BD trùng với 1 bản ghi đã tồn tại trong hệ thống
2. Click Lưu lại</t>
  </si>
  <si>
    <t>Xóa khóa ĐT/BD</t>
  </si>
  <si>
    <t>1. Vào màn Khóa ĐT/BD</t>
  </si>
  <si>
    <t>2. Thông báo : Xóa bản ghi thành công
3. Bản ghi đã bị xóa khỏi DB trong bảng TRAINING_COURSE</t>
  </si>
  <si>
    <t>Xuất excel Danh sách khóa ĐT/BD</t>
  </si>
  <si>
    <t>1. Vào màn Khóa ĐT/BD 
2. Click button Xuất excel</t>
  </si>
  <si>
    <t>2. Dữ liệu lấy từ bảng: TRAINING_COURSE
ID khóa đào tạo : TRAINING_COURSE_ID
Tên : NAME 
Mã : CODE
Chương trình ĐT/BD : TRAINING_PROGRAM_ID	
Đối tượng : EMP_TYPE_ID
Địa điểm : LOCATION_ID
Số lượng : NUMBER_OF_STUDENT
Đơn vị phối hợp : PARTNER
Nguồn giảng viên : TEACHER_RESOURCE
Ngày bắt đầu dự kiến : EXPECTED_START_DATE
Ngày kết thúc dự kiến	: EXPECTED_END_DATE
Ngày bắt đầu thực tế: START_DATE
Ngày kết thúc thực tế : END_DATE</t>
  </si>
  <si>
    <t>QLCBTKĐT</t>
  </si>
  <si>
    <t>Quản lý cán bộ thuộc khóa đào tạo</t>
  </si>
  <si>
    <t>Thêm mới CC/VC vào khóa đào tạo</t>
  </si>
  <si>
    <t>1. Vào màn hình thêm mới CC/VC vào khóa đào tạo
2. Kiểm tra hiển thị giao diện</t>
  </si>
  <si>
    <t>1. Để trống Họ tên
2. Nhấn lưu lại</t>
  </si>
  <si>
    <t>Validate combobox Chức danh công việc</t>
  </si>
  <si>
    <t>1. Để trống Khóa ĐT/BD
2. Nhấn Tìm kiếm</t>
  </si>
  <si>
    <t>1. Hiển thị giá trị : 
select NAME from TRAINING_COURSE</t>
  </si>
  <si>
    <t>Hiển thị dữ liệu lấy từ bảng employee</t>
  </si>
  <si>
    <t>Import nhân viên</t>
  </si>
  <si>
    <t>Validate choose File đính kèm</t>
  </si>
  <si>
    <t>2. Hiển thị thông báo : 'Thao tác thực hiện thành công'
3 Quay về màn hình Danh sách , hiển thị bản ghi vừa thêm</t>
  </si>
  <si>
    <t>2. Thêm mới bản ghi vào db bảng: EMPLOYEE_TRAINING_COURSE
ID cán bộ thuộc khóa ĐT : EMPLOYEE_TRAINING_COURSE_ID
Mã : CODE
Tên : NAME
Khóa đào tạo :	TRAINING_COURSE_ID
Điểm thi : MARK
Xếp loại : TRAINING_CLASSIFICATION_ID
Ghi chú	 : NOTE
Ngày thi/Ngày hoàn thành : FINISHDATE</t>
  </si>
  <si>
    <t>2. Thông báo lỗi : 'Trường bắt buộc'</t>
  </si>
  <si>
    <t xml:space="preserve">Tìm kiếm CC/VC </t>
  </si>
  <si>
    <t>3. Hiển thị danh sách theo điều kiện trong bảng employee
Tên : Name
Mã CC/VC : Code
Đơn vị : organization_id
Chức danh công việc : potion_id</t>
  </si>
  <si>
    <t>Tìm kiếm theo Tên CC/VC</t>
  </si>
  <si>
    <t>1. Nhập thông tin Tên CC/VC
2. Các trường khác để giá trị mặc định
3. Click button Tìm kiếm</t>
  </si>
  <si>
    <t>Tìm kiếm theo Chức danh công việc</t>
  </si>
  <si>
    <t>1. Nhập thông tin Chức danh công việc
2. Các trường khác để giá trị mặc định
3. Click button Tìm kiếm</t>
  </si>
  <si>
    <t>Tìm kiếm theo Mã CC/VC + Tên CC/VC</t>
  </si>
  <si>
    <t>1. Nhập thông tin Mã CC/VC + Tên CC/VC
2. Các trường khác để giá trị mặc định
3. Click button Tìm kiếm</t>
  </si>
  <si>
    <t>Tìm kiếm theo Tên CC/VC + Đơn vị</t>
  </si>
  <si>
    <t>1. Nhập thông tin Tên CC/VC + Đơn vị
2. Các trường khác để giá trị mặc định
3. Click button Tìm kiếm</t>
  </si>
  <si>
    <t>Tìm kiếm theo Đơn vị + Chức danh công việc</t>
  </si>
  <si>
    <t>1. Nhập thông tin Đơn vị + Chức danh công việc
2. Các trường khác để giá trị mặc định
3. Click button Tìm kiếm</t>
  </si>
  <si>
    <t>Tìm kiếm theo Mã CC/VC + Tên CC/VC + Đơn vị</t>
  </si>
  <si>
    <t>1. Nhập thông tin Mã CC/VC + Tên CC/VC + Đơn vị
2. Các trường khác để giá trị mặc định
3. Click button Tìm kiếm</t>
  </si>
  <si>
    <t>Tìm kiếm theo Tên CC/VC + Đơn vị + Chức danh công việc</t>
  </si>
  <si>
    <t>1. Nhập thông tin Tên CC/VC + Đơn vị + Chức danh công việc
2. Các trường khác để giá trị mặc định
3. Click button Tìm kiếm</t>
  </si>
  <si>
    <t>Tìm kiếm theo Mã CC/VC + Tên CC/VC + Đơn vị + Chức danh công việc</t>
  </si>
  <si>
    <t>1. Nhập thông tin Mã CC/VC + Tên CC/VC + Đơn vị + Chức danh công việc
2. Các trường khác để giá trị mặc định
3. Click button Tìm kiếm</t>
  </si>
  <si>
    <t>1. Vào màn hình Danh sách CC/VC
2. Kiểm tra hiển thị giao diện</t>
  </si>
  <si>
    <t>Màn hình hiển thị gồm :
- Mã CC/VC 
- Tên đầy đủ
- Chọn đơn vị
- Chức danh công việc
- Danh sách CC/VC
- Button Thêm CC/VC vào khóa đào tạo
- Button Quay lại</t>
  </si>
  <si>
    <t>Tìm kiếm CC/VC trong khóa đào tạo</t>
  </si>
  <si>
    <t>Màn hình hiển thị gồm :
- Mã CC/VC 
- Tên CC/VC
- Đơn vị 
- Chức danh
- Khóa đào tạo
- Đã có kết quả đào tạo ?
- Xếp loại 
- Kết quả 
- Ngày cập nhật kết quả từ 
- Ngày cập nhật kết quả đến
- Button Tìm kiếm</t>
  </si>
  <si>
    <t>Validate textbox Tên CC/VC</t>
  </si>
  <si>
    <t xml:space="preserve">Validate combobox Chức danh </t>
  </si>
  <si>
    <t>Validate combobox Đã có kết quả đào tạo</t>
  </si>
  <si>
    <t>1. Hiển thị giá trị : 
- Có 
- Không</t>
  </si>
  <si>
    <t>1. Hiển thị giá trị : 
select Name from sys_cat where sys_cat_type_id = 27</t>
  </si>
  <si>
    <t>Validate datepicker Ngày cập nhật kết quả từ</t>
  </si>
  <si>
    <t>Validate datepicker Ngày cập nhật kết quả đến</t>
  </si>
  <si>
    <t>Kiểm tra loại control Ngày cập nhật kết quả từ</t>
  </si>
  <si>
    <t>1. Nhập /chọn Ngày cập nhật kết quả từ</t>
  </si>
  <si>
    <t>1. Nhập Ngày cập nhật kết quả từ không đúng định dạng</t>
  </si>
  <si>
    <t>Kiểm tra loại control Ngày cập nhật kết quả đến</t>
  </si>
  <si>
    <t>1. Nhập /chọn Ngày cập nhật kết quả đến</t>
  </si>
  <si>
    <t>1. Nhập Ngày cập nhật kết quả đến không đúng định dạng</t>
  </si>
  <si>
    <t>3. Hiển thị danh sách theo điều kiện trong bảng EMPLOYEE_TRAINING_COURSE
ID cán bộ thuộc khóa ĐT : EMPLOYEE_TRAINING_COURSE_ID
Mã : CODE
Tên : NAME
Khóa đào tạo :	TRAINING_COURSE_ID
Điểm thi : MARK
Xếp loại : TRAINING_CLASSIFICATION_ID
Ghi chú	 : NOTE
Ngày thi/Ngày hoàn thành : FINISHDATE</t>
  </si>
  <si>
    <t>Tìm kiếm theo Chức danh</t>
  </si>
  <si>
    <t>1. Nhập thông tin Chức danh
2. Các trường khác để giá trị mặc định
3. Click button Tìm kiếm</t>
  </si>
  <si>
    <t>Tìm kiếm theo Khóa đào tạo</t>
  </si>
  <si>
    <t>1. Nhập thông tin Khóa đào tạo
2. Các trường khác để giá trị mặc định
3. Click button Tìm kiếm</t>
  </si>
  <si>
    <t>Tìm kiếm theo Xếp loại</t>
  </si>
  <si>
    <t>1. Nhập thông tin Xếp loại
2. Các trường khác để giá trị mặc định
3. Click button Tìm kiếm</t>
  </si>
  <si>
    <t>Tìm kiếm theo Đơn vị + Chức danh</t>
  </si>
  <si>
    <t>1. Nhập thông tin Đơn vị + Chức danh
2. Các trường khác để giá trị mặc định
3. Click button Tìm kiếm</t>
  </si>
  <si>
    <t>Tìm kiếm theo Khóa đào tạo + Xếp loại</t>
  </si>
  <si>
    <t>1. Nhập thông tin Khóa đào tạo + Xếp loại
2. Các trường khác để giá trị mặc định
3. Click button Tìm kiếm</t>
  </si>
  <si>
    <t xml:space="preserve">Tìm kiếm theo Tên CC/VC + Đơn vị + Chức danh </t>
  </si>
  <si>
    <t>1. Nhập thông tin Tên CC/VC + Đơn vị + Chức danh 
2. Các trường khác để giá trị mặc định
3. Click button Tìm kiếm</t>
  </si>
  <si>
    <t>Tìm kiếm theo Tên CC/VC + Chức danh + Khóa đào tạo</t>
  </si>
  <si>
    <t>1. Nhập thông tin Tên CC/VC + Chức danh + Khóa đào tạo
2. Các trường khác để giá trị mặc định
3. Click button Tìm kiếm</t>
  </si>
  <si>
    <t xml:space="preserve">Tìm kiếm theo Mã CC/VC + Tên CC/VC + Đơn vị + Chức danh </t>
  </si>
  <si>
    <t>1. Nhập thông tin Mã CC/VC + Tên CC/VC + Đơn vị + Chức danh 
2. Các trường khác để giá trị mặc định
3. Click button Tìm kiếm</t>
  </si>
  <si>
    <t>Tìm kiếm theo Mã CC/VC + Tên CC/VC + Đơn vị + Khóa đào tạo</t>
  </si>
  <si>
    <t>1. Nhập thông tin Mã CC/VC + Tên CC/VC + Đơn vị + Khóa đào tạo
2. Các trường khác để giá trị mặc định
3. Click button Tìm kiếm</t>
  </si>
  <si>
    <t>Xóa NV khỏi khóa ĐT/BD</t>
  </si>
  <si>
    <t>1. Vào màn Quản lý cán bộ thuộc khóa đào tạo</t>
  </si>
  <si>
    <t>2. Thông báo : Xóa bản ghi thành công
3. Bản ghi đã bị xóa khỏi DB trong bảng EMPLOYEE_TRAINING_COURSE</t>
  </si>
  <si>
    <t>Xóa KQ ĐT/BD của học viên</t>
  </si>
  <si>
    <t>Cán bộ cần ĐT/BD</t>
  </si>
  <si>
    <t>CBCĐTBD</t>
  </si>
  <si>
    <t>Màn hình hiển thị gồm :
- Khóa đào tạo
- Thêm CC/VC vào khóa đào tạo
- Quay lại</t>
  </si>
  <si>
    <t>Màn hình hiển thị gồm :
- Cán bộ cần ĐT/BD
- Kỳ đào tạo, bồi dưỡng
- Nội dung ĐT/BD
- Thời điểm (quý)
- Địa điểm ĐT/BD
- Lưu lại
- Hủy</t>
  </si>
  <si>
    <t>Validate treepicker Cán bộ cần ĐT/BD</t>
  </si>
  <si>
    <t xml:space="preserve"> 1. Hiển thị giá trị lấy từ DB :
Select name from employee</t>
  </si>
  <si>
    <t>Validate combobox Kỳ đào tạo, bồi dưỡng</t>
  </si>
  <si>
    <t>1. Hiển thị giá trị : 
- 2021
- 2022
- 2023</t>
  </si>
  <si>
    <t>Validate combobox Thời điểm (quý)</t>
  </si>
  <si>
    <t>1. Hiển thị giá trị : 
Select Name from training-topic</t>
  </si>
  <si>
    <t>1. Hiển thị giá trị : 
- Quý 1
- Quý 2
- Quý 3
- Quý 4</t>
  </si>
  <si>
    <t>1. Để trống Thời điểm (quý)
2. Nhấn Lưu lại</t>
  </si>
  <si>
    <t>Validate combobox Địa điểm</t>
  </si>
  <si>
    <t>1. Để trống Địa điểm
2. Nhấn Lưu lại</t>
  </si>
  <si>
    <t>1. Hiển thị giá trị : 
- Miền bắc 
- Miền trung 
- Miền nam
- Địa phương</t>
  </si>
  <si>
    <t>2. Hiển thị thông báo : 'Thao tác thực hiện thành công'
3 Quay về màn hình Danh sách , hiển thị bàn ghi vừa thêm mới</t>
  </si>
  <si>
    <t xml:space="preserve">1. Nhập các trường bắt buộc, hợp lệ
2. Click Lưu lại
3. Kiểm tra gridview danh sách </t>
  </si>
  <si>
    <t>Tìm kiếm danh sách Cán bộ cần ĐT/BD</t>
  </si>
  <si>
    <t>Màn hình hiển thị gồm :
- Kỳ đào tạo , bồi dưỡng
- Đôí tượng
- Chức danh công việc
- Ngạch/hạng
- Nội dung ĐT/BD
- Mã CC/VC
- Tên
- Địa điểm ĐT/BD
- Button Tìm kiếm</t>
  </si>
  <si>
    <t>1. Vào màn hình Cán bộ cần ĐT/BD
2. Kiểm tra hiển thị giao diện</t>
  </si>
  <si>
    <t>1. Vào màn Cán bộ cần ĐT/BD
2. Kiểm tra hiển thị dữ liệu danh sách báo cáo</t>
  </si>
  <si>
    <t>Hiển thị dữ liệu lấy từ bảng necessary-training
- Cán bộ cần ĐT/BD : 
- Kỳ đào tạo,bồi dưỡng
- Nội dung ĐT/BD
- Thời điểm (quý)
- Địa điểm ĐT/BD</t>
  </si>
  <si>
    <t>1. Hiển thị giá trị : 
select NAME from potision_wage</t>
  </si>
  <si>
    <t>Validate treepicker Chức danh</t>
  </si>
  <si>
    <r>
      <t xml:space="preserve"> 1. Hiển thị giá trị lấy từ DB :
</t>
    </r>
    <r>
      <rPr>
        <sz val="12"/>
        <color rgb="FFFF0000"/>
        <rFont val="Times New Roman"/>
        <family val="1"/>
      </rPr>
      <t>Select name from potision</t>
    </r>
  </si>
  <si>
    <t>Cập nhật cán bộ cần ĐT/BD</t>
  </si>
  <si>
    <t>Thêm mới cán bộ cần ĐT/BD</t>
  </si>
  <si>
    <t>1. Vào màn hình cập nhật CC/VC vào khóa đào tạo
2. Kiểm tra hiển thị giao diện</t>
  </si>
  <si>
    <t>2. Hiển thị thông báo : 'Thao tác thực hiện thành công'
3 Quay về màn hình Danh sách , hiển thị dữ liệu vừa cập nhật</t>
  </si>
  <si>
    <t>Nhu cầu ĐT/BD của đơn vị</t>
  </si>
  <si>
    <t>NCĐTBDĐV</t>
  </si>
  <si>
    <t>Thêm mới nhu cầu ĐT/BD của đơn vị</t>
  </si>
  <si>
    <t>1. Vào màn hình thêm mới Nhu cầu ĐT/BD của đơn vị
2. Kiểm tra hiển thị giao diện</t>
  </si>
  <si>
    <t>1. Vào màn hình thêm mới cán bộ cần ĐT/BD
2. Kiểm tra hiển thị giao diện</t>
  </si>
  <si>
    <t>Màn hình hiển thị gồm :
- Kỳ ĐT/BD
- Đơn vị 
- Thời gian (quý)
- Miền bắc
- Miền trung
- Miền nam 
- Địa phương
- Ghi chú
- Lưu lại
- Hủy</t>
  </si>
  <si>
    <t>Validate textbox Miền bắc</t>
  </si>
  <si>
    <t>1. Để trống Miền bắc
2. Nhấn lưu lại</t>
  </si>
  <si>
    <t>Validate textbox Miền trung</t>
  </si>
  <si>
    <t>1. Để trống Miền trung
2. Nhấn lưu lại</t>
  </si>
  <si>
    <t>Validate textbox Miền nam</t>
  </si>
  <si>
    <t>1. Để trống Miền nam
2. Nhấn lưu lại</t>
  </si>
  <si>
    <t>Validate textbox Địa phương</t>
  </si>
  <si>
    <t>1. Để trống Địa phương
2. Nhấn lưu lại</t>
  </si>
  <si>
    <t>Validate textbox Ghi chú</t>
  </si>
  <si>
    <t>1. Để trống Ghi chú
2. Nhấn lưu lại</t>
  </si>
  <si>
    <t>2. Thêm mới bản ghi vào db bảng: demand-training
Kỳ ĐT/BD
Đơn vị 
Thời gian (quý)
Miền bắc
Miền trung
Miền nam 
Địa phương</t>
  </si>
  <si>
    <t>Cập nhật nhu cầu ĐT/BD của đơn vị</t>
  </si>
  <si>
    <t>1. Vào màn hìnhcập nhật Nhu cầu ĐT/BD của đơn vị
2. Kiểm tra hiển thị giao diện</t>
  </si>
  <si>
    <t>1. mặc định = Kỳ đào tạo, bồi dưỡng</t>
  </si>
  <si>
    <t>1. mặc định = Thời điểm (quý)</t>
  </si>
  <si>
    <t>1. Mặc định = Miền bắc</t>
  </si>
  <si>
    <t>1. Mặc định = miền trung</t>
  </si>
  <si>
    <t>1. Mặc định = miền nam</t>
  </si>
  <si>
    <t>1. Mặc định = địa phương</t>
  </si>
  <si>
    <t>1. Mặc định = ghi chú</t>
  </si>
  <si>
    <t>Tìm kiếm danh sách nhu cầu ĐT/BD của đơn vị</t>
  </si>
  <si>
    <t>Màn hình hiển thị gồm :
- Kỳ ĐT/BD 
- Đơn vị
- Button Tìm kiếm</t>
  </si>
  <si>
    <t>Hiển thị dữ liệu lấy từ bảng necessary-training
- Đơn vị
- Thời gian 
- Đối tượng
- Tổng số
- Ngày tạo
- Người tạo</t>
  </si>
  <si>
    <t>1. Vào màn Nhu cầu ĐT/BD của đơn vị
2. Kiểm tra hiển thị dữ liệu danh sách báo cáo</t>
  </si>
  <si>
    <t>Validate combobox Kỳ ĐT/BD</t>
  </si>
  <si>
    <r>
      <t xml:space="preserve">Nhập vào textbox đoạn script chứa nhiều thẻ &lt;script&gt; lồng vào nhau:
</t>
    </r>
    <r>
      <rPr>
        <b/>
        <i/>
        <sz val="12"/>
        <color theme="1"/>
        <rFont val="Times New Roman"/>
        <family val="1"/>
      </rPr>
      <t>&lt;script&gt;&lt;script&gt;alert("test")&lt;/script&gt;&lt;/script&gt; hoặc &lt;!--script&gt; alert("test")&lt;!--/script&gt;</t>
    </r>
  </si>
  <si>
    <r>
      <t xml:space="preserve">Đối với các trang View thông tin chi tiết của 1 item nào đó có dạng:
</t>
    </r>
    <r>
      <rPr>
        <i/>
        <sz val="12"/>
        <color theme="1"/>
        <rFont val="Times New Roman"/>
        <family val="1"/>
      </rPr>
      <t xml:space="preserve">http://www.myhost.com/shownews.asp?ID=0
</t>
    </r>
    <r>
      <rPr>
        <sz val="12"/>
        <color theme="1"/>
        <rFont val="Times New Roman"/>
        <family val="1"/>
      </rPr>
      <t>1.Nhập thêm thông tin  or 1=1 vào sau đuôi của URL trên</t>
    </r>
  </si>
  <si>
    <r>
      <t xml:space="preserve">Delete du lieu 
Ví dụ 1 action xóa có URL như sau: http://www.myhost.com/deleteAction?id=10
Khi đó thêm xâu </t>
    </r>
    <r>
      <rPr>
        <b/>
        <i/>
        <sz val="12"/>
        <color theme="1"/>
        <rFont val="Times New Roman"/>
        <family val="1"/>
      </rPr>
      <t>or 1=1</t>
    </r>
    <r>
      <rPr>
        <sz val="12"/>
        <color theme="1"/>
        <rFont val="Times New Roman"/>
        <family val="1"/>
      </rPr>
      <t xml:space="preserve"> vào cuối URL trên</t>
    </r>
  </si>
  <si>
    <r>
      <t xml:space="preserve">-Kiểm tra quyền
nhập vào ô tìm kiếm như sau
</t>
    </r>
    <r>
      <rPr>
        <b/>
        <i/>
        <sz val="12"/>
        <color theme="1"/>
        <rFont val="Times New Roman"/>
        <family val="1"/>
      </rPr>
      <t xml:space="preserve"> ' ; drop table_name; </t>
    </r>
    <r>
      <rPr>
        <i/>
        <sz val="12"/>
        <color theme="1"/>
        <rFont val="Times New Roman"/>
        <family val="1"/>
      </rPr>
      <t>( xóa dữ liệu trong bảng)</t>
    </r>
    <r>
      <rPr>
        <b/>
        <i/>
        <sz val="12"/>
        <color theme="1"/>
        <rFont val="Times New Roman"/>
        <family val="1"/>
      </rPr>
      <t xml:space="preserve">
</t>
    </r>
    <r>
      <rPr>
        <i/>
        <sz val="12"/>
        <color theme="1"/>
        <rFont val="Times New Roman"/>
        <family val="1"/>
      </rPr>
      <t>Hoặc</t>
    </r>
    <r>
      <rPr>
        <b/>
        <i/>
        <sz val="12"/>
        <color theme="1"/>
        <rFont val="Times New Roman"/>
        <family val="1"/>
      </rPr>
      <t xml:space="preserve"> ' show tables (</t>
    </r>
    <r>
      <rPr>
        <i/>
        <sz val="12"/>
        <color theme="1"/>
        <rFont val="Times New Roman"/>
        <family val="1"/>
      </rPr>
      <t>để xem tên tất cả các bảng có trong DB</t>
    </r>
    <r>
      <rPr>
        <b/>
        <i/>
        <sz val="12"/>
        <color theme="1"/>
        <rFont val="Times New Roman"/>
        <family val="1"/>
      </rPr>
      <t>)</t>
    </r>
  </si>
  <si>
    <r>
      <t xml:space="preserve">Trong phần thêm mới dữ liệu, nhập thông tin sau vào 1 trường nào đó </t>
    </r>
    <r>
      <rPr>
        <b/>
        <i/>
        <sz val="12"/>
        <color theme="1"/>
        <rFont val="Times New Roman"/>
        <family val="1"/>
      </rPr>
      <t xml:space="preserve">
' + (SELECT
TOP 1 FieldName FROM TableName) + '</t>
    </r>
  </si>
  <si>
    <t>Tìm kiếm theo Kỳ ĐT/BD</t>
  </si>
  <si>
    <t>1. Nhập thông tin Kỳ ĐT/BD
2. Các trường khác để giá trị mặc định
3. Click button Tìm kiếm</t>
  </si>
  <si>
    <t>Tìm kiếm theo Kỳ ĐT/BD + Đơn vị</t>
  </si>
  <si>
    <t>1. Nhập thông tin Kỳ ĐT/BD + Đơn vị
2. Các trường khác để giá trị mặc định
3. Click button Tìm kiếm</t>
  </si>
  <si>
    <t>Tìm kiếm theo Ngạch/hạng</t>
  </si>
  <si>
    <t>1. Nhập thông tin Ngạch/hạng
2. Các trường khác để giá trị mặc định
3. Click button Tìm kiếm</t>
  </si>
  <si>
    <t>Tìm kiếm theo Nội dung ĐT/BD</t>
  </si>
  <si>
    <t>1. Nhập thông tin Nội dung ĐT/BD
2. Các trường khác để giá trị mặc định
3. Click button Tìm kiếm</t>
  </si>
  <si>
    <t>Tìm kiếm theo Kỳ ĐT/BD + Đối tượng</t>
  </si>
  <si>
    <t>1. Nhập thông tin Kỳ ĐT/BD + Đối tượng
2. Các trường khác để giá trị mặc định
3. Click button Tìm kiếm</t>
  </si>
  <si>
    <t>Tìm kiếm theo Chức danh công việc + Ngạch/hạng</t>
  </si>
  <si>
    <t>1. Nhập thông tin Chức danh công việc + Ngạch/hạng
2. Các trường khác để giá trị mặc định
3. Click button Tìm kiếm</t>
  </si>
  <si>
    <t>Tìm kiếm theo Nội dung ĐT/BD + Mã CC/VC</t>
  </si>
  <si>
    <t>1. Nhập thông tin Nội dung ĐT/BD + Mã CC/VC
2. Các trường khác để giá trị mặc định
3. Click button Tìm kiếm</t>
  </si>
  <si>
    <t>Tìm kiếm theo Kỳ ĐT/BD + Đối tượng + Chức danh công việc</t>
  </si>
  <si>
    <t>1. Nhập thông tin Kỳ ĐT/BD + Đối tượng + Chức danh công việc
2. Các trường khác để giá trị mặc định
3. Click button Tìm kiếm</t>
  </si>
  <si>
    <t>Tìm kiếm theo Kỳ ĐT/BD + Ngạch/hạng + Nội dung ĐT/BD</t>
  </si>
  <si>
    <t>1. Nhập thông tin Kỳ ĐT/BD + Ngạch/hạng + Nội dung ĐT/BD
2. Các trường khác để giá trị mặc định
3. Click button Tìm kiếm</t>
  </si>
  <si>
    <t>Xem thông tin chung hồ sơ</t>
  </si>
  <si>
    <t>XTTCHS</t>
  </si>
  <si>
    <t>Xem thông tin chung hồ sơ cá nhân</t>
  </si>
  <si>
    <t>1. Đăng nhập thành công vào hệ thống 
2. Đào tạo_Bồi dưỡng -&gt; Yêu cầu đào tạo -&gt; Quản lý chương trình ĐT/BD -&gt; Chương trình ĐT/BD
3. Click button Thêm mới</t>
  </si>
  <si>
    <t>1. Đăng nhập thành công vào hệ thống 
2. Đào tạo_Bồi dưỡng -&gt; Yêu cầu đào tạo -&gt; Quản lý chương trình ĐT/BD -&gt; Chương trình ĐT/BD</t>
  </si>
  <si>
    <t>1. Đăng nhập thành công vào hệ thống 
2. Đào tạo_Bồi dưỡng -&gt; Yêu cầu đào tạo -&gt; Quản lý chương trình ĐT/BD -&gt; Chương trình ĐT/BD
3. Click sửa tại màn hình danh sách chương trình ĐT/BD</t>
  </si>
  <si>
    <t>1. Đăng nhập thành công vào hệ thống 
2. Đào tạo_Bồi dưỡng -&gt; Yêu cầu đào tạo -&gt; Quản lý chương trình ĐT/BD -&gt; Khóa ĐT/BD
3. Click button Thêm mới</t>
  </si>
  <si>
    <t>1. Đăng nhập thành công vào hệ thống 
2. Đào tạo_Bồi dưỡng -&gt; Yêu cầu đào tạo -&gt; Quản lý chương trình ĐT/BD -&gt; Khóa ĐT/BD</t>
  </si>
  <si>
    <t>1. Đăng nhập thành công vào hệ thống 
2. Đào tạo_Bồi dưỡng -&gt; Yêu cầu đào tạo -&gt; Quản lý chương trình ĐT/BD -&gt; Khóa ĐT/BD
3. Click icon sửa trên danh sách khóa ĐT/BD</t>
  </si>
  <si>
    <t>1. Đăng nhập thành công vào hệ thống 
2. Đào tạo_Bồi dưỡng -&gt; Yêu cầu đào tạo -&gt; Quản lý chương trình ĐT/BD -&gt; Quản lý cán bộ thuộc khóa đào tạo
3. Click button Thêm CC/VC vào khóa đào tạo</t>
  </si>
  <si>
    <t>1. Đăng nhập thành công vào hệ thống 
2. Đào tạo_Bồi dưỡng -&gt; Yêu cầu đào tạo -&gt; Quản lý chương trình ĐT/BD -&gt; Quản lý cán bộ thuộc khóa đào tạo</t>
  </si>
  <si>
    <t>1. Đăng nhập thành công vào hệ thống 
2. Đào tạo_Bồi dưỡng -&gt; Yêu cầu đào tạo -&gt; Cán bộ cần ĐT/BD
3. Click button Thêm mới</t>
  </si>
  <si>
    <t>1. Đăng nhập thành công vào hệ thống 
2. Đào tạo_Bồi dưỡng -&gt; Yêu cầu đào tạo -&gt; Cán bộ cần ĐT/BD</t>
  </si>
  <si>
    <t>1. Đăng nhập thành công vào hệ thống 
2. Đào tạo_Bồi dưỡng -&gt; Yêu cầu đào tạo -&gt; Cán bộ cần ĐT/BD
3. Click icon sửa</t>
  </si>
  <si>
    <t>1. Đăng nhập thành công vào hệ thống 
2. Đào tạo_Bồi dưỡng -&gt; Yêu cầu đào tạo -&gt; Nhu cầu ĐT/BD của đơn vị
3. Click button Thêm mới</t>
  </si>
  <si>
    <t>1. Đăng nhập thành công vào hệ thống 
2. Đào tạo_Bồi dưỡng -&gt; Yêu cầu đào tạo -&gt; Nhu cầu ĐT/BD của đơn vị
3. Click icon sửa</t>
  </si>
  <si>
    <t>1. Đăng nhập thành công vào hệ thống 
2. Đào tạo_Bồi dưỡng -&gt; Yêu cầu đào tạo -&gt; Nhu cầu ĐT/BD của đơn vị</t>
  </si>
  <si>
    <t>1. Đăng nhập thành công vào hệ thống 
2. Hồ sơ CC/VC -&gt; Thông tin chung hồ sơ cá nhân</t>
  </si>
  <si>
    <t>1. Vào màn hình xem thông tin chung hồ sơ
2. Kiểm tra hiển thị giao diện</t>
  </si>
  <si>
    <t xml:space="preserve">Màn hình hiển thị gồm :
- Số hiệu CC/VC
- Đối tượng
- Số hiệu quản lý 
- Họ và tên 
- Tên gọi khác
- Ngày sinh 
- Giới tính 
- Nơi sinh 
- Quê quán 
- Quốc tịch 
- Dân tộc 
- Tôn giáo 
- Nơi đăng ký hộ khẩu thường trú 
- Nơi ở hiện nay
- Nghề nghiệp khi được tuyển dụng 
- Cơ quan tuyển dụng 
- Diện tuyển dụng 
- Ngày tuyển dụng 
- Đơn vị quản lý hồ sơ 
- Đơn vị công tác
- Chức vụ (chức danh hiện tại)
- Công việc chính được giao 
- Trình độ giáo dụng phổ thông 
- Trình độ chuyên môn cao nhất
- Chuyên ngành đào tạo 
- Ngày nhập ngũ 
- Ngày xuất ngũ 
- Quân hàm cao nhất 
- Danh hiệu được phòng tặng cao nhất
- Học hàm được phong 
- Năm được phong 
- Sở trường công tác
- Là thương binh hạng 
- Đối tượng chính sách 
- Số CMT
- Ngày cấp 
- Nơi cấp 
- Số sổ BHXH 
-  Số ĐT đăng ký BHXH
- Tình trạng hôn nhân
- ĐT di động 
- Email </t>
  </si>
  <si>
    <t xml:space="preserve">1. Vào màn hình xem thông tin chung hồ sơ
2. Kiểm tra hiển thị dữ liệu </t>
  </si>
  <si>
    <t>Dữ liệu lấy từ bảng employee</t>
  </si>
  <si>
    <t>Xem thông tin Diễn biến lương</t>
  </si>
  <si>
    <t>1. Đăng nhập thành công vào hệ thống 
2. Hồ sơ CC/VC -&gt; Diễn biến lương</t>
  </si>
  <si>
    <t>Màn hình hiển thị bảng gồm :
- STT
- Mốc xét nâng lương 
- Phần trăm được hưởng
- Ngạch CC/VC
- Hệ số lương 
- Bậc lương 
- Thời gian bắt đầu 
- Thời gian kết thúc
- Số văn bản /Quyết định
- Ngày ký QĐ
- Mô tả 
- File đính kèm
- Button Hủy</t>
  </si>
  <si>
    <t>Dữ liệu lấy từ bảng insurance-salary-process</t>
  </si>
  <si>
    <t>Xem thông tin Quá trình phụ cấp</t>
  </si>
  <si>
    <t>1. Vào màn hình xem Diễn biến lương
2. Kiểm tra hiển thị giao diện</t>
  </si>
  <si>
    <t>1. Vào màn hình xem Quá trình phụ cấp
2. Kiểm tra hiển thị giao diện</t>
  </si>
  <si>
    <t>Xem thông tin Quá trình tham gia bảo hiểm xã hội</t>
  </si>
  <si>
    <t xml:space="preserve">1. Vào màn hình xem Quá trình phụ cấp
2. Kiểm tra hiển thị dữ liệu </t>
  </si>
  <si>
    <t xml:space="preserve">1. Vào màn hình xem Diễn biến lương
2. Kiểm tra hiển thị dữ liệu </t>
  </si>
  <si>
    <t>Màn hình hiển thị bảng gồm :
- STT
- Số quyết định 
- Ngày quyết định 
- Ngày hiệu lực
- Ngày hết hiệu lực 
- Loại phụ cấp 
- Phụ cấp 
- Hệ số 
- Tiền 
- Mô tả 
- File đính kèm
- Button Hủy</t>
  </si>
  <si>
    <t>Dữ liệu lấy từ bảng allowance-process</t>
  </si>
  <si>
    <t>1. Vào màn hình xem Quá trình tham gia bảo hiểm xã hội
2. Kiểm tra hiển thị giao diện</t>
  </si>
  <si>
    <t xml:space="preserve">1. Vào màn hình xem Quá trình tham gia bảo hiểm xã hội
2. Kiểm tra hiển thị dữ liệu </t>
  </si>
  <si>
    <t>Màn hình hiển thị bảng gồm :
- Số sổ BHXH
- Số ĐT đăng ký BHXH 
- Ngày cấp 
- Đơn vị cấp 
- Ghi chú 
- File đính kèm 
- STT 
- Từ tháng năm 
- Đến tháng năm 
- Chức danh/chức vụ 
- Đơn vị 
- Hệ số lương đóng BHXH
- Hệ số phụ cấp chức vụ 
- Hệ số phụ cấp trách nhiệm
- Hệ số phụ cấp khu vực 
- Hệ số phụ cấp vượt khung
- Hệ số phụ cấp khác
- Button Hủy</t>
  </si>
  <si>
    <t>Dữ liệu lấy từ bảng social-insurance-process</t>
  </si>
  <si>
    <t xml:space="preserve">Xem thông tin Quá trình công tác </t>
  </si>
  <si>
    <t>1. Vào màn hình xem Quá trình công tác 
2. Kiểm tra hiển thị giao diện</t>
  </si>
  <si>
    <t>Màn hình hiển thị bảng gồm :
- STT
- Thời gian bắt đầu  
- Thời gian kết thúc
- Loại quá trình 
- Ngạch CC/VC
- Chức danh
- Đơn vị công tác
- Số vă bản /quyết định 
- Ngày ký 
- File đính kèm
- Button Hủy</t>
  </si>
  <si>
    <t>Dữ liệu lấy từ bảng work-process</t>
  </si>
  <si>
    <t>1. Vào màn hình xem Đào tạo, bồi dưỡng
2. Vào màn Ngoại ngữ
2. Kiểm tra hiển thị giao diện</t>
  </si>
  <si>
    <t>1. Vào màn hình xem Đào tạo, bồi dưỡng
2. Vào màn thông tin về đào tạo, bồi dưỡng
3. Kiểm tra hiển thị giao diện</t>
  </si>
  <si>
    <t>1. Vào màn hình xem Đào tạo, bồi dưỡng
2. Vào màn Tin học
3. Kiểm tra hiển thị giao diện</t>
  </si>
  <si>
    <t>1. Vào màn hình xem Đào tạo, bồi dưỡng
2. Vào màn Lý luận chính trị
3. Kiểm tra hiển thị giao diện</t>
  </si>
  <si>
    <t>Màn hình hiển thị bảng gồm :
- STT
- Trình độ chính trị 
- Thời gian ĐT/BD từ 
- Số văn bằng /chứng chỉ 
- Tên văn bằng/chứng chỉ 
- Đến 
- Hình thức ĐT
- Xếp loại 
- Nơi ĐT/BD 
- File đính kèm</t>
  </si>
  <si>
    <t>Màn hình hiển thị bảng gồm :
- STT
- Là trình độ tin học cao nhất
- Trình độ tin học
- Thời gian ĐT/BD từ 
- Số văn bằng /chứng chỉ 
- Tên văn bằng/chứng chỉ 
- Đến 
- Ngày cấp 
- Đơn vị/tổ chức cấp 
- Hình thức ĐT
- Xếp loại 
- Nơi ĐT/BD 
- File đính kèm</t>
  </si>
  <si>
    <t xml:space="preserve">Màn hình hiển thị bảng gồm :
- STT
- Là trình độ ngoại ngữ cao nhất
- Ngoại ngữ 
- Trình độ ngoại ngữ
_ Thời gian ĐT/BD từ 
- Số văn bằng /chứng chỉ 
- Tên văn bằng/chứng chỉ 
- Đến 
- Ngày cấp 
- Đơn vị/tổ chức cấp 
- Hình thức ĐT
- Xếp loại </t>
  </si>
  <si>
    <t>Màn hình hiển thị bảng gồm :
- STT
- Là quá trình chuyên môn cao nhất
- Số văn bằng /chứng chỉ 
- Tên văn bằng/chứng chỉ 
- Thời gian ĐT/BD từ 
- Đến 
- Ngày cấp 
- Đơn vị/tổ chức cấp 
- Trình độ ĐT
- Chuyên ngành ĐT
- Hình thức ĐT
- Xếp loại 
- Ghi chú 
- File đính kèm</t>
  </si>
  <si>
    <t>1. Vào màn hình xem Đào tạo, bồi dưỡng
2. Vào màn Quản lý nhà nước
3. Kiểm tra hiển thị giao diện</t>
  </si>
  <si>
    <t>Màn hình hiển thị bảng gồm :
- STT
- Trình độ QLNN 
- Thời gian ĐT/BD từ 
- Số văn bằng /chứng chỉ 
- Tên văn bằng/chứng chỉ 
- Đến 
- Hình thức ĐT
- Xếp loại 
- Nơi ĐT/BD 
- File đính kèm</t>
  </si>
  <si>
    <t>1. Vào màn hình xem Đào tạo, bồi dưỡng
2. Vào màn Tiêu chuẩn chức danh_khác
3. Kiểm tra hiển thị giao diện</t>
  </si>
  <si>
    <t>Màn hình hiển thị bảng gồm :
- STT
- Chứng chỉ
- Thời gian ĐT/BD từ 
- Số văn bằng /chứng chỉ 
- Tên văn bằng/chứng chỉ 
- Đến 
- Hình thức ĐT
- Xếp loại 
- Nơi ĐT/BD 
- File đính kèm</t>
  </si>
  <si>
    <t>Dữ liệu lấy từ bảng education-process</t>
  </si>
  <si>
    <t>Xem thông tin Quá trình diện đối tượng</t>
  </si>
  <si>
    <t>1. Đăng nhập thành công vào hệ thống 
2. Hồ sơ CC/VC -&gt; Quá trình diện đối tượng</t>
  </si>
  <si>
    <t>1. Đăng nhập thành công vào hệ thống 
2. Hồ sơ CC/VC -&gt; Đào tạo , bồi dưỡng</t>
  </si>
  <si>
    <t xml:space="preserve">1. Đăng nhập thành công vào hệ thống 
2. Hồ sơ CC/VC -&gt; Quá trình công tác </t>
  </si>
  <si>
    <t>1. Đăng nhập thành công vào hệ thống 
2. Hồ sơ CC/VC -&gt; Quá trình tham gia bảo hiểm xã hội</t>
  </si>
  <si>
    <t>1. Vào màn hình xem uá trình diện đối tượng
2. Kiểm tra hiển thị giao diện</t>
  </si>
  <si>
    <t>Màn hình hiển thị bảng gồm :
- STT
- Đối tượng 
- Loại hợp đồng 
- Số quyết định 
- Ngày ký 
- Thời gian hợp đồng (tháng)
- Ngày hiệu lực 
- Ngày hết hiệu lực 
- Mô tả 
- File đính kèm 
- Là quá trình hiện tại</t>
  </si>
  <si>
    <t>Dữ liệu lấy từ bảng contract-process</t>
  </si>
  <si>
    <t>1. Vào màn hình xem Quá trình công tác Đảng/đoàn
2. Thông tin tổ chức chính trị
3. Kiểm tra hiển thị giao diện</t>
  </si>
  <si>
    <t>Màn hình hiển thị bảng gồm :
- Số đảng
- Ngày kết nạp đảng
- Nơi vào đảng
- Ngày vào đảng chính thức
- Số đoàn
- Ngày vào đoàn
- Nơi vào đoàn
- Tên tổ chức
- Ngày vào tổ chức
- Nơi vào tổ chức</t>
  </si>
  <si>
    <t>Dữ liệu lấy từ bảng party-union</t>
  </si>
  <si>
    <t>Xem thông tin Khen thưởng/kỷ luật</t>
  </si>
  <si>
    <t>1. Đăng nhập thành công vào hệ thống 
2. Hồ sơ CC/VC -&gt; Khen thưởng/kỷ luật</t>
  </si>
  <si>
    <t>1. Vào màn hình xem Quá trình công tác Đảng/đoàn
2. Quá trình tham gia tổ chức chính trị xã hội
3. Kiểm tra hiển thị giao diện</t>
  </si>
  <si>
    <t>Màn hình hiển thị bảng gồm :
- Loại hình tổ chức
- Tên chức vụ 
- Tên tổ chức
- STT
- Loại hình tổ chức
- Tên chức vụ 
- Tên tổ chức 
- Thời gian tham gia bắt đầu
- Thời gian tham gia kết thúc
- Ghi chú</t>
  </si>
  <si>
    <t>Màn hình hiển thị bảng gồm :
- STT 
- Số quyết định
- Tên quyết định
- Ngày ký 
- Số tờ trình 
- Tên tờ trình
- Loại khen thưởng
- Hình thức/danh hiệu khen thưởng
- File đính kèm</t>
  </si>
  <si>
    <t>1. Vào màn hình xem Khen thưởng/Kỷ luật
2. Thông tin khen thưởng
3. Kiểm tra hiển thị giao diện</t>
  </si>
  <si>
    <t>1. Vào màn hình xem Khen thưởng/Kỷ luật
2. Thông tin Kỷ luật
3. Kiểm tra hiển thị giao diện</t>
  </si>
  <si>
    <t>Màn hình hiển thị bảng gồm :
- STT 
- Số quyết định
- Cơ quan quyết đinh
- Ngày ký
- Ngày hiệu lực
- Hình thức kỷ luật
- Lý do kỷ luật 
- Chi tiết
- Mô tả</t>
  </si>
  <si>
    <t>Dữ liệu lấy từ bảng reward-discipline</t>
  </si>
  <si>
    <t>Xem thông tin Hồ sơ kèm theo</t>
  </si>
  <si>
    <t>1. Đăng nhập thành công vào hệ thống 
2. Hồ sơ CC/VC -&gt; Hồ sơ kèm theo</t>
  </si>
  <si>
    <t>1. Vào màn hình xem Hồ sơ kèm theo
2. Kiểm tra hiển thị giao diện</t>
  </si>
  <si>
    <t>Màn hình hiển thị bảng gồm :
- STT
- Loại hồ sơ
- Đơn vị quản lý hồ sơ 
- File đính kèm
- Hồ sơ bản cứng 
- Tình trạng hồ sơ
- Ghi chú</t>
  </si>
  <si>
    <t xml:space="preserve">1. Vào màn hình xem Hồ sơ kèm theo
2. Kiểm tra hiển thị dữ liệu </t>
  </si>
  <si>
    <t>Dữ liệu lấy từ bảng emp-file</t>
  </si>
  <si>
    <t xml:space="preserve">1. Vào màn hình xem Khen thưởng/kỷ luật
2. Kiểm tra hiển thị dữ liệu </t>
  </si>
  <si>
    <t xml:space="preserve">1. Vào màn hình xem  Quá trình diện đối tượng
2. Kiểm tra hiển thị dữ liệu </t>
  </si>
  <si>
    <t>Xem thông tin Quá trình công tác Đảng/đoàn</t>
  </si>
  <si>
    <t>1. Đăng nhập thành công vào hệ thống 
2. Hồ sơ CC/VC -&gt; Quá trình công tác Đảng/đoàn</t>
  </si>
  <si>
    <t xml:space="preserve">1. Vào màn hình xem Quá trình công tác Đảng/đoàn
2. Kiểm tra hiển thị dữ liệu </t>
  </si>
  <si>
    <t>Xem thông tin Quan hệ gia đình</t>
  </si>
  <si>
    <t>1. Đăng nhập thành công vào hệ thống 
2. Hồ sơ CC/VC -&gt; Quan hệ gia đình</t>
  </si>
  <si>
    <t xml:space="preserve">1. Vào màn hình xem Quan hệ gia đình
2. Kiểm tra hiển thị dữ liệu </t>
  </si>
  <si>
    <t>1. Vào màn hình xem Quan hệ gia đình
2. Thông tin về bản thân
3. Kiểm tra hiển thị giao diện</t>
  </si>
  <si>
    <t>Màn hình hiển thị bảng gồm :
- STT
- Họ và tên
- Loại quan hệ 
- Năm sinh 
- Quê quán 
- Nơi ở hiện tại
- Nghề nghiệp
- Học tập 
- Đang sống ở nước ngoài 
- Đơn vị công tác
- Chức vụ chức danh 
- Đảng viên 
- Đối tượng chính sách 
- Thứ tự</t>
  </si>
  <si>
    <t>1. Vào màn hình xem Quan hệ gia đình
2. Thông tin về về bên vợ(chồng)
3. Kiểm tra hiển thị giao diện</t>
  </si>
  <si>
    <t>Dữ liệu lấy từ bảng family-relationship</t>
  </si>
  <si>
    <t xml:space="preserve">Xem thông tin Quá trình nghỉ </t>
  </si>
  <si>
    <t xml:space="preserve">1. Đăng nhập thành công vào hệ thống 
2. Hồ sơ CC/VC -&gt; Quá trình nghỉ </t>
  </si>
  <si>
    <t>Màn hình hiển thị bảng gồm :
- STT
- Lý do nghỉ
- Nghỉ
- Từ ngày
- Đến ngày 
- Số ngày nghỉ
- Nơi nghỉ</t>
  </si>
  <si>
    <t>1. Vào màn hình xem Quá trình nghỉ 
2. Kiểm tra hiển thị giao diện</t>
  </si>
  <si>
    <t xml:space="preserve">1. Vào màn hình xem Quá trình nghỉ 
2. Kiểm tra hiển thị dữ liệu </t>
  </si>
  <si>
    <t>Dữ liệu lấy từ bảng long-leave-process</t>
  </si>
  <si>
    <t>1. Đăng nhập thành công vào hệ thống 
2. Hồ sơ CC/VC -&gt; Quá trình phụ cấp</t>
  </si>
  <si>
    <t>Xuất file hồ sơ</t>
  </si>
  <si>
    <t>1. Đăng nhập thành công vào hệ thống 
2. Hồ sơ CC/VC</t>
  </si>
  <si>
    <t>Icon xuất file pdf</t>
  </si>
  <si>
    <t>Kiểm tra trạng thái</t>
  </si>
  <si>
    <t>Vào màn Hồ sơ CC/VC</t>
  </si>
  <si>
    <t>Trạng thái  : enable</t>
  </si>
  <si>
    <t>Kiểm tra khi click</t>
  </si>
  <si>
    <t>Click vào icon xuất file pdf</t>
  </si>
  <si>
    <t>Icon xuất file docx</t>
  </si>
  <si>
    <t>Click vào icon xuất file docx</t>
  </si>
  <si>
    <t>Thực hiện xuất file pdf hồ sơ CCVC</t>
  </si>
  <si>
    <t>Thực hiện xuất file doc hồ sơ CCVC</t>
  </si>
  <si>
    <t>Kiểm tra dữ liệu khi xuất</t>
  </si>
  <si>
    <t>1. Click vào xuất file hồ sơ CC/VC</t>
  </si>
  <si>
    <t>Hiển thị file , các thông tin lấy từ bảng 
employee
 insurance-salary-process
allowance-process
social-insurance-process
work-process
education-process
contract-process
party-union
reward-discipline
emp-file
family-relationship
long-leave-process</t>
  </si>
  <si>
    <t>Cập nhật thông tin chung hồ sơ</t>
  </si>
  <si>
    <t>1. Vào màn hình cập nhật thông tin chung hồ sơ cá nhân
2. Kiểm tra hiển thị giao diện</t>
  </si>
  <si>
    <t>Nhấn Tab liên tục</t>
  </si>
  <si>
    <t>Validate Số hiệu CC/VC</t>
  </si>
  <si>
    <t>Vào màn thông tin hồ CC/VC</t>
  </si>
  <si>
    <t>Kiểm tra dữ liệu hiển thị</t>
  </si>
  <si>
    <t>Trạng thái : disable</t>
  </si>
  <si>
    <t>Validate textbox Số hiệu quản lý</t>
  </si>
  <si>
    <t>1. Để trống Số hiệu quản lý
2. Nhấn lưu lại</t>
  </si>
  <si>
    <t>Validate textbox Họ và tên</t>
  </si>
  <si>
    <t>1. Để trống Họ và tên
2. Nhấn lưu lại</t>
  </si>
  <si>
    <t>1. Để trống Tên gọi khác
2. Nhấn lưu lại</t>
  </si>
  <si>
    <t>Validate datepicker Ngày sinh</t>
  </si>
  <si>
    <t>1. Nhập /chọn Ngày sinh</t>
  </si>
  <si>
    <t>Kiểm tra loại control Ngày sinh</t>
  </si>
  <si>
    <t>1. Nhập Ngày sinh không đúng định dạng</t>
  </si>
  <si>
    <t>Validate radio Giới tính</t>
  </si>
  <si>
    <t xml:space="preserve">Kiểm tra hiển thị dữ liệu </t>
  </si>
  <si>
    <t>1. Kiểm tra hiển thị dữ liệu</t>
  </si>
  <si>
    <t>Hiển thị các giá trị : 
- Chưa có thông tin 
- Nam
- Nữ</t>
  </si>
  <si>
    <t>Kiểm tra dữ liệu khi check</t>
  </si>
  <si>
    <t>1. Check vào Nam</t>
  </si>
  <si>
    <t>Trường dữ liệu Nam = checked</t>
  </si>
  <si>
    <t>1. Để trống Nơi sinh
2. Nhấn lưu lại</t>
  </si>
  <si>
    <t>Validate textbox Nơi sinh</t>
  </si>
  <si>
    <t>Kiểm tra khi chọn dữ liệu trong treepicker Nơi sinh</t>
  </si>
  <si>
    <t>1. Click vào ô tìm kiếm 
2. Nhập thông tin địa điểm
3. Click chọn</t>
  </si>
  <si>
    <t>Hiển thị thông tin lên textbox Nơi sinh</t>
  </si>
  <si>
    <t>Validate textbox Quê quán</t>
  </si>
  <si>
    <t>1. Để trống Quê quán
2. Nhấn lưu lại</t>
  </si>
  <si>
    <t>Kiểm tra khi chọn dữ liệu trong treepicker Quê quán</t>
  </si>
  <si>
    <t>Hiển thị thông tin lên textbox Quê quán</t>
  </si>
  <si>
    <t>Validate combobox Quốc tịch</t>
  </si>
  <si>
    <t>1. Để trống Giới tính
2. Nhấn lưu lại</t>
  </si>
  <si>
    <t>1. Để trống Quốc tịch
2. Nhấn lưu lại</t>
  </si>
  <si>
    <t>1. Hiển thị giá trị : 
select Name from nation</t>
  </si>
  <si>
    <t>Validate combobox Dân tộc</t>
  </si>
  <si>
    <t>1. Hiển thị giá trị : 
select Name from nation_config where nation_config_type_ id = 1</t>
  </si>
  <si>
    <t>Validate combobox Tôn giáo</t>
  </si>
  <si>
    <t>1. Để trống Tôn giáo
2. Nhấn lưu lại</t>
  </si>
  <si>
    <t>1. Hiển thị giá trị : 
select Name from nation_config where nation_config_type_ id = 2</t>
  </si>
  <si>
    <t>Validate textbox Nơi đăng ký hộ khẩu thường trú</t>
  </si>
  <si>
    <t>1. Để trống Nơi đăng ký hộ khẩu thường trú
2. Nhấn lưu lại</t>
  </si>
  <si>
    <t>Kiểm tra khi chọn dữ liệu trong treepicker Nơi đăng ký hộ khẩu thường trú</t>
  </si>
  <si>
    <t>Hiển thị thông tin lên textbox Nơi đăng ký hộ khẩu thường trú</t>
  </si>
  <si>
    <t>Validate textbox Nơi ở hiện nay</t>
  </si>
  <si>
    <t>1. Để trống Nơi ở hiện nay
2. Nhấn lưu lại</t>
  </si>
  <si>
    <t>Kiểm tra khi chọn dữ liệu trong treepicker Nơi ở hiện nay</t>
  </si>
  <si>
    <t>Hiển thị thông tin lên textbox Nơi ở hiện nay</t>
  </si>
  <si>
    <t>Validate textbox Nghề nghiệp khi được tuyển dụng</t>
  </si>
  <si>
    <t>1. Để trống Nghề nghiệp khi được tuyển dụng
2. Nhấn lưu lại</t>
  </si>
  <si>
    <t>Validate combobox Diện tuyển dụng</t>
  </si>
  <si>
    <t>1. Để trống Diện tuyển dụng
2. Nhấn lưu lại</t>
  </si>
  <si>
    <t>1. Hiển thị giá trị : 
select Name from nation_config where nation_config_type_ id = 17</t>
  </si>
  <si>
    <t>Validate textbox Cơ quan tuyển dụng</t>
  </si>
  <si>
    <t>1. Để trống Cơ quan tuyển dụng
2. Nhấn lưu lại</t>
  </si>
  <si>
    <t>Validate datepicker Ngày tuyển dụng</t>
  </si>
  <si>
    <t>Validate textbox Công việc chính được giao</t>
  </si>
  <si>
    <t>1. Để trống Công việc chính được giao
2. Nhấn lưu lại</t>
  </si>
  <si>
    <t>1. Để trống Ngày tuyển dụng
2. Nhấn lưu lại</t>
  </si>
  <si>
    <t>Validate combobox Trình độ giao dục phổ thông</t>
  </si>
  <si>
    <t>1. Để trống Trình độ giao dục phổ thông
2. Nhấn lưu lại</t>
  </si>
  <si>
    <t>Validate datepicker Ngày nhập ngũ</t>
  </si>
  <si>
    <t>1. Để trống Ngày nhập ngũ
2. Nhấn lưu lại</t>
  </si>
  <si>
    <t>Validate datepicker Ngày xuất ngũ</t>
  </si>
  <si>
    <t>1. Để trống Ngày xuất ngũ
2. Nhấn lưu lại</t>
  </si>
  <si>
    <t>1. Nhập Ngày tuyển dụng không đúng định dạng</t>
  </si>
  <si>
    <t>1. Nhập Ngày nhập ngũ không đúng định dạng</t>
  </si>
  <si>
    <t>1. Nhập Ngày xuất ngũ không đúng định dạng</t>
  </si>
  <si>
    <t>Validate combobox Quân hàm cao nhất</t>
  </si>
  <si>
    <t>1. Để trống Quân hàm cao nhất
2. Nhấn lưu lại</t>
  </si>
  <si>
    <t>Validate combobox Danh hiệu được phong tặng cao nhất</t>
  </si>
  <si>
    <t>1. Để trống Danh hiệu được phong tặng cao nhất
2. Nhấn lưu lại</t>
  </si>
  <si>
    <t>Validate combobox Học hàm được phong</t>
  </si>
  <si>
    <t>1. Để trống Học hàm được phong
2. Nhấn lưu lại</t>
  </si>
  <si>
    <t>Validate combobox Năm được phong</t>
  </si>
  <si>
    <t>1. Để trống Năm được phong
2. Nhấn lưu lại</t>
  </si>
  <si>
    <t>Validate textbox Sở trường công tác</t>
  </si>
  <si>
    <t>1. Để trống Sở trường công tác
2. Nhấn lưu lại</t>
  </si>
  <si>
    <t>Validate combobox Là thương binh hạng</t>
  </si>
  <si>
    <t>1. Để trống Là thương binh hạng
2. Nhấn lưu lại</t>
  </si>
  <si>
    <t>1. Hiển thị giá trị : 
select Name from sys_cat where sys_cat_type_ id = 17</t>
  </si>
  <si>
    <t>1. Hiển thị giá trị : 
select Name from sys_cat where sys_cat_type_ id  = 401</t>
  </si>
  <si>
    <t>1. Hiển thị giá trị : 
select Name from sys_cat where sys_cat_type_ id = 481</t>
  </si>
  <si>
    <t>1. Hiển thị giá trị : 
select Name from sys_cat where sys_cat_type_ id = 303</t>
  </si>
  <si>
    <t>1. Hiển thị giá trị : 
- 1922
…
- 2022</t>
  </si>
  <si>
    <t>1. Hiển thị giá trị : 
select Name from sys_cat where sys_cat_type_ id = 421</t>
  </si>
  <si>
    <t>Validate combobox Đối tượng chính sách</t>
  </si>
  <si>
    <t>1. Để trống Đối tượng chính sách
2. Nhấn lưu lại</t>
  </si>
  <si>
    <t>1. Hiển thị giá trị : 
select Name from sys_cat where sys_cat_type_ id = 424</t>
  </si>
  <si>
    <t>1. Để trống Số CMTND
2. Nhấn lưu lại</t>
  </si>
  <si>
    <t>Validate datepicker Ngày cấp</t>
  </si>
  <si>
    <t>1. Để trống Ngày cấp
2. Nhấn lưu lại</t>
  </si>
  <si>
    <t>Kiểm tra nhập sai maxlength</t>
  </si>
  <si>
    <t>1. Nhập &lt;9 ký tự, nhập &gt;12 ký tự</t>
  </si>
  <si>
    <t>1. Nhập = 9 ký tự hoặc nhập = 12 ký tự</t>
  </si>
  <si>
    <t>P</t>
  </si>
  <si>
    <t>Hiển thị dữ liệu lấy từ bảng EMPLOYEE_WARNING
DOMESTIC_TRAINING_ID
DOCUMENT_TYPE_ID
DOCUMENT_NUMBER
DOCUMENT_DATE
FIELD_OF_TRAINING_ID
DESCRIPTION_TRAINING_ID
SPECIALIZED_TRAINING_ID
TYPE_OF_TRAINING_ID
TRAINING_COURSE_ID
TRAINING_PLACE
TYPE_OF_TIME
START_DATE
END_DATE
EXPENSE_TYPE</t>
  </si>
  <si>
    <t xml:space="preserve">1. Copy nội dung dữ liệu hợp lệ, paste vào textbox </t>
  </si>
  <si>
    <t xml:space="preserve">1. Nhập dữ liệu là các kí tự đặc biệt !@#$#%^&amp;*[]{}/&lt;&gt;, thẻ html &lt;/table&gt; </t>
  </si>
  <si>
    <t xml:space="preserve">Hiển thị dữ liệu lấy từ bảng </t>
  </si>
  <si>
    <t>2. Thêm mới bản ghi vào db bảng: template-config</t>
  </si>
  <si>
    <t>3. Hiển thị danh sách theo điều kiện trong bảng demand-training
Kỳ ĐT/BD : YEAR
Đơn vị : Lấy NAM từ ORGANIZATION_ID trong bảng organization</t>
  </si>
  <si>
    <t xml:space="preserve">3. Hiển thị danh sách theo điều kiện trong bảng demand-training
Kỳ ĐT/BD : YEAR
Đối tượng : lấy NAME từ EMP_TYPE_ID trong bảng EMP_TYPE
Chức danh công việc : lấy NAME từ POTISION_ID trong bảng POTISION
Ngạch/hạng : lấy NAME từ POTISION_WAGE_ID trong bảng POTISION_WAGE
Nội dung ĐT/BD : lấy NAME từ TRAINING_TOPIC_ID trong bảng TRAINING_TOPIC
Mã CC/VC : lấy CODE từ EMPLOYEE_ID trong bảng EMPLOYEE
Họ tên : lấy NAME từ EMPLOYEE_ID trong bảng EMPLOYEE
Địa điểm ĐT/BD : Lấy NAME từ SYS_CAT với SYS_CAT_TYPE_ID = 502 </t>
  </si>
  <si>
    <t>2. Thêm mới bản ghi vào db bảng: necessary-training
- Cán bộ cần ĐT/BD : Lấy trường NAME từ EMPLOYEE_ID trong bảng EMPLOYEE
- Kỳ đào tạo,bồi dưỡng : YEAR
- Nội dung ĐT/BD : lấy NAME từ TRAINING_TOPIC_ID trong bảng TRAINING_TOPIC
- Thời điểm (quý) : 
- Địa điểm ĐT/BD : Lấy NAME từ SYS_CAT với SYS_CAT_TYPE_ID = 502</t>
  </si>
  <si>
    <t>2. Thêm mới bản ghi vào db bảng: demand-training
Kỳ ĐT/BD : YEAR
Đơn vị : Lấy NAM từ ORGANIZATION_ID trong bảng organization
Thời gian (quý) : 
Miền bắc : 
Miền trung
Miền nam 
Địa phương</t>
  </si>
  <si>
    <t>Validate textbox Số sổ BHXH</t>
  </si>
  <si>
    <t>Validate textbox Số CMTND/CCCD</t>
  </si>
  <si>
    <t>Validate textbox Tên gọi khác</t>
  </si>
  <si>
    <t>1. Mặc định = lấy từ trường employee.name</t>
  </si>
  <si>
    <t>Mặc định =  EMPLOYEE.DATE_OF_BIRTH</t>
  </si>
  <si>
    <t>Mặc định = employee.employee_code</t>
  </si>
  <si>
    <t>1. Mặc định = EMPLOYEE.ALIAS_NAME</t>
  </si>
  <si>
    <t>Mặc định = EMPLOYEE.GENDER</t>
  </si>
  <si>
    <t>1. Mặc định = EMPLOYEE.PLACE_OF_BIRTH</t>
  </si>
  <si>
    <t>1. Mặc định = EMPLOYEE.ORIGIN</t>
  </si>
  <si>
    <t>1. Mặc định = EMPLOYEE.NATION_ID</t>
  </si>
  <si>
    <t>1. Mặc định = EMPLOYEE.ETHNIC_ID</t>
  </si>
  <si>
    <t>1. Mặc định = EMPLOYEE.RELIGION_ID</t>
  </si>
  <si>
    <t>1. Mặc định = EMPLOYEE.PERMANENT_ADDRESS</t>
  </si>
  <si>
    <t>1. Mặc định = EMPLOYEE.CURRENT_ADDRESS</t>
  </si>
  <si>
    <t>1. Mặc định = EMPLOYEE.CURRENT_CAREER</t>
  </si>
  <si>
    <t>1. Mặc định = EMPLOYEE.RECRUITMENT_ORGANIZATION</t>
  </si>
  <si>
    <t>Mặc định = EMPLOYEE.RECRUITMENT_DATE</t>
  </si>
  <si>
    <t>1. Mặc định = EMPLOYEE.ORGANIZATION_ID</t>
  </si>
  <si>
    <t>1. Mặc định = EMPLOYEE.MAIN_POSITION</t>
  </si>
  <si>
    <t>1. Mặc định = EMPLOYEE.EDUCATION_LEVEL</t>
  </si>
  <si>
    <t>1. Mặc định = EMPLOYEE.ENLISTMENT_DATE</t>
  </si>
  <si>
    <t>1. Mặc định = EMPLOYEE.DISCHARGE_DATE</t>
  </si>
  <si>
    <t>1. Mặc định = EMPLOYEE.HIGHEST_MILITARY_RANK</t>
  </si>
  <si>
    <t>1. Mặc định = EMPLOYEE.ACADEMIC_RANK</t>
  </si>
  <si>
    <t>1. Mặc định = EMPLOYEE.YEAR_OF_ACADEMIC_RANK</t>
  </si>
  <si>
    <t>1. Mặc định = EMPLOYEE.FORTE</t>
  </si>
  <si>
    <t>1. Mặc định = EMPLOYEE.VETERAN_RANK</t>
  </si>
  <si>
    <t>1. Mặc định = EMPLOYEE.BACKGROUND</t>
  </si>
  <si>
    <t>1. Mặc định = EMPLOYEE.EMPLOYEE_CODE</t>
  </si>
  <si>
    <t>1. Mặc định = EMPLOYEE.PID_ISSUED_DATE</t>
  </si>
  <si>
    <t>Validate textbox Nơi cấp</t>
  </si>
  <si>
    <t>1. Để trống Nơi cấp
2. Nhấn lưu lại</t>
  </si>
  <si>
    <t>1. Để trống Số sổ BHXH
2. Nhấn lưu lại</t>
  </si>
  <si>
    <t>Validate textbox Số ĐT đăng ký BHXH</t>
  </si>
  <si>
    <t>1. Để trống Số ĐT đăng ký BHXH
2. Nhấn lưu lại</t>
  </si>
  <si>
    <t>Validate combobox Tình trạng hôn nhân</t>
  </si>
  <si>
    <t>1. Để trống Tình trạng hôn nhân
2. Nhấn lưu lại</t>
  </si>
  <si>
    <t>1. Hiển thị giá trị : 
- Chưa kết hôn 
- Đã kết hôn
- Ly hôn</t>
  </si>
  <si>
    <t>Validate textbox Điện thoại di động</t>
  </si>
  <si>
    <t>1. Để trống Điện thoại di động
2. Nhấn lưu lại</t>
  </si>
  <si>
    <t>Validate textbox Email</t>
  </si>
  <si>
    <t>1. Để trống Email
2. Nhấn lưu lại</t>
  </si>
  <si>
    <t>Cập nhật thông tin về đào tạo, bồi dưỡng</t>
  </si>
  <si>
    <t>1. Đăng nhập thành công vào hệ thống 
2. Hồ sơ CC/VC -&gt; Thông tin đào tạo, bồi dưỡng -&gt; Thông tin về đào tạo, bồi dưỡng</t>
  </si>
  <si>
    <t>1. Vào màn hình cập nhật thông tin về đào tạo , bồi dưỡng
2. Kiểm tra hiển thị giao diện</t>
  </si>
  <si>
    <t>Validate switch Là quá trình ĐT chuyên môn cao nhất</t>
  </si>
  <si>
    <t>Kiểm tra khi click vào</t>
  </si>
  <si>
    <t xml:space="preserve">1. Click vào switch </t>
  </si>
  <si>
    <t>Trường thay đổi trạng thái , nếu trạng thái = false thì đổi sang trạng thái true và ngược lại</t>
  </si>
  <si>
    <t>Validate switch Là quá trình ĐT trong nước</t>
  </si>
  <si>
    <t>Màn hình hiển thị gồm :
- Là quá trình ĐT chuyên môn cao nhất
- Là quá trình ĐT trong nước 
- Trình độ đào tạo
- Hình thức đào tạo
- Xếp loại
- Chuyên ngành đào tạo
- Thời gian đào tạo 
- Ngôn ngữ đào tạo
- Từ 
- Đến 
- Ngày cấp 
- Đơn vị/tổ chức cấp 
- Tên văn bằng/chứng chỉ 
- Ghi chú
- Flie đính kèm</t>
  </si>
  <si>
    <t>Mặc định = EMP_EDUCATION_PROCESS.IS_DOMESTIC</t>
  </si>
  <si>
    <t>Mặc định =  EMP_EDUCATION_PROCESS.IS_MAIN_EDU_FORM</t>
  </si>
  <si>
    <t>Validate combobox Trình độ đào tạo</t>
  </si>
  <si>
    <t>1. Mặc định = EMP_EDUCATION_PROCESS.EDUCATION_GRADE_ID</t>
  </si>
  <si>
    <t>1. Hiển thị giá trị : 
select Name from sys_cat where sys-cat_type_ID = 3</t>
  </si>
  <si>
    <t>1. Để trống Trình độ đào tạo
2. Nhấn lưu lại</t>
  </si>
  <si>
    <t>1. Để trống Hình thức đào tạo
2. Nhấn lưu lại</t>
  </si>
  <si>
    <t>1. Hiển thị giá trị : 
select Name from sys_cat where sys-cat_type = 4</t>
  </si>
  <si>
    <t>1. Để trống Xếp loại
2. Nhấn lưu lại</t>
  </si>
  <si>
    <t>Validate combobox Chuyên ngành đào tạo</t>
  </si>
  <si>
    <t>1. Để trống Chuyên ngành đào tạo
2. Nhấn lưu lại</t>
  </si>
  <si>
    <t>1. Hiển thị giá trị : 
select Name from sys_cat where sys-cat_type = 5</t>
  </si>
  <si>
    <t>1. Mặc định = EMP_EDUCATION_PROCESS.EDUCATION_TYPE_ID</t>
  </si>
  <si>
    <t>1. Mặc định = EMP_EDUCATION_PROCESS.GRANDUATED_RANK_ID</t>
  </si>
  <si>
    <t>1. Mặc định = EMP_EDUCATION_PROCESS.EDUCATION_SUBJECT_ID</t>
  </si>
  <si>
    <t xml:space="preserve">Kiểm tra mối liên hệ giữa các radion button khi thay đổi dữ liệu
</t>
  </si>
  <si>
    <t>Validate radio Thời gian đào tạo</t>
  </si>
  <si>
    <t>1. Mặc định = Nhập theo ngày</t>
  </si>
  <si>
    <t xml:space="preserve">
1. Touch chọn radio Nhập theo tháng</t>
  </si>
  <si>
    <t>1.
- Nhập theo tháng = checked
- Nhập theo ngày = uncheck</t>
  </si>
  <si>
    <t>Validate datepicker Từ</t>
  </si>
  <si>
    <t>Mặc định = EMPLOYEE.STUDY_START_DATE</t>
  </si>
  <si>
    <t>Validate datepicker Đến</t>
  </si>
  <si>
    <t>1. Để trống Từ
2. Nhấn lưu lại</t>
  </si>
  <si>
    <t>1. Nhập Từ không đúng định dạng</t>
  </si>
  <si>
    <t>1. Để trống Đến
2. Nhấn lưu lại</t>
  </si>
  <si>
    <t>1. Nhập Đến không đúng định dạng</t>
  </si>
  <si>
    <t>Mặc định = EMPLOYEE.STUDY_END_DATE</t>
  </si>
  <si>
    <t>Validate combobox Ngôn ngữ đào tạo</t>
  </si>
  <si>
    <t>1. Để trống Ngôn ngữ đào tạo
2. Nhấn lưu lại</t>
  </si>
  <si>
    <t>1. Mặc định = EMP_EDUCATION_PROCESS.LANGUAGE</t>
  </si>
  <si>
    <t>1. Nhập Ngày cấp không đúng định dạng</t>
  </si>
  <si>
    <t>- Hiển thị thông báo lỗi: “Ngày tháng không hợp lệ ”.
- Hệ thống tự động reset Ngày tuyển dụng về null</t>
  </si>
  <si>
    <t>- Hiển thị thông báo lỗi: “Ngày tháng không hợp lệ ”.
- Hệ thống tự động reset Ngày nhập ngũ về null</t>
  </si>
  <si>
    <t>- Hiển thị thông báo lỗi: “Ngày tháng không hợp lệ ”.
- Hệ thống tự động reset Ngày xuất ngũ về null</t>
  </si>
  <si>
    <t>- Hiển thị thông báo lỗi: “Ngày tháng không hợp lệ ”.
- Hệ thống tự động reset Ngày cấp về null</t>
  </si>
  <si>
    <t>Mặc định = EMP_EDUCATION_PROCESS.ISSUED_DATE</t>
  </si>
  <si>
    <t>Validate textbox Đơn vị /tổ chức cấp</t>
  </si>
  <si>
    <t>1. Để trống Đơn vị /tổ chức cấp
2. Nhấn lưu lại</t>
  </si>
  <si>
    <t>Validate textbox Tên văn bằng/chứng chỉ</t>
  </si>
  <si>
    <t>1. Để trống Số văn bằng/chứng chỉ
2. Nhấn lưu lại</t>
  </si>
  <si>
    <t>1. Mặc định = EMP_EDUCATION_PROCESS.SCHOOL_NAME</t>
  </si>
  <si>
    <t>Validate textbox File đính kèm</t>
  </si>
  <si>
    <t>1. Mặc định = EMP_EDUCATION_PROCESS.DEGREE_NAME</t>
  </si>
  <si>
    <t>1. Mặc định = EMP_EDUCATION_PROCESS.DEGREE_NUMBER</t>
  </si>
  <si>
    <t>1. Mặc định = EMP_EDUCATION_PROCESS.DESCRIPTION</t>
  </si>
  <si>
    <t>1. Click vào button File đính kèm</t>
  </si>
  <si>
    <t>1. Click vào button File đính kèm
2. Chọn 1 file hợp lệ</t>
  </si>
  <si>
    <t>1. Click vào button File đính kèm
2. Chọn  2 file</t>
  </si>
  <si>
    <t>1. Click vào button File đính kèm
2. Chọn file có đuôi xlsx</t>
  </si>
  <si>
    <t>1. Click vào button File đính kèm
2. Chọn file có đuôi khác xlsx</t>
  </si>
  <si>
    <t>2. Thêm mới bản ghi vào db bảng: EMPLOYEE</t>
  </si>
  <si>
    <t>Kiểm tra cạp nhật không thành công khi không nhập các trường bắt buộc, hoặc nhập không hợp lệ</t>
  </si>
  <si>
    <t>2. Thêm mới bản ghi vào db bảng: EMP_EDUCATION_PROCESS</t>
  </si>
  <si>
    <t>1. Đăng nhập thành công vào hệ thống 
2. Hồ sơ CC/VC -&gt; Thông tin đào tạo, bồi dưỡng -&gt; Ngoại ngữ</t>
  </si>
  <si>
    <t>Màn hình hiển thị gồm :
- Là trình độ ngoại ngữ cao nhất
- Ngoại ngữ 
- Trình độ ngoại ngữ 
- Thời gian đào tạo
- Hình thức đào tạo 
- Từ 
- Đến 
- Tên văn bằng/chứng chỉ
- Số văn bằng /chứng chỉ
- Đơn vị /tổ chức cấp
- Ngày cấp 
- Xếp loại 
- File đính kèm</t>
  </si>
  <si>
    <t>Trường thay đổi trạng thái , nếu trạng thái = false thì đổi sang trạng thái = true và ngược lại</t>
  </si>
  <si>
    <t>1. Để trống Ngoại ngữ
2. Nhấn lưu lại</t>
  </si>
  <si>
    <t>1. Hiển thị giá trị : 
select Name from sys_cat where sys-cat_type = 12</t>
  </si>
  <si>
    <t>1. Để trống Trình độ ngoại ngữ
2. Nhấn lưu lại</t>
  </si>
  <si>
    <t>Mặc định =  EMP_LANGUAGE_DEGREE</t>
  </si>
  <si>
    <t>1. Mặc định = EMP_LANGUAGE_DEGREE</t>
  </si>
  <si>
    <t>1. Mặc định =EMP_LANGUAGE_DEGREE</t>
  </si>
  <si>
    <t>Cập nhật thông tin ngoại ngữ</t>
  </si>
  <si>
    <t>Cập nhật thông tin tin học</t>
  </si>
  <si>
    <t>1. Đăng nhập thành công vào hệ thống 
2. Hồ sơ CC/VC -&gt; Thông tin đào tạo, bồi dưỡng -&gt; Tin học</t>
  </si>
  <si>
    <t>Màn hình hiển thị gồm :
- Là trình độ tin học cao nhất
- Trình độ tin học
- Thời gian đào tạo
- Hình thức đào tạo 
- Từ 
- Đến 
- Tên văn bằng/chứng chỉ
- Số văn bằng /chứng chỉ
- Đơn vị /tổ chức cấp
- Ngày cấp 
- Xếp loại 
- Nơi ĐT/BD
- File đính kèm</t>
  </si>
  <si>
    <t>Validate switch Là trình độ ngoại ngữ cao nhất</t>
  </si>
  <si>
    <t>Validate switch Là trình độ tin học cao nhất</t>
  </si>
  <si>
    <t>Validate combobox Trình độ tin học</t>
  </si>
  <si>
    <t>1. Hiển thị giá trị : 
select Name from sys_cat where sys-cat_type = 505</t>
  </si>
  <si>
    <t>1. Để trống Trình độ tin học
2. Nhấn lưu lại</t>
  </si>
  <si>
    <t>2. Thêm mới bản ghi vào db bảng: EMP_COMPUTER_SCIENCE_DEGREE</t>
  </si>
  <si>
    <t>Cập nhật thông tin lý luận chính trị</t>
  </si>
  <si>
    <t>1. Đăng nhập thành công vào hệ thống 
2. Hồ sơ CC/VC -&gt; Thông tin đào tạo, bồi dưỡng -&gt; Lý luận chính trị</t>
  </si>
  <si>
    <t>Màn hình hiển thị gồm :
- Trình độ chính trị
- Thời gian đào tạo
- Hình thức đào tạo 
- Từ 
- Đến 
- Tên văn bằng/chứng chỉ
- Số văn bằng /chứng chỉ
- Ngày cấp 
- Xếp loại 
- Nơi ĐT/BD
- File đính kèm</t>
  </si>
  <si>
    <t>1. Hiển thị giá trị : 
select Name from sys_cat where sys-cat_type = 47</t>
  </si>
  <si>
    <t>Cập nhật thông tin quản lý nhà nước</t>
  </si>
  <si>
    <t>1. Đăng nhập thành công vào hệ thống 
2. Hồ sơ CC/VC -&gt; Thông tin đào tạo, bồi dưỡng -&gt; Quản lý nhà nước</t>
  </si>
  <si>
    <t>1. Vào màn hình cập nhật thông tin quản lý nhà nước
2. Kiểm tra hiển thị giao diện</t>
  </si>
  <si>
    <t>1. Vào màn hình cập nhật thông tin lý luận chính trị
2. Kiểm tra hiển thị giao diện</t>
  </si>
  <si>
    <t>1. Vào màn hình cập nhật thông tin tin học
2. Kiểm tra hiển thị giao diện</t>
  </si>
  <si>
    <t>1. Vào màn hình cập nhật thông tin ngoại ngữ
2. Kiểm tra hiển thị giao diện</t>
  </si>
  <si>
    <t>2. Thêm mới bản ghi vào db bảng: EMP_POLITICAL_DEGREE</t>
  </si>
  <si>
    <t>Màn hình hiển thị gồm :
- Trình độ QLNN
- Thời gian đào tạo 
- Hình thức đào tạo
- Từ 
- Đến
- Tên văn bằng /chứng chỉ
- Số văn bằng/chứng chĩ
- Nơi ĐT/BD
- Ngày cấp 
- Xếp loại 
- File đính kèm</t>
  </si>
  <si>
    <t>1. Để trống Trình độ QLNN
2. Nhấn lưu lại</t>
  </si>
  <si>
    <t>1. Hiển thị giá trị : 
select Name from sys_cat where sys-cat_type = 562</t>
  </si>
  <si>
    <t xml:space="preserve">2. Thêm mới bản ghi vào db bảng: EMP_STATE_MANAGEMENT </t>
  </si>
  <si>
    <t>Cập nhật thông tin tiêu chuẩn chức danh khác</t>
  </si>
  <si>
    <t>1. Đăng nhập thành công vào hệ thống 
2. Hồ sơ CC/VC -&gt; Thông tin đào tạo, bồi dưỡng -&gt; Tiêu chuẩn chức danh khác</t>
  </si>
  <si>
    <t>Màn hình hiển thị gồm :
- Chứng chỉ
- Hình thức đào tạo
- Thời gian đào tạo
- Từ 
- Đến
- Tên văn bằng /chứng chỉ
- Số văn bằng/chứng chĩ
- Nơi ĐT/BD
- Ngày cấp 
- Xếp loại 
- File đính kèm</t>
  </si>
  <si>
    <t>1. Để trống Chứng chỉ
2. Nhấn lưu lại</t>
  </si>
  <si>
    <t>2. Thêm mới bản ghi vào db bảng: EMP_OTHER_TRAINNING</t>
  </si>
  <si>
    <t>Kiểm tra loại control, trạng thái, giá trị mặc định</t>
  </si>
  <si>
    <t>Loại control: button ; Trạng thái: enable</t>
  </si>
  <si>
    <t>Click button Xóa</t>
  </si>
  <si>
    <t>Xóa thông tin về đào tạo, bồi dưỡng</t>
  </si>
  <si>
    <t xml:space="preserve">Kiểm tra click Xóa bản ghi </t>
  </si>
  <si>
    <t>Hiển thị confirm : ' Bạn có muốn xóa bản ghi không'
- Click “Có”, hệ thống xóa thông tin thành công, đồng thời xóa thông tin trong DB
- Click 'Hủy', quay lại màn danh sách thông tin về đào tạo,bồi dưỡng</t>
  </si>
  <si>
    <t>Xóa thông tin ngoại ngữ</t>
  </si>
  <si>
    <t>Xóa thông tin tiêu chuẩn chức danh khác</t>
  </si>
  <si>
    <t>Xóa thông tin quản lý nhà nước</t>
  </si>
  <si>
    <t>Hiển thị confirm : ' Bạn có muốn xóa bản ghi không'
- Click “Có”, hệ thống xóa thông tin thành công, đồng thời xóa thông tin trong DB
- Click 'Hủy', quay lại màn danh sách thông tin ngoại ngữ</t>
  </si>
  <si>
    <t>Xóa thông tin tin học</t>
  </si>
  <si>
    <t>Hiển thị confirm : ' Bạn có muốn xóa bản ghi không'
- Click “Có”, hệ thống xóa thông tin thành công, đồng thời xóa thông tin trong DB
- Click 'Hủy', quay lại màn danh sách thông tin tin học</t>
  </si>
  <si>
    <t>Xóa thông tin lý luận chính trị</t>
  </si>
  <si>
    <t>Hiển thị confirm : ' Bạn có muốn xóa bản ghi không'
- Click “Có”, hệ thống xóa thông tin thành công, đồng thời xóa thông tin trong DB
- Click 'Hủy', quay lại màn danh sách thông tin lý luận chính trị</t>
  </si>
  <si>
    <t>Hiển thị confirm : ' Bạn có muốn xóa bản ghi không'
- Click “Có”, hệ thống xóa thông tin thành công, đồng thời xóa thông tin trong DB
- Click 'Hủy', quay lại màn danh sách thông tin quản lý nhà nước</t>
  </si>
  <si>
    <t>Hiển thị confirm : ' Bạn có muốn xóa bản ghi không'
- Click “Có”, hệ thống xóa thông tin thành công, đồng thời xóa thông tin trong DB
- Click 'Hủy', quay lại màn danh sách thông tin tiêu chuẩn chức danh khác</t>
  </si>
  <si>
    <t>Đào tạo,bồi dưỡng</t>
  </si>
  <si>
    <t>TTĐTBD</t>
  </si>
  <si>
    <t>Quan hệ gia đình</t>
  </si>
  <si>
    <t>TTQHGĐ</t>
  </si>
  <si>
    <t>1. Đăng nhập thành công vào hệ thống 
2. Hồ sơ CC/VC -&gt; Quan hệ gia đình -&gt; Về bản thân</t>
  </si>
  <si>
    <t>1. Vào màn hình cập nhật về bản thân
2. Kiểm tra hiển thị giao diện</t>
  </si>
  <si>
    <t>Màn hình hiển thị gồm :
- Loại quan hệ
- Họ và tên
- Năm sinh
- Quê quán
- Nơi ở hiện tại 
- Nghề nghiệp 
- Đơn vị công tác 
- Chức vụ chức danh 
- Học tập 
- Đảng viên
- Đối tượng chính sách 
- Tham gia tổ chức CTXH
- Đang sống ở nước ngoài
- Thứ tự 
- Thông tin khác(nếu có)</t>
  </si>
  <si>
    <t>Validate combobox Loại quan hệ</t>
  </si>
  <si>
    <t>Validate combobox Năm sinh</t>
  </si>
  <si>
    <t>1. Để trống Năm sinh
2. Nhấn lưu lại</t>
  </si>
  <si>
    <t>1. Để trống Loại quan hệ
2. Nhấn lưu lại</t>
  </si>
  <si>
    <t>1. Hiển thị giá trị : 
- 1872
…
- 2022</t>
  </si>
  <si>
    <t>Validate textbox Nơi ở hiện tại</t>
  </si>
  <si>
    <t>1. Để trống Nơi ở hiện tại
2. Nhấn lưu lại</t>
  </si>
  <si>
    <t>Validate textbox Nghề nghiệp</t>
  </si>
  <si>
    <t>1. Để trống Nghề nghiệp
2. Nhấn lưu lại</t>
  </si>
  <si>
    <t>Validate textbox Đơn vị công tác</t>
  </si>
  <si>
    <t>1. Để trống Đơn vị công tác
2. Nhấn lưu lại</t>
  </si>
  <si>
    <t>Validate textbox Chức vụ chức danh</t>
  </si>
  <si>
    <t>1. Để trống Chức vụ chức danh
2. Nhấn lưu lại</t>
  </si>
  <si>
    <t>Validate textbox Học tập</t>
  </si>
  <si>
    <t>1. Để trống Học tập
2. Nhấn lưu lại</t>
  </si>
  <si>
    <t>Validate switch Đảng viên</t>
  </si>
  <si>
    <t>1. Hiển thị giá trị : 
select Name from sys_cat where sys-cat_type_ID = 19</t>
  </si>
  <si>
    <t>Validate textbox Tham gia tổ chức CT_XH</t>
  </si>
  <si>
    <t>Validate switch Đang sống ở nước ngoài</t>
  </si>
  <si>
    <t>Validate textbox Thứ tự</t>
  </si>
  <si>
    <t>Validate textbox Thông tin khác(nếu có)</t>
  </si>
  <si>
    <t>1. Để trống Thông tin khác(nếu có)
2. Nhấn lưu lại</t>
  </si>
  <si>
    <t>1. Để trống Thứ tự
2. Nhấn lưu lại</t>
  </si>
  <si>
    <t>1. Để trống Tham gia tổ chức CT_XH
2. Nhấn lưu lại</t>
  </si>
  <si>
    <t>2. Thêm mới bản ghi vào db bảng: FAMILY_RELATIONSHIP</t>
  </si>
  <si>
    <t>Xóa thông tin về bản thân</t>
  </si>
  <si>
    <t>Cập nhật thông tin về bản thân</t>
  </si>
  <si>
    <t>Cập nhật thông tin về bên vợ(chồng)</t>
  </si>
  <si>
    <t>1. Đăng nhập thành công vào hệ thống 
2. Hồ sơ CC/VC -&gt; Quan hệ gia đình -&gt; Về bên vợ(chồng)</t>
  </si>
  <si>
    <t>1. Hiển thị giá trị : 
select Name from sys_cat where sys-cat_type_ID = 15 có trường code có đuôi là _L</t>
  </si>
  <si>
    <t>1. Vào màn hình cập nhật về bên vợ(chồng)
2. Kiểm tra hiển thị giao diện</t>
  </si>
  <si>
    <t>1. Hiển thị giá trị : 
select Name from sys_cat where sys-cat_type_ID = 15 có trường code có đuôi là _R</t>
  </si>
  <si>
    <t>Xóa thông tin về bên vợ(chồng)</t>
  </si>
  <si>
    <t>Hiển thị confirm : ' Bạn có muốn xóa bản ghi không'
- Click “Có”, hệ thống xóa thông tin thành công, đồng thời xóa thông tin trong DB
- Click 'Hủy', quay lại màn danh sách thông tin về bên vợ(chồng)</t>
  </si>
  <si>
    <t>Hiển thị confirm : ' Bạn có muốn xóa bản ghi không'
- Click “Có”, hệ thống xóa thông tin thành công, đồng thời xóa thông tin trong DB
- Click 'Hủy', quay lại màn danh sách thông tin về bản thân</t>
  </si>
  <si>
    <t>So sánh, duyệt hồ sơ cán bộ</t>
  </si>
  <si>
    <t>SSDHSCB</t>
  </si>
  <si>
    <t>Tìm kiếm hồ sơ cán bộ cần duyệt</t>
  </si>
  <si>
    <t>1. Đăng nhập thành công vào hệ thống 
2. Quản lý thông tin CC/VC -&gt; So sánh , duyệt hồ sơ cán bộ</t>
  </si>
  <si>
    <t>Validate textbox Số CMTND</t>
  </si>
  <si>
    <t xml:space="preserve"> 1. Hiển thị giá trị lấy từ DB :
Select name from POTISION</t>
  </si>
  <si>
    <t>1. Hiển thị giá trị : 
select Name from EMP_TYPE</t>
  </si>
  <si>
    <t>Validate datepicker Ngày sinh từ ngày</t>
  </si>
  <si>
    <t>1. Nhập Ngày sinh từ ngày không đúng định dạng</t>
  </si>
  <si>
    <t>Validate datepicker Ngày sinh đến ngày</t>
  </si>
  <si>
    <t>1. Nhập Ngày sinh đến ngày không đúng định dạng</t>
  </si>
  <si>
    <t>1.
- Đang làm việc = checked
- Các option còn lại = uncheck</t>
  </si>
  <si>
    <t>Kiểm tra mối liên hệ giữa các radion button khi thay đổi dữ liệu</t>
  </si>
  <si>
    <t>1. Touch chọn radio Đang làm việc</t>
  </si>
  <si>
    <t>1. Touch chọn radio Nam</t>
  </si>
  <si>
    <t>1.
- Nam = checked
- Các option còn lại = uncheck</t>
  </si>
  <si>
    <t>Kiểm tra danh sách duyệt hồ sơ</t>
  </si>
  <si>
    <t>1. Vào màn danh sách duyệt hồ sơ
2. Kiểm tra dữ liệu trên danh sách</t>
  </si>
  <si>
    <t xml:space="preserve">2. Dữ liệu danh sách lấy từ bảng </t>
  </si>
  <si>
    <t>2. Dữ liệu lấy từ bảng employee</t>
  </si>
  <si>
    <t>Kiểm tra hiển thị dữ liệu thông tin cá nhân</t>
  </si>
  <si>
    <t>Kiểm tra hiển thị dữ liệu thay đổi</t>
  </si>
  <si>
    <t>Kiểm tra phê duyệt thành công</t>
  </si>
  <si>
    <t xml:space="preserve">1. Vào màn hình xem thông tin hồ sơ cần duyệt
2. Kiểm tra hiển thị dữ liệu </t>
  </si>
  <si>
    <t>So sánh duyệt hồ sơ thông tin cá nhân</t>
  </si>
  <si>
    <t>1. Vào màn thông tin cá nhân cần duyệt
2. Click button Phê duyệt</t>
  </si>
  <si>
    <t>Kiểm tra từ chối thành công</t>
  </si>
  <si>
    <t>1. Vào màn thông tin cá nhân cần duyệt
2. Click button Từ chối</t>
  </si>
  <si>
    <t>Validate textbox Lý do từ chối phê duyệt</t>
  </si>
  <si>
    <t>Hiển thị confirm : ' Bạn có muốn phê duyệt bản ghi không'
- Click “Có”, hệ thống phê duyệt hồ sơ thành công, lưu thông tin cập nhật vào hệ thống
- Click 'Hủy', quay lại màn thông tin cá nhân</t>
  </si>
  <si>
    <t>Hiển thị confirm : ' Bạn có muốn từ chối phê duyệt bản ghi không'
- Click “Có”, hệ thống từ chối phê duyệt hồ sơ thành công, không cập nhật thông tin vào hệ thống
- Click 'Hủy', quay lại màn thông tin cá nhân</t>
  </si>
  <si>
    <t>Kiểm tra phê duyệt không thành công khi ngắt kết nối mạng, lỗi server</t>
  </si>
  <si>
    <t>1. Không phê duyệt thành công</t>
  </si>
  <si>
    <t>Kiểm tra từ chối không thành công khi ngắt kết nối mạng, lỗi server</t>
  </si>
  <si>
    <t>1. Không từ chối thành công</t>
  </si>
  <si>
    <t>So sánh duyệt hồ sơ thông tin về đào tạo bồi dưỡng</t>
  </si>
  <si>
    <t>1. Đăng nhập thành công vào hệ thống 
2. Quản lý thông tin CC/VC -&gt; So sánh , duyệt hồ sơ cán bộ -&gt; click vào hồ sơ cán bộ cần duyệt hồ sơ
3. Tab thông tin cá nhân</t>
  </si>
  <si>
    <t>1. Đăng nhập thành công vào hệ thống 
2. Quản lý thông tin CC/VC -&gt; So sánh , duyệt hồ sơ cán bộ -&gt; click vào hồ sơ cán bộ cần duyệt hồ sơ
3. Tab Đào tạo _ bồi dưỡng -&gt; tab Thông tin về đào tạo, bồi dưỡng</t>
  </si>
  <si>
    <t>1. Vào màn hình phê duyệt thông tin cá nhân
2. Kiểm tra hiển thị giao diện</t>
  </si>
  <si>
    <t>1. Vào màn hình phê duyệt thông tin về đào tạo, bồi dưỡng
2. Kiểm tra hiển thị giao diện</t>
  </si>
  <si>
    <t>1. Để trống Lý do từ chối phê duyệt
2. Nhấn lưu lại</t>
  </si>
  <si>
    <t>So sánh duyệt hồ sơ thông tin về Ngoại ngữ</t>
  </si>
  <si>
    <t>1. Đăng nhập thành công vào hệ thống 
2. Quản lý thông tin CC/VC -&gt; So sánh , duyệt hồ sơ cán bộ -&gt; click vào hồ sơ cán bộ cần duyệt hồ sơ
3. Tab Đào tạo _ bồi dưỡng -&gt; tab Ngoại ngữ</t>
  </si>
  <si>
    <t>So sánh duyệt hồ sơ thông tin về Tin học</t>
  </si>
  <si>
    <t>1. Đăng nhập thành công vào hệ thống 
2. Quản lý thông tin CC/VC -&gt; So sánh , duyệt hồ sơ cán bộ -&gt; click vào hồ sơ cán bộ cần duyệt hồ sơ
3. Tab Đào tạo _ bồi dưỡng -&gt; tab Tin học</t>
  </si>
  <si>
    <t>1. Vào màn hình phê duyệt thông tin Tin học
2. Kiểm tra hiển thị giao diện</t>
  </si>
  <si>
    <t>1. Vào màn hình phê duyệt thông tin Ngoại ngữ
2. Kiểm tra hiển thị giao diện</t>
  </si>
  <si>
    <t>So sánh duyệt hồ sơ thông tin về Lý luận chính trị</t>
  </si>
  <si>
    <t>1. Đăng nhập thành công vào hệ thống 
2. Quản lý thông tin CC/VC -&gt; So sánh , duyệt hồ sơ cán bộ -&gt; click vào hồ sơ cán bộ cần duyệt hồ sơ
3. Tab Đào tạo _ bồi dưỡng -&gt; tab Lý luận chính trị</t>
  </si>
  <si>
    <t>1. Vào màn hình phê duyệt thông tin Lý luận chính trị
2. Kiểm tra hiển thị giao diện</t>
  </si>
  <si>
    <t>So sánh duyệt hồ sơ thông tin về Quản lý nhà nước</t>
  </si>
  <si>
    <t>1. Đăng nhập thành công vào hệ thống 
2. Quản lý thông tin CC/VC -&gt; So sánh , duyệt hồ sơ cán bộ -&gt; click vào hồ sơ cán bộ cần duyệt hồ sơ
3. Tab Đào tạo _ bồi dưỡng -&gt; tab Quản lý nhà nước</t>
  </si>
  <si>
    <t>1. Vào màn hình phê duyệt thông tin Quản lý nhà nước
2. Kiểm tra hiển thị giao diện</t>
  </si>
  <si>
    <t xml:space="preserve">1. Vào màn hình xem thông tin Ngoại ngữ
2. Kiểm tra hiển thị dữ liệu </t>
  </si>
  <si>
    <t xml:space="preserve">1. Vào màn hình xem thông tin tin học
2. Kiểm tra hiển thị dữ liệu </t>
  </si>
  <si>
    <t xml:space="preserve">1. Vào màn hình xem thông tin lý luận chính trị
2. Kiểm tra hiển thị dữ liệu </t>
  </si>
  <si>
    <t xml:space="preserve">1. Vào màn hình xem thông tin Quản lý nhà nước
2. Kiểm tra hiển thị dữ liệu </t>
  </si>
  <si>
    <t>So sánh duyệt hồ sơ thông tin về Tiêu chuẩn chức danh - khác</t>
  </si>
  <si>
    <t>1. Đăng nhập thành công vào hệ thống 
2. Quản lý thông tin CC/VC -&gt; So sánh , duyệt hồ sơ cán bộ -&gt; click vào hồ sơ cán bộ cần duyệt hồ sơ
3. Tab Đào tạo _ bồi dưỡng -&gt; tab Tiêu chuẩn chức danh khác</t>
  </si>
  <si>
    <t>1. Vào màn hình phê duyệt thông tin Tiêu chuẩn chức danh - khác
2. Kiểm tra hiển thị giao diện</t>
  </si>
  <si>
    <t xml:space="preserve">1. Vào màn hình xem thông tin Tiêu chuẩn chức danh - khác
2. Kiểm tra hiển thị dữ liệu </t>
  </si>
  <si>
    <t xml:space="preserve">3. Hiển thị danh sách theo điều kiện trong bảng </t>
  </si>
  <si>
    <t>Tìm kiếm theo Diện đối tượng</t>
  </si>
  <si>
    <t>1. Nhập thông tin Diện đối tượng
2. Các trường khác để giá trị mặc định
3. Click button Tìm kiếm</t>
  </si>
  <si>
    <t>Tìm kiếm theo Đơn vị + Mã CC/VC</t>
  </si>
  <si>
    <t>Tìm kiếm theo Chức danh công việc + Diện đối tượng</t>
  </si>
  <si>
    <t>1. Nhập thông tin Chức danh công việc + Diện đối tượng
2. Các trường khác để giá trị mặc định
3. Click button Tìm kiếm</t>
  </si>
  <si>
    <t>Tìm kiếm theo Đơn vị + Mã CC/VC + Họ tên CC/VC</t>
  </si>
  <si>
    <t>1. Nhập thông tin Đơn vị + Mã CC/VC + Họ tên CC/VC
2. Các trường khác để giá trị mặc định
3. Click button Tìm kiếm</t>
  </si>
  <si>
    <t>Tìm kiếm theo Trạng thái duyệt</t>
  </si>
  <si>
    <t>1. Nhập thông tin Trạng thái duyệt
2. Các trường khác để giá trị mặc định
3. Click button Tìm kiếm</t>
  </si>
  <si>
    <t>Tìm kiếm theo Số CMTND + Trạng thái duyệt</t>
  </si>
  <si>
    <t>1. Nhập thông tin Số CMTND + Trạng thái duyệt
2. Các trường khác để giá trị mặc định
3. Click button Tìm kiếm</t>
  </si>
  <si>
    <t>Tìm kiếm lịch sử phê duyệt</t>
  </si>
  <si>
    <t>Màn hình hiển thị gồm :
- Loại thay đổi 
- Trường thông tin thay đổi
- Thời gian thay đổi từ 
- Thời gian thay đổi đến
- Trạng thái</t>
  </si>
  <si>
    <t>1. Vào màn hình lịch sử phê duyệt
2. Kiểm tra hiển thị giao diện</t>
  </si>
  <si>
    <t>1. Vào màn danh sách lịch sử phê duyệt
2. Kiểm tra dữ liệu trên danh sách</t>
  </si>
  <si>
    <t>Validate textbox Loại thay đổi</t>
  </si>
  <si>
    <t>Validate textbox Trường thông tin thay đổi</t>
  </si>
  <si>
    <t>Validate datepicker Thời gian thay đổi từ</t>
  </si>
  <si>
    <t>1. Nhập Thời gian thay đổi từ không đúng định dạng</t>
  </si>
  <si>
    <t>Validate datepicker Thời gian thay đổi đến</t>
  </si>
  <si>
    <t>1. Nhập Thời gian thay đổi đến không đúng định dạng</t>
  </si>
  <si>
    <t>- Hiển thị thông báo lỗi: “Ngày tháng không hợp lệ ”.
- Hệ thống tự động reset  Thời gian thay đổi đếnp về null</t>
  </si>
  <si>
    <t>- Hiển thị thông báo lỗi: “Ngày tháng không hợp lệ ”.
- Hệ thống tự động reset Thời gian thay đổi từ về null</t>
  </si>
  <si>
    <t>Validate textbox Trạng thái</t>
  </si>
  <si>
    <t>Tìm kiếm theo Loại thay đổi</t>
  </si>
  <si>
    <t>1. Nhập thông tin Loại thay đổi
2. Các trường khác để giá trị mặc định
3. Click button Tìm kiếm</t>
  </si>
  <si>
    <t>Tìm kiếm theo Trường thông tin thay đổi</t>
  </si>
  <si>
    <t>1. Nhập thông tin Trường thông tin thay đổi
2. Các trường khác để giá trị mặc định
3. Click button Tìm kiếm</t>
  </si>
  <si>
    <t>Tìm kiếm theo Thời gian thay đổi từ</t>
  </si>
  <si>
    <t>1. Nhập thông tin Thời gian thay đổi từ
2. Các trường khác để giá trị mặc định
3. Click button Tìm kiếm</t>
  </si>
  <si>
    <t>Tìm kiếm theo Thời gian thay đổi đến</t>
  </si>
  <si>
    <t>1. Nhập thông tin Thời gian thay đổi đến
2. Các trường khác để giá trị mặc định
3. Click button Tìm kiếm</t>
  </si>
  <si>
    <t>Tìm kiếm theo Loại thay đổi + Trường thông tin thay đổi</t>
  </si>
  <si>
    <t>1. Nhập Loại thay đổi + Trường thông tin thay đổi
2. Các trường khác để giá trị mặc định
3. Click button Tìm kiếm</t>
  </si>
  <si>
    <t>Tìm kiếm theo Thời gian thay đổi từ + Thời gian thay đổi đến</t>
  </si>
  <si>
    <t>1. Nhập thông tin Thời gian thay đổi từ + Thời gian thay đổi đến
2. Các trường khác để giá trị mặc định
3. Click button Tìm kiếm</t>
  </si>
  <si>
    <t>Tìm kiếm theo Loại thay đổi + trạng thái</t>
  </si>
  <si>
    <t>Tìm kiếm theo Loại thay đổi + Trường thông tin thay đổi + Thời gian thay đổi từ</t>
  </si>
  <si>
    <t>1. Nhập thông tin Loại thay đổi + Trường thông tin thay đổi + Thời gian thay đổi từ
2. Các trường khác để giá trị mặc định
3. Click button Tìm kiếm</t>
  </si>
  <si>
    <t>Tìm kiếm theo Loại thay đổi + Thời gian thay đổi từ + Thời gian thay đổi đến</t>
  </si>
  <si>
    <t>1. Nhập thông tin Loại thay đổi + Thời gian thay đổi từ + Thời gian thay đổi đến
2. Các trường khác để giá trị mặc định
3. Click button Tìm kiếm</t>
  </si>
  <si>
    <t>Tìm kiếm theo Thời gian thay đổi từ + Thời gian thay đổi đến + Trạng thái</t>
  </si>
  <si>
    <t>1. Nhập thông tin Thời gian thay đổi từ + Thời gian thay đổi đến + Trạng thái
2. Các trường khác để giá trị mặc định
3. Click button Tìm kiếm</t>
  </si>
  <si>
    <t>1. Đăng nhập thành công vào hệ thống 
2. Hồ sơ CC/VC -&gt; Lịch sử phê duyệt</t>
  </si>
  <si>
    <t>Tìm kiếm lịch sử thay đổi</t>
  </si>
  <si>
    <t>1. Đăng nhập thành công vào hệ thống 
2. Hồ sơ CC/VC -&gt; Lịch sử thay đổi</t>
  </si>
  <si>
    <t>Xem thông tin Đào tạo , bồi dưỡng</t>
  </si>
  <si>
    <t>Xem thông tin Tài chính</t>
  </si>
  <si>
    <t>1. Đăng nhập thành công vào hệ thống 
2. Hồ sơ CC/VC -&gt; Tài chính</t>
  </si>
  <si>
    <t>1. Vào màn hình xem Tài chính
2. Kiểm tra hiển thị giao diện</t>
  </si>
  <si>
    <t xml:space="preserve">Màn hình hiển thị bảng gồm :
- STT
- Số tài khoản
- Ngân hàng 
- Chi nhánh ngân hàng
- Thành phố/quận
- Là tài khoản chính </t>
  </si>
  <si>
    <t>Dữ liệu lấy từ bảng financial</t>
  </si>
  <si>
    <t xml:space="preserve">1. Vào màn hình xem Tài chính
2. Kiểm tra hiển thị dữ liệu </t>
  </si>
  <si>
    <t>Xem thông tin Quy hoạch CC/VC</t>
  </si>
  <si>
    <t>1. Đăng nhập thành công vào hệ thống 
2. Hồ sơ CC/VC -&gt; Quy hoạch CC/VC</t>
  </si>
  <si>
    <t>1. Vào màn hình xem Quy hoạch CC/VC
2. Kiểm tra hiển thị giao diện</t>
  </si>
  <si>
    <t xml:space="preserve">Màn hình hiển thị bảng gồm :
- STT
- Đơn vị ra QĐ QH
- Đơn vị được quy hoạch
- Giai đoạn quy hoạch
- Ngày bắt đầu quy hoạch
- Chức danh theo quy hoạch
- Đơn vị quy hoạch
- Đưa ra
- Lý do đưa ra
- Ngày đưa ra </t>
  </si>
  <si>
    <t xml:space="preserve">1. Vào màn hình xem Quy hoạch CC/VC
2. Kiểm tra hiển thị dữ liệu </t>
  </si>
  <si>
    <t>Dữ liệu lấy từ bảng cadre-planning</t>
  </si>
  <si>
    <t>Xem thông tin Bảo hiểm y tế</t>
  </si>
  <si>
    <t>1. Đăng nhập thành công vào hệ thống 
2. Hồ sơ CC/VC -&gt; Bảo hiểm y tế</t>
  </si>
  <si>
    <t>1. Vào màn hình xem Bảo hiểm y tế -&gt; Vào màn CC/VC
2. Kiểm tra hiển thị giao diện</t>
  </si>
  <si>
    <t>Màn hình hiển thị bảng gồm :
- STT
- Số thẻ BHYT
- Ngày cấp 
- Ngày hiệu lực
- Ngày hết hiệu lực
- Ghi chú
- File đính kèm</t>
  </si>
  <si>
    <t>1. Vào màn hình xem Bảo hiểm y tế -&gt;Vào màn thân nhân
2. Kiểm tra hiển thị giao diện</t>
  </si>
  <si>
    <t>Màn hình hiển thị bảng gồm :
- STT
- Tên đầy đủ 
- Loại quan hệ 
- Ngày sinh
- Mã số thế
- Số thẻ BHYT
- Ngày cấp
- Ngày hiệu lực
- Ngày hết hiệu lực
- Ghi chú
- File đính kèm</t>
  </si>
  <si>
    <t xml:space="preserve">1. Vào màn hình xem Bảo hiểm y tế
2. Kiểm tra hiển thị dữ liệu </t>
  </si>
  <si>
    <t>Dữ liệu lấy từ bảng health-insurance</t>
  </si>
  <si>
    <t>Xem thông tin Thông tin khác</t>
  </si>
  <si>
    <t>1. Đăng nhập thành công vào hệ thống 
2. Hồ sơ CC/VC -&gt; Thông tin khác</t>
  </si>
  <si>
    <t>1. Vào màn hình xem Thông tin khác
2. Kiểm tra hiển thị giao diện</t>
  </si>
  <si>
    <t>Màn hình hiển thị bảng gồm :
- Cân nặng
- Chiều cao 
- Nhóm máu
- Con thứ mấy trong gia đình
- Thành phần gia đình
- Là con gia đình chính sách
- Tình trạng sức khỏe
- Thông tin khác
- Đặc điểm lịch sử bản thân</t>
  </si>
  <si>
    <t>Dữ liệu lấy từ bảng other-information</t>
  </si>
  <si>
    <t xml:space="preserve">1. Vào màn hình xem Thông tin khác
2. Kiểm tra hiển thị dữ liệu </t>
  </si>
  <si>
    <t>Nhu cầu ĐTBD theo TCCTD</t>
  </si>
  <si>
    <t>Thống kê số lượng cử đi ĐT/BD</t>
  </si>
  <si>
    <t>Trình độ lý luận chính trị</t>
  </si>
  <si>
    <t>Đào tạo, bồi dưỡng khác</t>
  </si>
  <si>
    <t>Quản lý cán bộ thuộc khóa ĐT</t>
  </si>
  <si>
    <t>Xem thông tin chung hồ sơ CCVC</t>
  </si>
  <si>
    <t>Thông tin cá nhân</t>
  </si>
  <si>
    <t>Thông tin đào tạo, bồi dưỡng</t>
  </si>
  <si>
    <t>So sánh , duyệt hồ sơ cán bộ</t>
  </si>
  <si>
    <r>
      <t>3. Hiển thị danh sách các bản ghi theo query sau :
Select *from EMPLOYEE_WARNING where 
EMPLOYEE_ID = 'Mã CC/VC'
and EMPLOYEE.FULL_NAME ='Họ và tên' 
and EMP_LEVEL ='Thâm niên công tác hiện tại'
and EMP_SENIORITY ='Thâm niên công tác yêu cầu'
Trình độ đào tạo hiện tại : EMPLOYEE_WARNING. EMP_LEVEL của trình độ đào tạo hiện tại của CC/VC
Trình độ đào tạo yêu cầu : EMPLOYEE_WARNING. EMP_ECDUCATION_PROCESS của bản ghi
Trình độ lý luận chính trị hiện tại : EMPLOYEE_WARNING. EMP_LEVEL của trình độ lý luận chính trị hiện tại của CC/VC
Trình độ lý luận chính trị yêu cầu : EMPLOYEE_WARNING. EMP_POLITICAL_DEGREE của bản ghi
Trình độ quản lý nhà nước hiện tại : EMPLOYEE_WARNING. EMP_LEVEL của trình độ quản lý nhà nước hiện tại của CC/VC
Trình độ quản lý nhà nước yêu cầu : EMPLOYEE_WARNING. EMP_STATE_MANAGEMENT của bản ghi
and EMP_LEVEL ='Trình độ đào tạo hiện tại</t>
    </r>
    <r>
      <rPr>
        <b/>
        <sz val="12"/>
        <color theme="1"/>
        <rFont val="Times New Roman"/>
        <family val="1"/>
      </rPr>
      <t>'</t>
    </r>
    <r>
      <rPr>
        <sz val="12"/>
        <color theme="1"/>
        <rFont val="Times New Roman"/>
        <family val="1"/>
      </rPr>
      <t xml:space="preserve">
and EMP_LANGUGE_DEGREE ='Trình độ ngoại ngữ yêu cầu'
EMP_LEVEL ='Trình độ tin học hiện tại'
EMP_COMPUTER_SCIENCE_DEGREE = 'Trình độ tin học yêu cầu'
and EMP_LEVEL ='Chứng chỉ chuyên môn hiện tại'
and EMP_OTHER_TRAINING ='Chứng chỉ chuyên môn yêu cầu'
and POSITION.NAME ='Chức danh đang giữ'
and POSITION.NAME ='Chức danh quy hoạch'
ORGANIZATION.NAME = 'Đơn vị'
DEPARMENT ='Phòng ban'</t>
    </r>
  </si>
  <si>
    <t>3. Hiển thị danh sách các bản ghi theo query sau :
Select *from EMPLOYEE_WARNING where 
EMPLOYEE_ID = 'Mã CC/VC'
and EMPLOYEE.FULL_NAME ='Họ và tên' 
and EMP_LEVEL ='Thâm niên công tác hiện tại'
and EMP_SENIORITY ='Thâm niên công tác yêu cầu'
Trình độ đào tạo hiện tại : EMPLOYEE_WARNING. EMP_LEVEL của trình độ đào tạo hiện tại của CC/VC
Trình độ đào tạo yêu cầu : EMPLOYEE_WARNING. EMP_ECDUCATION_PROCESS của bản ghi
Trình độ lý luận chính trị hiện tại : EMPLOYEE_WARNING. EMP_LEVEL của trình độ lý luận chính trị hiện tại của CC/VC
Trình độ lý luận chính trị yêu cầu : EMPLOYEE_WARNING. EMP_POLITICAL_DEGREE của bản ghi
Trình độ quản lý nhà nước hiện tại : EMPLOYEE_WARNING. EMP_LEVEL của trình độ quản lý nhà nước hiện tại của CC/VC
Trình độ quản lý nhà nước yêu cầu : EMPLOYEE_WARNING. EMP_STATE_MANAGEMENT của bản ghi
and EMP_LEVEL ='Trình độ đào tạo hiện tại'
and EMP_LANGUGE_DEGREE ='Trình độ ngoại ngữ yêu cầu'
EMP_LEVEL ='Trình độ tin học hiện tại'
EMP_COMPUTER_SCIENCE_DEGREE = 'Trình độ tin học yêu cầu'
and EMP_LEVEL ='Chứng chỉ chuyên môn hiện tại'
and EMP_OTHER_TRAINING ='Chứng chỉ chuyên môn yêu cầu'
and POSITION.NAME ='Chức danh đang giữ'
and POSITION.NAME ='Chức danh quy hoạch'
ORGANIZATION.NAME = 'Đơn vị'
DEPARMENT ='Phòng ban'</t>
  </si>
  <si>
    <t>1. Thêm mới bản ghi vào db bảng: 
Select *from EMP_LANGUAGE_DEGREE
where EMP_LANGUAGE_DEGREE_ID ='ID trình độ ngoại ngữ'
and EMPLOYEE_ID ='ID cán bộ'
and IS_MAIN_LANGUAGE ='Là trình độ ngôn ngữ cao nhất'
and LANGUAGE_DEGREE_ID = 'Ngoại ngữ'
and LANGUAGE_DEGREE_TYPE = 'Trình độ ngoại ngữ' 
and STUDY_START_DATE ='Thời gian đào tạo Từ'
and STUDY_END_DATE = 'Thời gian đào tạo đến'
and EDUCATION_TYPE_ID ='Hình thức đào tạo'
DEGREE_NUMBER= 'Số văn bẳng/ Chứng chỉ'
DEGREE_NAME = 'Tên văn bằng chứng chỉ'
DEGREE_ISSUED_PLACE ='Đơn vi/ Tổ chức cấp'
DEGREE_ISSUED_DATE ='Ngày cấp'
RESULT_EDUCATION ='Xếp loại'
File đính kèm</t>
  </si>
  <si>
    <t>1. Vào màn Trình độ ngoại ngữ
2. Kiểm tra hiển thị button Xuất báo cáo</t>
  </si>
  <si>
    <t>3. Dữ liệu lấy từ bảng :
Select *from EMP_LANGUAGE_DEGREE
where EMP_LANGUAGE_DEGREE_ID ='ID trình độ ngoại ngữ'
and EMPLOYEE_ID ='ID cán bộ'
and IS_MAIN_LANGUAGE ='Là trình độ ngôn ngữ cao nhất'
and LANGUAGE_DEGREE_ID = 'Ngoại ngữ'
and LANGUAGE_DEGREE_TYPE = 'Trình độ ngoại ngữ' 
and STUDY_START_DATE ='Thời gian đào tạo Từ'
and STUDY_END_DATE = 'Thời gian đào tạo đến'
and EDUCATION_TYPE_ID ='Hình thức đào tạo'
and DEGREE_NUMBER= 'Số văn bẳng/ Chứng chỉ'
and DEGREE_NAME = 'Tên văn bằng chứng chỉ'
and DEGREE_ISSUED_PLACE ='Đơn vi/ Tổ chức cấp'
and DEGREE_ISSUED_DATE ='Ngày cấp'
and RESULT_EDUCATION ='Xếp loại'
File đính kèm</t>
  </si>
  <si>
    <t>Hiển thị kết quả thỏa mãn điều kiện tìm kiếm theo query:
Select *from EMP_LANGUAGE_DEGREE
where EMP_LANGUAGE_DEGREE_ID ='ID trình độ ngoại ngữ'
and EMPLOYEE_ID ='ID cán bộ'
and IS_MAIN_LANGUAGE ='Là trình độ ngôn ngữ cao nhất'
and LANGUAGE_DEGREE_ID = 'Ngoại ngữ'
and LANGUAGE_DEGREE_TYPE = 'Trình độ ngoại ngữ' 
and STUDY_START_DATE ='Thời gian đào tạo Từ'
and STUDY_END_DATE = 'Thời gian đào tạo đến'
and EDUCATION_TYPE_ID ='Hình thức đào tạo'
and DEGREE_NUMBER= 'Số văn bẳng/ Chứng chỉ'
and DEGREE_NAME = 'Tên văn bằng chứng chỉ'
and DEGREE_ISSUED_PLACE ='Đơn vi/ Tổ chức cấp'
and DEGREE_ISSUED_DATE ='Ngày cấp'
and RESULT_EDUCATION ='Xếp loại'
File đính kèm</t>
  </si>
  <si>
    <t xml:space="preserve">1. Thêm mới bản ghi vào db bảng: 
Select *from EMP_ COMPUTER_SCIENCE_DEGREE
where EMP_ COMPUTER_SCIENCE_DEGREE _ID ='ID trình độ tin học'
EMPLOYEE_ID ='ID cán bộ'
IS_MAIN_DEGREE ='Là trình độ tin học cao nhất'
EDUCATION_TYPE_ID = 'Trình độ tin học'
LEVEL_ID ='Hình thức đào tạo'
STUDY_START_DATE = 'Thời gian đào tạo Từ'
STUDY_END_DATE ='Thời gian đào tạo Đến'
DEGREE_NUMBER ='Số văn bẳng/ Chứng chỉ '
DEGREE_NAME ='Tên văn bằng chứng chỉ'
RESULT_EDUCATION ='Xếp loại'
PLACE_EDUCATION ='Nơi đào tạo'
ISSUED_DATE ='Ngày cấp'
File đính kèm : </t>
  </si>
  <si>
    <t xml:space="preserve">1. Thêm mới bản ghi vào db bảng: 
Select *from EMP_ COMPUTER_SCIENCE_DEGREE
where EMP_ COMPUTER_SCIENCE_DEGREE _ID ='ID trình độ tin học'
and EMPLOYEE_ID ='ID cán bộ'
and IS_MAIN_DEGREE ='Là trình độ tin học cao nhất'
and EDUCATION_TYPE_ID = 'Trình độ tin học'
and LEVEL_ID ='Hình thức đào tạo'
and STUDY_START_DATE = 'Thời gian đào tạo Từ'
and STUDY_END_DATE ='Thời gian đào tạo Đến'
and DEGREE_NUMBER ='Số văn bẳng/ Chứng chỉ '
and DEGREE_NAME ='Tên văn bằng chứng chỉ'
and RESULT_EDUCATION ='Xếp loại'
and PLACE_EDUCATION ='Nơi đào tạo'
and ISSUED_DATE ='Ngày cấp'
File đính kèm : </t>
  </si>
  <si>
    <t>Các thông tin lấy từ DB :
Select *from EMP_EDUCATION_PROCESS
EMPLOYEE.EMPLOYEE.CODE = 'Mã CC/VC'
EMPLOYEE.FULL_NAME ='Tên CC/VC'
EMPLOYEE.DATE_OF_BIRTH ='Ngày sinh'
EMPLOYEE.GENER ='Giới tính'
EMPLOYEE.
EMPLOYEE.POTISION_ID ='Chức vụ ( chức danh) hiện tại'
EMPLOYEE.POTISION_ID ='Ngạch công chức'
EMPLOYEE.ORGANIZATION_ID ='Đơn vị quản lý'
EMP_EDUCATION_PROCESS.IS_MAIN_EDU_FORM= 'Là QT ĐT chuyên môn cao nhất'
EMP_EDUCATION_PROCESS.DEGREE_NUMBER ='Số văn bằng / chứng chỉ '
EMP_EDUCATION_PROCESS.DEGREE_NUMBER ='Tên văn bằng/ chứng chỉ'
EMP_EDUCATION_PROCESS.ISSUED_DATE ='Ngày cấp'
EMP_EDUCOTION_PROCESS.SCHOOL_NAME ='Đơn vị/ tổ chức cấp'
EMP_EDUCOTION_PROCESS.EDUCATION_GRADE_ID ='Trình độ ĐT'
EMP_EDUCOTION_PROCESS.EDUCATION_SUBJECT_ID ='Chuyên ngành ĐT'
EMP_EDUCOTION_PROCESS.EDUCATION_TYPE_ID = 'Hình thức ĐT'
EMP_EDUCOTION_PROCESS.GRANDUATED_RANK_ID ='Xếp loại'
EMP_EDUCOTION_PROCESS.STUDY_START_DATE='Thời gian ĐT từ'
EMP_EDUCOTION_PROCESS.STUDY_END_DATE='Thời gian ĐT đến'
EMP_EDUCOTION_PROCESS.DESCRIPTION ='Ghi chú'</t>
  </si>
  <si>
    <t xml:space="preserve">Các thông tin lấy từ DB :
Select *from EMP_EDUCATION_PROCESS
where 
EMPLOYEE.ORGANIZATION_ID ='Đơn vị quản lý'
</t>
  </si>
  <si>
    <t>Tìm kiếm theo Trình độ ĐT</t>
  </si>
  <si>
    <t>1. Nhập thông tin Trình độ ĐT
2. Các trường khác để giá trị mặc định
3. Click button Tìm kiếm</t>
  </si>
  <si>
    <t>Các thông tin lấy từ DB :
Select *from EMP_EDUCATION_PROCESS
Where 
EMP_EDUCOTION_PROCESS.EDUCATION_GRADE_ID ='Trình độ ĐT'</t>
  </si>
  <si>
    <t>Các thông tin lấy từ DB :
Select *from EMP_EDUCATION_PROCESS
Where 
EMPLOYEE.EMPLOYEE.CODE = 'Mã CC/VC'</t>
  </si>
  <si>
    <t xml:space="preserve">Các thông tin lấy từ DB :
Select *from EMP_EDUCATION_PROCESS
where 
EMPLOYEE.FULL_NAME ='Tên CC/VC'
</t>
  </si>
  <si>
    <t>Tìm kiếm theo Hình thức đào tạo</t>
  </si>
  <si>
    <t>1. Nhập thông tin Hình thức đào tạo
2. Các trường khác để giá trị mặc định
3. Click button Tìm kiếm</t>
  </si>
  <si>
    <t xml:space="preserve">Các thông tin lấy từ DB :
Select *from EMP_EDUCATION_PROCESS
where 
EMP_EDUCOTION_PROCESS.EDUCATION_TYPE_ID = 'Hình thức ĐT'
</t>
  </si>
  <si>
    <t>Tìm kiếm theo Là quá trình đào tạo chuyên môn cao nhất</t>
  </si>
  <si>
    <t>1. Nhập thông tin Là quá trình đào tạo chuyên môn cao nhất
2. Các trường khác để giá trị mặc định
3. Click button Tìm kiếm</t>
  </si>
  <si>
    <t>Các thông tin lấy từ DB :
Select *from EMP_EDUCATION_PROCESS
where 
EMP_EDUCATION_PROCESS.IS_MAIN_EDU_FORM= 'Là QT ĐT chuyên môn cao nhất'</t>
  </si>
  <si>
    <t>Các thông tin lấy từ DB :
Select *from EMP_EDUCATION_PROCESS
where 
EMPLOYEE.
EMPLOYEE.POTISION_ID ='Chức vụ ( chức danh) hiện tại'</t>
  </si>
  <si>
    <t>Tìm kiếm theo Đơn vị quản lý hồ sơ + Trình độ ĐT</t>
  </si>
  <si>
    <t>1. Nhập thông tin Đơn vị quản lý hồ sơ + Trình độ ĐT
2. Các trường khác để giá trị mặc định
3. Click button Tìm kiếm</t>
  </si>
  <si>
    <t>Các thông tin lấy từ DB :
Select *from EMP_EDUCATION_PROCESS
where 
EMPLOYEE.ORGANIZATION_ID ='Đơn vị quản lý'
EMP_EDUCOTION_PROCESS.EDUCATION_GRADE_ID ='Trình độ ĐT'</t>
  </si>
  <si>
    <t>Tìm kiếm theo Trình độ + Mã CC/VC</t>
  </si>
  <si>
    <t>1. Nhập thông tin Trình độ + Mã CC/VC
2. Các trường khác để giá trị mặc định
3. Click button Tìm kiếm</t>
  </si>
  <si>
    <t>Các thông tin lấy từ DB :
Select *from EMP_EDUCATION_PROCESS
where 
EMPLOYEE.EMPLOYEE.CODE = 'Mã CC/VC'
EMP_EDUCOTION_PROCESS.EDUCATION_GRADE_ID ='Trình độ ĐT'</t>
  </si>
  <si>
    <t>Các thông tin lấy từ DB :
Select *from EMP_EDUCATION_PROCESS 
where
EMPLOYEE.EMPLOYEE.CODE = 'Mã CC/VC'
EMPLOYEE.FULL_NAME ='Tên CC/VC'</t>
  </si>
  <si>
    <t>Tìm kiếm theo Hình thức đào tạo + Chức vụ(chức danh hiện tại)</t>
  </si>
  <si>
    <t>1. Nhập thông tin Hình thức đào tạo + Chức vụ(chức danh hiện tại)
2. Các trường khác để giá trị mặc định
3. Click button Tìm kiếm</t>
  </si>
  <si>
    <t>Các thông tin lấy từ DB :
Select *from EMP_EDUCATION_PROCESS
where 
EMPLOYEE.POTISION_ID ='Chức vụ ( chức danh) hiện tại'
EMP_EDUCOTION_PROCESS.EDUCATION_TYPE_ID = 'Hình thức ĐT'</t>
  </si>
  <si>
    <t>Các thông tin lấy từ DB :
Select *from EMP_EDUCATION_PROCESS
where 
EMP_EDUCOTION_PROCESS.EDUCATION_GRADE_ID ='Trình độ ĐT'
EMP_EDUCOTION_PROCESS.EDUCATION_TYPE_ID = 'Hình thức ĐT'</t>
  </si>
  <si>
    <t>Tìm kiếm theo Đơn vị quản lý hồ sơ + trình độ ĐT + mã CC/VC</t>
  </si>
  <si>
    <t>1. Nhập thông tin Đơn vị quản lý hồ sơ + trình độ ĐT + mã CC/VC
2. Các trường khác để giá trị mặc định
3. Click button Tìm kiếm</t>
  </si>
  <si>
    <t>Các thông tin lấy từ DB :
Select *from EMP_EDUCATION_PROCESS
where 
EMPLOYEE.EMPLOYEE.CODE = 'Mã CC/VC'
EMPLOYEE.ORGANIZATION_ID ='Đơn vị quản lý' EMP_EDUCOTION_PROCESS.EDUCATION_GRADE_ID ='Trình độ ĐT'</t>
  </si>
  <si>
    <t>Các thông tin lấy từ DB :
Select *from EMP_EDUCATION_PROCESS
where 
EMPLOYEE.EMPLOYEE.CODE = 'Mã CC/VC'
EMPLOYEE.FULL_NAME ='Tên CC/VC'
EMP_EDUCOTION_PROCESS.EDUCATION_TYPE_ID = 'Hình thức ĐT'</t>
  </si>
  <si>
    <t>1. Nhập thông tin Mã CC/VC + Họ tên CC/VC + Hình thức ĐT
2. Các trường khác để giá trị mặc định
3. Click button Tìm kiếm</t>
  </si>
  <si>
    <t>Tìm kiếm theo Mã CC/VC + Họ tên CC/VC + Hình thức ĐT</t>
  </si>
  <si>
    <t>Các thông tin lấy từ DB :
Select *from EMP_EDUCATION_PROCESS
where 
EMPLOYEE.EMPLOYEE.CODE = 'Mã CC/VC'
EMPLOYEE.POTISION_ID ='Chức vụ ( chức danh) hiện tại'
EMP_EDUCATION_PROCESS.IS_MAIN_EDU_FORM= 'Là QT ĐT chuyên môn cao nhất'</t>
  </si>
  <si>
    <t>Tìm kiếm theo Mã CCVC + là QTĐT chuyên môn cao nhất + Chức vụ(chức danh )hiện tại</t>
  </si>
  <si>
    <t>1. Nhập thông tin Mã CCVC + là QTĐT chuyên môn cao nhất + Chức vụ(chức danh )hiện tại
2. Các trường khác để giá trị mặc định
3. Click button Tìm kiếm</t>
  </si>
  <si>
    <t>1. Nhập thông tin Đơn vị quản lý hồ sơ + mã CC/VC + Họ tên CC/VC + Trình độ ĐT
2. Các trường khác để giá trị mặc định
3. Click button Tìm kiếm</t>
  </si>
  <si>
    <t>Các thông tin lấy từ DB :
Select *from EMP_EDUCATION_PROCESS
where 
EMPLOYEE.EMPLOYEE.CODE = 'Mã CC/VC'
EMPLOYEE.FULL_NAME ='Tên CC/VC'
EMPLOYEE.ORGANIZATION_ID ='Đơn vị quản lý'
EMP_EDUCOTION_PROCESS.EDUCATION_GRADE_ID ='Trình độ ĐT'</t>
  </si>
  <si>
    <t>1. Thêm mới bản ghi vào db bảng: 
Select *from EMP_POLITICAL_DEGREE
where 
EMP_POLITICAL_DEGREE_ID ='ID trình độ Lý luận chính trị '
and EMPLOYEE_ID ='ID cán bộ '
and POLITICAL_DEGREE_TYPE ='Trình độ lý luận chính trị '
and EDUCATION_TYPE_ID ='Hình thức đào tạo '
and TYPE_OF_TIME ='Thời gian Đào tạo '
and STUDY_START_DATE ='Thời gian ĐT từ'
and STUDY_END_DATE ='Thời gian ĐT đến'
and DEGREE_NAME ='Tên văn bằng chứng chỉ  '
and DEGREE_NUMBER ='Số văn bẳng/ Chứng chỉ '
and DEGREE_ISSUED_ORG ='Nơi Đào tạo bồi dưỡng '
DEGREE_ISSUED_DATE ='Ngày cấp '
RESULT_EDUCATION ='Xếp loại '</t>
  </si>
  <si>
    <t>1. Thêm mới bản ghi vào db bảng: 
Select *from EMP_POLITICAL_DEGREE
where 
EMP_POLITICAL_DEGREE_ID ='ID trình độ Lý luận chính trị '
EMPLOYEE_ID ='ID cán bộ '
POLITICAL_DEGREE_TYPE ='Trình độ lý luận chính trị'
EDUCATION_TYPE_ID ='Hình thức đào tạo '
STUDY_START_DATE ='Thời gian ĐT từ'
STUDY_END_DATE ='Đến '
DEGREE_NAME ='Tên văn bằng chứng chỉ '
DEGREE_NUMBER ='Số văn bẳng/ Chứng chỉ '
DEGREE_ISSUED_ORG ='Nơi Đào tạo bồi dưỡng'
DEGREE_ISSUED_DATE ='Ngày cấp'
RESULT_EDUCATION ='Xếp loại '</t>
  </si>
  <si>
    <t>1. Thông tin lấy từ DB : 
Select *from EMP_POLITICAL_DEGREE
where 
EMP_POLITICAL_DEGREE_ID ='ID trình độ Lý luận chính trị '
and EMPLOYEE_ID ='ID cán bộ '
and POLITICAL_DEGREE_TYPE ='Trình độ lý luận chính trị'
and EDUCATION_TYPE_ID ='Hình thức đào tạo '
and STUDY_START_DATE ='Thời gian ĐT từ'
and STUDY_END_DATE ='Đến '
and DEGREE_NAME ='Tên văn bằng chứng chỉ '
and DEGREE_NUMBER ='Số văn bẳng/ Chứng chỉ '
and DEGREE_ISSUED_ORG ='Nơi Đào tạo bồi dưỡng'
and DEGREE_ISSUED_DATE ='Ngày cấp'
and RESULT_EDUCATION ='Xếp loại '</t>
  </si>
  <si>
    <t>1. Thêm mới bản ghi vào db bảng: 
Select *from EMP_OTHER_TRAINING
where EMP_OTHER_TRAINING_ID= 'ID ĐTBD khác'
and EMPLOYEE_ID ='ID cán bộ'
and CERTIFICATION_ID ='Chứng chỉ '
and EDUCATION_TYPE_ID ='Hình thức đào tạo'
and STUDY_START_DATE = 'Hình thức đào tạo từ'
and STUDY_START_DATE = 'Hình thức đào tạo đến'
and DEGREE_NUMBER ='Số văn bẳng/ Chứng chỉ '
and DEGREE_NAME ='Tên văn bằng chứng chỉ '  
and RESULT_EDUCATION ='Xếp loại'
and TRAINING_FACILITY ='Nơi Đào tạo bồi dưỡng'
and ISSUED_DATE ='Ngày cấp'
File đính kèm</t>
  </si>
  <si>
    <t>1. Lấy thông tin từ DB: 
Select *from EMP_OTHER_TRAINING
where EMP_OTHER_TRAINING_ID= 'ID ĐTBD khác'
and EMPLOYEE_ID ='ID cán bộ'
and CERTIFICATION_ID ='Chứng chỉ '
and EDUCATION_TYPE_ID ='Hình thức đào tạo'
and STUDY_START_DATE = 'Hình thức đào tạo từ'
and STUDY_START_DATE = 'Hình thức đào tạo đến'
and DEGREE_NUMBER ='Số văn bẳng/ Chứng chỉ '
and DEGREE_NAME ='Tên văn bằng chứng chỉ '  
and RESULT_EDUCATION ='Xếp loại'
and TRAINING_FACILITY ='Nơi Đào tạo bồi dưỡng'
and ISSUED_DATE ='Ngày cấp'
File đính kèm</t>
  </si>
  <si>
    <t>So sánh duyệt hồ sơ thông tin Quan hệ gia đình</t>
  </si>
  <si>
    <t>1. Đăng nhập thành công vào hệ thống 
2. Quản lý thông tin CC/VC -&gt; So sánh , duyệt hồ sơ cán bộ -&gt; click vào hồ sơ cán bộ cần duyệt hồ sơ
3. Tab Quan hệ gia đình</t>
  </si>
  <si>
    <t>1. Vào màn hình phê duyệt thông tin quan hệ gia đình
2. Kiểm tra hiển thị giao diện</t>
  </si>
  <si>
    <t>Kiểm tra hiển thị dữ liệu thông tin quan hệ gia đình</t>
  </si>
  <si>
    <t>1. Vào màn thông tin quan hệ gia đình cần duyệt
2. Click button Phê duyệt</t>
  </si>
  <si>
    <t>1. Vào màn thông tin quan hệ gia đình cần từ chối
2. Click button Từ chối</t>
  </si>
  <si>
    <t>Hiển thị confirm : ' Bạn có muốn từ chối phê duyệt bản ghi không'
- Click “Có”, hệ thống từ chối phê duyệt hồ sơ thành công, không cập nhật thông tin vào hệ thống
- Click 'Hủy', quay lại màn thông tin quan hệ gia đình</t>
  </si>
  <si>
    <t>Hiển thị confirm : ' Bạn có muốn phê duyệt bản ghi không'
- Click “Có”, hệ thống phê duyệt hồ sơ thành công, lưu thông tin cập nhật vào hệ thống
- Click 'Hủy', quay lại màn thông tin quan hệ gia đình</t>
  </si>
  <si>
    <t>Hiển thị confirm : ' Bạn có muốn phê duyệt bản ghi không'
- Click “Có”, hệ thống phê duyệt hồ sơ thành công, lưu thông tin cập nhật vào hệ thống
- Click 'Hủy', quay lại màn thông tin tiêu chuẩn - chức danh khác</t>
  </si>
  <si>
    <t>Hiển thị confirm : ' Bạn có muốn từ chối phê duyệt bản ghi không'
- Click “Có”, hệ thống từ chối phê duyệt hồ sơ thành công, không cập nhật thông tin vào hệ thống
- Click 'Hủy', quay lại màn thông tin tiêu chuẩn chức danh - khác</t>
  </si>
  <si>
    <t>1. Vào màn thông tin cần duyệt
2. Click button Phê duyệt</t>
  </si>
  <si>
    <t>1. Vào màn thông tin từ chối
2. Click button Từ chối</t>
  </si>
  <si>
    <t xml:space="preserve">Kiểm tra hiển thị dữ liệu thông tin </t>
  </si>
  <si>
    <t>Hiển thị confirm : ' Bạn có muốn phê duyệt bản ghi không'
- Click “Có”, hệ thống phê duyệt hồ sơ thành công, lưu thông tin cập nhật vào hệ thống
- Click 'Hủy', quay lại màn thông tin quản lý nhà nước</t>
  </si>
  <si>
    <t>Hiển thị confirm : ' Bạn có muốn từ chối phê duyệt bản ghi không'
- Click “Có”, hệ thống từ chối phê duyệt hồ sơ thành công, không cập nhật thông tin vào hệ thống
- Click 'Hủy', quay lại màn thông tin quản lý nhà nước</t>
  </si>
  <si>
    <t>1. Vào màn thông tin cần từ chối
2. Click button Từ chối</t>
  </si>
  <si>
    <t>Hiển thị confirm : ' Bạn có muốn phê duyệt bản ghi không'
- Click “Có”, hệ thống phê duyệt hồ sơ thành công, lưu thông tin cập nhật vào hệ thống
- Click 'Hủy', quay lại màn thông tin về đào tạo , bồi dưỡng</t>
  </si>
  <si>
    <t>Hiển thị confirm : ' Bạn có muốn từ chối phê duyệt bản ghi không'
- Click “Có”, hệ thống từ chối phê duyệt hồ sơ thành công, không cập nhật thông tin vào hệ thống
- Click 'Hủy', quay lại màn thông tin về đào tạo, bồi dưỡng</t>
  </si>
  <si>
    <t>Kiểm tra hiển thị dữ liệu thông tin</t>
  </si>
  <si>
    <t>Hiển thị confirm : ' Bạn có muốn phê duyệt bản ghi không'
- Click “Có”, hệ thống phê duyệt hồ sơ thành công, lưu thông tin cập nhật vào hệ thống
- Click 'Hủy', quay lại màn thông tin ngoại ngữ</t>
  </si>
  <si>
    <t>Hiển thị confirm : ' Bạn có muốn từ chối phê duyệt bản ghi không'
- Click “Có”, hệ thống từ chối phê duyệt hồ sơ thành công, không cập nhật thông tin vào hệ thống
- Click 'Hủy', quay lại màn thông tin ngoại ngữ</t>
  </si>
  <si>
    <t>Hiển thị confirm : ' Bạn có muốn phê duyệt bản ghi không'
- Click “Có”, hệ thống phê duyệt hồ sơ thành công, lưu thông tin cập nhật vào hệ thống
- Click 'Hủy', quay lại màn thông tin tin học</t>
  </si>
  <si>
    <t>Hiển thị confirm : ' Bạn có muốn từ chối phê duyệt bản ghi không'
- Click “Có”, hệ thống từ chối phê duyệt hồ sơ thành công, không cập nhật thông tin vào hệ thống
- Click 'Hủy', quay lại màn thông tin tin học</t>
  </si>
  <si>
    <t>Hiển thị confirm : ' Bạn có muốn phê duyệt bản ghi không'
- Click “Có”, hệ thống phê duyệt hồ sơ thành công, lưu thông tin cập nhật vào hệ thống
- Click 'Hủy', quay lại màn thông tin lý luận chính trị</t>
  </si>
  <si>
    <t>Hiển thị confirm : ' Bạn có muốn từ chối phê duyệt bản ghi không'
- Click “Có”, hệ thống từ chối phê duyệt hồ sơ thành công, không cập nhật thông tin vào hệ thống
- Click 'Hủy', quay lại màn thông tin lý luận chính trị</t>
  </si>
  <si>
    <t>1. Vào màn hình tìm kiếm hồ sơ cán bộ cần duyệt
2. Kiểm tra hiển thị giao diện</t>
  </si>
  <si>
    <t>Màn hình hiển thị gồm :
- Chọn đơn vị
- Đơn vị quản lý hồ sơ
- Mã CC/VC
- Họ tên CC/VC
- Điện thoại di động
- Email
- Số CMTND
- Trạng thái duyệt
- Chức danh công việc
- Diện đối tượng 
- Ngày sinh từ ngày
- Ngày sinh đến ngày
- Trạng thái
- Giới tính</t>
  </si>
  <si>
    <t>1. Mặc định = để trống</t>
  </si>
  <si>
    <t>1. Mặc định = Tất cả</t>
  </si>
  <si>
    <t>3. Hiển thị danh sách theo điều kiện trong bảng 
Select *from EMPLOYEE
where EMPLOYEE_CODE ='Mã CCVC'
and FULL_NAME = 'Họ tên CCVC'
and DATE_OF_BIRTH ='Ngày sinh'
and GENDER ='Giới tính'
and PID_NUMBER ='Số CMTND'
and EMAIL ='email'
and PHONE_NUMBER =' điện thoại di động'
and EMP_TYPE_ID ='Đối tượng'
and POSITION_ID ='Chức danh công việc'
and ORGANIZATION_ID ='Đơn vị'
and STATUS ='Trạng thái'
and APPROVAL_STATUS ='Trạng thái phê duyệt'</t>
  </si>
  <si>
    <t>3. Hiển thị danh sách theo điều kiện trong bảng 
Select *from EMPLOYEE
where ORGANIZATION_ID ='Đơn vị'</t>
  </si>
  <si>
    <t>3. Hiển thị danh sách theo điều kiện trong bảng 
Select *from EMPLOYEE
where EMPLOYEE_CODE ='Mã CCVC'</t>
  </si>
  <si>
    <t>3. Hiển thị danh sách theo điều kiện trong bảng 
Select *from EMPLOYEE
where POSITION_ID ='Chức danh công việc'</t>
  </si>
  <si>
    <t>3. Hiển thị danh sách theo điều kiện trong bảng 
Select *from EMPLOYEE
where EMP_TYPE_ID ='Đối tượng'</t>
  </si>
  <si>
    <t>3. Hiển thị danh sách theo điều kiện trong bảng 
Select *from EMPLOYEE
where FULL_NAME = 'Họ tên CCVC'</t>
  </si>
  <si>
    <t>3. Hiển thị danh sách theo điều kiện trong bảng 
Select *from EMPLOYEE
where APPROVAL_STATUS ='Trạng thái phê duyệt'</t>
  </si>
  <si>
    <t>1. Nhập thông tin Đơn vị + Mã CC/VC
2. Các trường khác để giá trị mặc định
3. Click button Tìm kiếm</t>
  </si>
  <si>
    <t>3. Hiển thị danh sách theo điều kiện trong bảng 
Select *from EMPLOYEE
where EMPLOYEE_CODE ='Mã CCVC'
and ORGANIZATION_ID ='Đơn vị'</t>
  </si>
  <si>
    <t>3. Hiển thị danh sách theo điều kiện trong bảng 
Select *from EMPLOYEE
where EMPLOYEE_CODE ='Mã CCVC'
and FULL_NAME = 'Họ tên CCVC'</t>
  </si>
  <si>
    <t>3. Hiển thị danh sách theo điều kiện trong bảng 
Select *from EMPLOYEE
where EMP_TYPE_ID ='Đối tượng'
and POSITION_ID ='Chức danh công việc'</t>
  </si>
  <si>
    <t>3. Hiển thị danh sách theo điều kiện trong bảng 
Select *from EMPLOYEE
where PID_NUMBER ='Số CMTND'
and APPROVAL_STATUS ='Trạng thái phê duyệt'</t>
  </si>
  <si>
    <t>3. Hiển thị danh sách theo điều kiện trong bảng 
Select *from EMPLOYEE
where EMPLOYEE_CODE ='Mã CCVC'
and FULL_NAME = 'Họ tên CCVC'
and ORGANIZATION_ID ='Đơn vị'</t>
  </si>
  <si>
    <r>
      <t>2. Lưu thông tin cập nhật bản ghi vào db bảng: 
select *from EMP_APPROVAL_HISTORY
where EMP_APPROVAL_HISTORY_ID = 'ID lịch sử thay đổi' 
and CHANGED_BY ='ID cán bộ'
and CHANGED_DATE = 'Ngày update thông tin'
and ACTION_TYPE_ID ='Loại thao tác'
and CREATED_BY =' ID lãnh đạo phê duyệt'
and CREATED_DATE ='Ngày phê duyệt'
and CHANGED_TABLE ='Bảng bị thay đổi'
and DATA_BEFORE_CHANGED</t>
    </r>
    <r>
      <rPr>
        <b/>
        <sz val="12"/>
        <color theme="1"/>
        <rFont val="Times New Roman"/>
        <family val="1"/>
      </rPr>
      <t xml:space="preserve"> =</t>
    </r>
    <r>
      <rPr>
        <sz val="12"/>
        <color theme="1"/>
        <rFont val="Times New Roman"/>
        <family val="1"/>
      </rPr>
      <t>'Dữ liệu trước thay đổi'
and DATA_BEFORE_CHANGED ='Dữ liệu sau thay đổi'
and REASON_RESUSAL ='Lý do thay đổi'
and APPROVAL_STATUS = 'Trạng thái phê duyệt'
and MODIFIED_BY ='Người chỉnh sửa'
and MODIFIED_TIME ='Ngày chỉnh sửa'</t>
    </r>
  </si>
  <si>
    <t>2. Dữ liệu lấy từ bảng 
select *from EMP_APPROVAL_HISTORY
where EMP_APPROVAL_HISTORY_ID = 'ID lịch sử thay đổi' 
and CHANGED_BY ='ID cán bộ'
and CHANGED_DATE = 'Ngày update thông tin'
and ACTION_TYPE_ID ='Loại thao tác'
and CREATED_BY =' ID lãnh đạo phê duyệt'
and CREATED_DATE ='Ngày phê duyệt'
and CHANGED_TABLE ='Bảng bị thay đổi'
and DATA_BEFORE_CHANGED ='Dữ liệu trước thay đổi'
and DATA_BEFORE_CHANGED ='Dữ liệu sau thay đổi'
and REASON_RESUSAL ='Lý do thay đổi'
and APPROVAL_STATUS = 'Trạng thái phê duyệt'
and MODIFIED_BY ='Người chỉnh sửa'
and MODIFIED_TIME ='Ngày chỉnh sửa'</t>
  </si>
  <si>
    <t>2. Dữ liệu lấy từ bảng EDUCATION_PROCESS</t>
  </si>
  <si>
    <t>2. Lưu thông tin cập nhật bản ghi vào db bảng: select *from EMP_APPROVAL_HISTORY
where EMP_APPROVAL_HISTORY_ID = 'ID lịch sử thay đổi' 
and CHANGED_BY ='ID cán bộ'
and CHANGED_DATE = 'Ngày update thông tin'
and ACTION_TYPE_ID ='Loại thao tác'
and CREATED_BY =' ID lãnh đạo phê duyệt'
and CREATED_DATE ='Ngày phê duyệt'
and CHANGED_TABLE ='Bảng bị thay đổi'
and DATA_BEFORE_CHANGED ='Dữ liệu trước thay đổi'
and DATA_BEFORE_CHANGED ='Dữ liệu sau thay đổi'
and REASON_RESUSAL ='Lý do thay đổi'
and APPROVAL_STATUS = 'Trạng thái phê duyệt'
and MODIFIED_BY ='Người chỉnh sửa'
and MODIFIED_TIME ='Ngày chỉnh sửa'</t>
  </si>
  <si>
    <t>2. Lưu thông tin cập nhật bản ghi vào db bảng: EMP_APPROVAL_HISTORY
where EMP_APPROVAL_HISTORY_ID = 'ID lịch sử thay đổi' 
and CHANGED_BY ='ID cán bộ'
and CHANGED_DATE = 'Ngày update thông tin'
and ACTION_TYPE_ID ='Loại thao tác'
and CREATED_BY =' ID lãnh đạo phê duyệt'
and CREATED_DATE ='Ngày phê duyệt'
and CHANGED_TABLE ='Bảng bị thay đổi'
and DATA_BEFORE_CHANGED ='Dữ liệu trước thay đổi'
and DATA_BEFORE_CHANGED ='Dữ liệu sau thay đổi'
and REASON_RESUSAL ='Lý do thay đổi'
and APPROVAL_STATUS = 'Trạng thái phê duyệt'
and MODIFIED_BY ='Người chỉnh sửa'
and MODIFIED_TIME ='Ngày chỉnh sửa'</t>
  </si>
  <si>
    <t>2. Dữ liệu lấy từ bảng 
EMP_EDUCATION_PROCESS</t>
  </si>
  <si>
    <t>2. Dữ liệu lấy từ bảng 
EMP_APPROVAL_HISTORY
where EMP_APPROVAL_HISTORY_ID = 'ID lịch sử thay đổi' 
and CHANGED_BY ='ID cán bộ'
and CHANGED_DATE = 'Ngày update thông tin'
and ACTION_TYPE_ID ='Loại thao tác'
and CREATED_BY =' ID lãnh đạo phê duyệt'
and CREATED_DATE ='Ngày phê duyệt'
and CHANGED_TABLE ='Bảng bị thay đổi'
and DATA_BEFORE_CHANGED ='Dữ liệu trước thay đổi'
and DATA_BEFORE_CHANGED ='Dữ liệu sau thay đổi'
and REASON_RESUSAL ='Lý do thay đổi'
and APPROVAL_STATUS = 'Trạng thái phê duyệt'
and MODIFIED_BY ='Người chỉnh sửa'
and MODIFIED_TIME ='Ngày chỉnh sửa'</t>
  </si>
  <si>
    <t>2. Dữ liệu lấy từ bảng 
EMP_COMPUTER_SCIENCE_DEGREE</t>
  </si>
  <si>
    <t>2. Dữ liệu lấy từ bảng
EMP_APPROVAL_HISTORY
where EMP_APPROVAL_HISTORY_ID = 'ID lịch sử thay đổi' 
and CHANGED_BY ='ID cán bộ'
and CHANGED_DATE = 'Ngày update thông tin'
and ACTION_TYPE_ID ='Loại thao tác'
and CREATED_BY =' ID lãnh đạo phê duyệt'
and CREATED_DATE ='Ngày phê duyệt'
and CHANGED_TABLE ='Bảng bị thay đổi'
and DATA_BEFORE_CHANGED ='Dữ liệu trước thay đổi'
and DATA_BEFORE_CHANGED ='Dữ liệu sau thay đổi'
and REASON_RESUSAL ='Lý do thay đổi'
and APPROVAL_STATUS = 'Trạng thái phê duyệt'
and MODIFIED_BY ='Người chỉnh sửa'
and MODIFIED_TIME ='Ngày chỉnh sửa'</t>
  </si>
  <si>
    <t>Kiểm tra dữ liệu phê duyệt/từ chối</t>
  </si>
  <si>
    <t>1. Vào màn thông tin cá nhân cần duyệt/từ chối
2. Click button Phê duyệt/Từ chối</t>
  </si>
  <si>
    <t>1. Vào màn thông tin cần duyệt/từ chối
2. Click button Phê duyệt/từ chối</t>
  </si>
  <si>
    <t>2. Dữ liệu lấy từ bảng 
EMP_POLITICAL_DEGREE</t>
  </si>
  <si>
    <t xml:space="preserve">2. Dữ liệu lấy từ bảng 
EMP_STATE_MANAGEMENT </t>
  </si>
  <si>
    <t>2. Dữ liệu lấy từ bảng
EMP_OTHER_TRAINNING</t>
  </si>
  <si>
    <t>2. Dữ liệu lấy từ bảng 
FAMILY_RELATIONSHIP</t>
  </si>
  <si>
    <t>1. Vào màn thông tin quan hệ gia đình cần duyệt/từ chối
2. Click button Phê duyệt/Từ chối</t>
  </si>
  <si>
    <t>Phân quyền người dùng</t>
  </si>
  <si>
    <t>Màn hình hiển thị gồm :
- Đơn vị 
- Nhân viên 
- Tên đăng nhập
- Tên đầy đủ
- Email
- Số điện thoại</t>
  </si>
  <si>
    <t>1. Đăng nhập thành công vào hệ thống 
2. Quản trị - phân quyền -&gt; Quản lý phân quyền -&gt; Quản lý người dùng phân quyền</t>
  </si>
  <si>
    <t>Kiểm tra phân quyền cho nhân viên</t>
  </si>
  <si>
    <t>1. Vào màn hình Quản lý người dùng phân quyền
2. Click button sửa người dùng cần phân quyền
3. Kiểm tra giao diện</t>
  </si>
  <si>
    <t xml:space="preserve">1. Chọn nhân viên cần phân quyền
2. Click button Lưu lại </t>
  </si>
  <si>
    <t>Lưu thành công, 
Đăng nhập vào lại hệ thống bằng tài khoản vừa cập nhật , vào màn hồ sơ hiển thị đúng hồ sơ nhân viên vừa được phân quyền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</si>
</sst>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0"/>
    <numFmt numFmtId="165" formatCode="_-* #,##0_-;\-* #,##0_-;_-* &quot;-&quot;_-;_-@_-"/>
    <numFmt numFmtId="166" formatCode="_-* #,##0.00_-;\-* #,##0.00_-;_-* &quot;-&quot;??_-;_-@_-"/>
    <numFmt numFmtId="167" formatCode="\$#,##0\ ;\(\$#,##0\)"/>
    <numFmt numFmtId="168" formatCode="#,##0\ &quot;DM&quot;;\-#,##0\ &quot;DM&quot;"/>
    <numFmt numFmtId="169" formatCode="0.000%"/>
    <numFmt numFmtId="170" formatCode="&quot;￥&quot;#,##0;&quot;￥&quot;\-#,##0"/>
    <numFmt numFmtId="171" formatCode="00.000"/>
    <numFmt numFmtId="172" formatCode="_-&quot;$&quot;* #,##0_-;\-&quot;$&quot;* #,##0_-;_-&quot;$&quot;* &quot;-&quot;_-;_-@_-"/>
    <numFmt numFmtId="173" formatCode="_-&quot;$&quot;* #,##0.00_-;\-&quot;$&quot;* #,##0.00_-;_-&quot;$&quot;* &quot;-&quot;??_-;_-@_-"/>
  </numFmts>
  <fonts count="47">
    <font>
      <sz val="11"/>
      <color theme="1"/>
      <name val="Calibri"/>
      <family val="2"/>
      <scheme val="minor"/>
    </font>
    <font>
      <sz val="11"/>
      <color theme="1"/>
      <name val="Calibri"/>
      <family val="2"/>
      <scheme val="minor"/>
    </font>
    <font>
      <b/>
      <sz val="12"/>
      <color theme="1"/>
      <name val="Times New Roman"/>
      <family val="1"/>
    </font>
    <font>
      <sz val="11"/>
      <name val="Calibri"/>
      <family val="2"/>
    </font>
    <font>
      <sz val="12"/>
      <color theme="1"/>
      <name val="Times New Roman"/>
      <family val="1"/>
    </font>
    <font>
      <b/>
      <i/>
      <sz val="12"/>
      <color theme="1"/>
      <name val="Times New Roman"/>
      <family val="1"/>
    </font>
    <font>
      <i/>
      <sz val="12"/>
      <color theme="1"/>
      <name val="Times New Roman"/>
      <family val="1"/>
    </font>
    <font>
      <sz val="10"/>
      <name val="Arial"/>
      <family val="2"/>
    </font>
    <font>
      <sz val="12"/>
      <name val="Times New Roman"/>
      <family val="1"/>
    </font>
    <font>
      <b/>
      <sz val="20"/>
      <color rgb="FF000000"/>
      <name val="Times New Roman"/>
      <family val="1"/>
    </font>
    <font>
      <sz val="10"/>
      <color rgb="FF000000"/>
      <name val="Times New Roman"/>
      <family val="1"/>
    </font>
    <font>
      <b/>
      <sz val="12"/>
      <color rgb="FF000000"/>
      <name val="Times New Roman"/>
      <family val="1"/>
    </font>
    <font>
      <b/>
      <sz val="20"/>
      <name val="Arial"/>
      <family val="2"/>
    </font>
    <font>
      <b/>
      <sz val="10"/>
      <name val="Arial"/>
      <family val="2"/>
    </font>
    <font>
      <b/>
      <sz val="12"/>
      <name val="Arial"/>
      <family val="2"/>
    </font>
    <font>
      <sz val="14"/>
      <name val="뼻뮝"/>
      <family val="3"/>
    </font>
    <font>
      <sz val="12"/>
      <name val="바탕체"/>
      <family val="3"/>
    </font>
    <font>
      <sz val="12"/>
      <name val="뼻뮝"/>
      <family val="3"/>
    </font>
    <font>
      <sz val="12"/>
      <name val="新細明體"/>
      <charset val="136"/>
    </font>
    <font>
      <sz val="11"/>
      <name val="돋움"/>
      <family val="3"/>
    </font>
    <font>
      <sz val="10"/>
      <name val="굴림체"/>
      <family val="3"/>
    </font>
    <font>
      <sz val="9"/>
      <name val="ＭＳ ゴシック"/>
      <family val="3"/>
      <charset val="128"/>
    </font>
    <font>
      <sz val="11"/>
      <name val="Times New Roman"/>
      <family val="1"/>
    </font>
    <font>
      <sz val="10"/>
      <name val="Arial"/>
      <family val="2"/>
      <charset val="163"/>
    </font>
    <font>
      <sz val="10"/>
      <name val="Times New Roman"/>
      <family val="1"/>
    </font>
    <font>
      <b/>
      <sz val="10"/>
      <name val="Times New Roman"/>
      <family val="1"/>
    </font>
    <font>
      <b/>
      <sz val="12"/>
      <name val="Times New Roman"/>
      <family val="1"/>
    </font>
    <font>
      <b/>
      <i/>
      <sz val="10"/>
      <name val="Times New Roman"/>
      <family val="1"/>
    </font>
    <font>
      <b/>
      <sz val="14"/>
      <name val="Times New Roman"/>
      <family val="1"/>
    </font>
    <font>
      <sz val="18"/>
      <name val="Times New Roman"/>
      <family val="1"/>
    </font>
    <font>
      <b/>
      <sz val="24"/>
      <name val="Times New Roman"/>
      <family val="1"/>
    </font>
    <font>
      <b/>
      <sz val="22"/>
      <name val="Times New Roman"/>
      <family val="1"/>
    </font>
    <font>
      <sz val="20"/>
      <name val="Times New Roman"/>
      <family val="1"/>
    </font>
    <font>
      <b/>
      <sz val="20"/>
      <name val="Times New Roman"/>
      <family val="1"/>
    </font>
    <font>
      <u/>
      <sz val="10"/>
      <color theme="10"/>
      <name val="Arial"/>
      <family val="2"/>
    </font>
    <font>
      <u/>
      <sz val="11"/>
      <color theme="10"/>
      <name val="Calibri"/>
      <family val="2"/>
    </font>
    <font>
      <u/>
      <sz val="11"/>
      <color theme="10"/>
      <name val="Arial"/>
      <family val="2"/>
    </font>
    <font>
      <sz val="11"/>
      <color theme="1"/>
      <name val="Calibri"/>
      <family val="2"/>
      <charset val="163"/>
      <scheme val="minor"/>
    </font>
    <font>
      <sz val="10"/>
      <color rgb="FF000000"/>
      <name val="Arial"/>
      <family val="2"/>
    </font>
    <font>
      <sz val="8"/>
      <color indexed="81"/>
      <name val="Tahoma"/>
      <family val="2"/>
    </font>
    <font>
      <sz val="12"/>
      <color rgb="FFFF0000"/>
      <name val="Times New Roman"/>
      <family val="1"/>
    </font>
    <font>
      <sz val="11"/>
      <color theme="1"/>
      <name val="Times New Roman"/>
      <family val="1"/>
    </font>
    <font>
      <i/>
      <sz val="11"/>
      <color theme="1"/>
      <name val="Times New Roman"/>
      <family val="1"/>
    </font>
    <font>
      <b/>
      <i/>
      <sz val="12"/>
      <name val="Times New Roman"/>
      <family val="1"/>
    </font>
    <font>
      <i/>
      <sz val="12"/>
      <name val="Times New Roman"/>
      <family val="1"/>
    </font>
    <font>
      <sz val="10"/>
      <color theme="1"/>
      <name val="Times New Roman"/>
      <family val="1"/>
    </font>
    <font>
      <b/>
      <sz val="11"/>
      <color theme="1"/>
      <name val="Times New Roman"/>
      <family val="1"/>
    </font>
  </fonts>
  <fills count="27">
    <fill>
      <patternFill patternType="none"/>
    </fill>
    <fill>
      <patternFill patternType="gray125"/>
    </fill>
    <fill>
      <patternFill patternType="solid">
        <fgColor rgb="FFFFFFFF"/>
        <bgColor rgb="FFFFFFFF"/>
      </patternFill>
    </fill>
    <fill>
      <patternFill patternType="solid">
        <fgColor rgb="FFCCFFCC"/>
        <bgColor rgb="FFCCFFCC"/>
      </patternFill>
    </fill>
    <fill>
      <patternFill patternType="solid">
        <fgColor rgb="FF00CCFF"/>
        <bgColor rgb="FF00CCFF"/>
      </patternFill>
    </fill>
    <fill>
      <patternFill patternType="solid">
        <fgColor rgb="FFFFFF00"/>
        <bgColor rgb="FFFFFF00"/>
      </patternFill>
    </fill>
    <fill>
      <patternFill patternType="solid">
        <fgColor theme="0"/>
        <bgColor theme="0"/>
      </patternFill>
    </fill>
    <fill>
      <patternFill patternType="solid">
        <fgColor theme="9" tint="0.59999389629810485"/>
        <bgColor rgb="FFFFFF00"/>
      </patternFill>
    </fill>
    <fill>
      <patternFill patternType="solid">
        <fgColor rgb="FFCCFFCC"/>
        <bgColor indexed="64"/>
      </patternFill>
    </fill>
    <fill>
      <patternFill patternType="solid">
        <fgColor indexed="9"/>
        <bgColor indexed="64"/>
      </patternFill>
    </fill>
    <fill>
      <patternFill patternType="solid">
        <fgColor theme="0"/>
        <bgColor rgb="FF00CCFF"/>
      </patternFill>
    </fill>
    <fill>
      <patternFill patternType="solid">
        <fgColor theme="0"/>
        <bgColor rgb="FFFFFF00"/>
      </patternFill>
    </fill>
    <fill>
      <patternFill patternType="solid">
        <fgColor theme="6" tint="0.59999389629810485"/>
        <bgColor rgb="FFFFFF00"/>
      </patternFill>
    </fill>
    <fill>
      <patternFill patternType="solid">
        <fgColor theme="0"/>
        <bgColor indexed="64"/>
      </patternFill>
    </fill>
    <fill>
      <patternFill patternType="solid">
        <fgColor indexed="42"/>
        <bgColor indexed="64"/>
      </patternFill>
    </fill>
    <fill>
      <patternFill patternType="solid">
        <fgColor indexed="40"/>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5" tint="0.39997558519241921"/>
        <bgColor rgb="FFFFFF00"/>
      </patternFill>
    </fill>
    <fill>
      <patternFill patternType="solid">
        <fgColor theme="0"/>
        <bgColor rgb="FFFFFFFF"/>
      </patternFill>
    </fill>
    <fill>
      <patternFill patternType="solid">
        <fgColor rgb="FFFFFFFF"/>
        <bgColor indexed="64"/>
      </patternFill>
    </fill>
    <fill>
      <patternFill patternType="solid">
        <fgColor theme="9" tint="0.59999389629810485"/>
        <bgColor rgb="FFFFC000"/>
      </patternFill>
    </fill>
    <fill>
      <patternFill patternType="solid">
        <fgColor theme="8" tint="0.39997558519241921"/>
        <bgColor indexed="64"/>
      </patternFill>
    </fill>
    <fill>
      <patternFill patternType="solid">
        <fgColor theme="8" tint="0.39997558519241921"/>
        <bgColor rgb="FFFFFF00"/>
      </patternFill>
    </fill>
    <fill>
      <patternFill patternType="solid">
        <fgColor theme="5" tint="0.39997558519241921"/>
        <bgColor rgb="FF9CC2E5"/>
      </patternFill>
    </fill>
    <fill>
      <patternFill patternType="solid">
        <fgColor theme="7" tint="0.39997558519241921"/>
        <bgColor rgb="FFFFFF00"/>
      </patternFill>
    </fill>
    <fill>
      <patternFill patternType="solid">
        <fgColor rgb="FFFFFF00"/>
        <bgColor indexed="64"/>
      </patternFill>
    </fill>
  </fills>
  <borders count="36">
    <border>
      <left/>
      <right/>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style="thin">
        <color rgb="FF000000"/>
      </right>
      <top/>
      <bottom style="thin">
        <color rgb="FF000000"/>
      </bottom>
      <diagonal/>
    </border>
    <border>
      <left style="thin">
        <color indexed="64"/>
      </left>
      <right style="thin">
        <color indexed="64"/>
      </right>
      <top/>
      <bottom style="thin">
        <color indexed="64"/>
      </bottom>
      <diagonal/>
    </border>
    <border>
      <left/>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rgb="FF000000"/>
      </left>
      <right style="thin">
        <color indexed="64"/>
      </right>
      <top style="thin">
        <color indexed="64"/>
      </top>
      <bottom/>
      <diagonal/>
    </border>
    <border>
      <left style="thin">
        <color rgb="FF000000"/>
      </left>
      <right style="thin">
        <color indexed="64"/>
      </right>
      <top/>
      <bottom style="thin">
        <color indexed="64"/>
      </bottom>
      <diagonal/>
    </border>
    <border>
      <left/>
      <right style="thin">
        <color indexed="64"/>
      </right>
      <top style="thin">
        <color rgb="FF000000"/>
      </top>
      <bottom style="thin">
        <color indexed="64"/>
      </bottom>
      <diagonal/>
    </border>
    <border>
      <left/>
      <right style="thin">
        <color rgb="FF000000"/>
      </right>
      <top/>
      <bottom/>
      <diagonal/>
    </border>
    <border>
      <left/>
      <right/>
      <top style="thin">
        <color rgb="FF000000"/>
      </top>
      <bottom/>
      <diagonal/>
    </border>
    <border>
      <left/>
      <right style="thin">
        <color rgb="FF000000"/>
      </right>
      <top style="thin">
        <color rgb="FF000000"/>
      </top>
      <bottom style="thin">
        <color indexed="64"/>
      </bottom>
      <diagonal/>
    </border>
    <border>
      <left/>
      <right style="thin">
        <color rgb="FF000000"/>
      </right>
      <top style="thin">
        <color rgb="FF008000"/>
      </top>
      <bottom style="thin">
        <color rgb="FF000000"/>
      </bottom>
      <diagonal/>
    </border>
    <border>
      <left/>
      <right style="thin">
        <color rgb="FF008000"/>
      </right>
      <top style="thin">
        <color rgb="FF008000"/>
      </top>
      <bottom style="thin">
        <color rgb="FF000000"/>
      </bottom>
      <diagonal/>
    </border>
    <border>
      <left style="thin">
        <color rgb="FF000000"/>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style="thin">
        <color indexed="64"/>
      </right>
      <top/>
      <bottom/>
      <diagonal/>
    </border>
    <border>
      <left style="thin">
        <color indexed="64"/>
      </left>
      <right style="thin">
        <color indexed="64"/>
      </right>
      <top/>
      <bottom/>
      <diagonal/>
    </border>
  </borders>
  <cellStyleXfs count="264">
    <xf numFmtId="0" fontId="0" fillId="0" borderId="0"/>
    <xf numFmtId="0" fontId="7" fillId="0" borderId="0"/>
    <xf numFmtId="0" fontId="7" fillId="0" borderId="0"/>
    <xf numFmtId="0" fontId="1" fillId="0" borderId="0"/>
    <xf numFmtId="0" fontId="1" fillId="0" borderId="0"/>
    <xf numFmtId="0" fontId="7" fillId="0" borderId="0"/>
    <xf numFmtId="3" fontId="7" fillId="0" borderId="0" applyFont="0" applyFill="0" applyBorder="0" applyAlignment="0" applyProtection="0"/>
    <xf numFmtId="3" fontId="7" fillId="0" borderId="0" applyFont="0" applyFill="0" applyBorder="0" applyAlignment="0" applyProtection="0"/>
    <xf numFmtId="3" fontId="23" fillId="0" borderId="0" applyFont="0" applyFill="0" applyBorder="0" applyAlignment="0" applyProtection="0"/>
    <xf numFmtId="3" fontId="23" fillId="0" borderId="0" applyFont="0" applyFill="0" applyBorder="0" applyAlignment="0" applyProtection="0"/>
    <xf numFmtId="3" fontId="23" fillId="0" borderId="0" applyFont="0" applyFill="0" applyBorder="0" applyAlignment="0" applyProtection="0"/>
    <xf numFmtId="3"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23" fillId="0" borderId="0" applyFont="0" applyFill="0" applyBorder="0" applyAlignment="0" applyProtection="0"/>
    <xf numFmtId="0" fontId="23" fillId="0" borderId="0" applyFont="0" applyFill="0" applyBorder="0" applyAlignment="0" applyProtection="0"/>
    <xf numFmtId="0" fontId="23" fillId="0" borderId="0" applyFont="0" applyFill="0" applyBorder="0" applyAlignment="0" applyProtection="0"/>
    <xf numFmtId="0" fontId="7" fillId="0" borderId="0" applyFont="0" applyFill="0" applyBorder="0" applyAlignment="0" applyProtection="0"/>
    <xf numFmtId="2" fontId="7" fillId="0" borderId="0" applyFont="0" applyFill="0" applyBorder="0" applyAlignment="0" applyProtection="0"/>
    <xf numFmtId="2" fontId="7" fillId="0" borderId="0" applyFont="0" applyFill="0" applyBorder="0" applyAlignment="0" applyProtection="0"/>
    <xf numFmtId="2" fontId="23" fillId="0" borderId="0" applyFont="0" applyFill="0" applyBorder="0" applyAlignment="0" applyProtection="0"/>
    <xf numFmtId="2" fontId="23" fillId="0" borderId="0" applyFont="0" applyFill="0" applyBorder="0" applyAlignment="0" applyProtection="0"/>
    <xf numFmtId="2" fontId="23" fillId="0" borderId="0" applyFont="0" applyFill="0" applyBorder="0" applyAlignment="0" applyProtection="0"/>
    <xf numFmtId="2" fontId="7" fillId="0" borderId="0" applyFont="0" applyFill="0" applyBorder="0" applyAlignment="0" applyProtection="0"/>
    <xf numFmtId="0" fontId="14" fillId="0" borderId="20" applyNumberFormat="0" applyAlignment="0" applyProtection="0">
      <alignment horizontal="left" vertical="center"/>
    </xf>
    <xf numFmtId="0" fontId="14" fillId="0" borderId="10">
      <alignment horizontal="left" vertical="center"/>
    </xf>
    <xf numFmtId="0" fontId="14" fillId="0" borderId="10">
      <alignment horizontal="left" vertical="center"/>
    </xf>
    <xf numFmtId="0" fontId="14" fillId="0" borderId="10">
      <alignment horizontal="left" vertical="center"/>
    </xf>
    <xf numFmtId="0" fontId="35" fillId="0" borderId="0" applyNumberFormat="0" applyFill="0" applyBorder="0" applyAlignment="0" applyProtection="0">
      <alignment vertical="top"/>
      <protection locked="0"/>
    </xf>
    <xf numFmtId="0" fontId="36" fillId="0" borderId="0" applyNumberFormat="0" applyFill="0" applyBorder="0" applyAlignment="0" applyProtection="0">
      <alignment vertical="top"/>
      <protection locked="0"/>
    </xf>
    <xf numFmtId="0" fontId="36" fillId="0" borderId="0" applyNumberFormat="0" applyFill="0" applyBorder="0" applyAlignment="0" applyProtection="0">
      <alignment vertical="top"/>
      <protection locked="0"/>
    </xf>
    <xf numFmtId="0" fontId="36" fillId="0" borderId="0" applyNumberFormat="0" applyFill="0" applyBorder="0" applyAlignment="0" applyProtection="0">
      <alignment vertical="top"/>
      <protection locked="0"/>
    </xf>
    <xf numFmtId="0" fontId="36" fillId="0" borderId="0" applyNumberFormat="0" applyFill="0" applyBorder="0" applyAlignment="0" applyProtection="0">
      <alignment vertical="top"/>
      <protection locked="0"/>
    </xf>
    <xf numFmtId="0" fontId="36" fillId="0" borderId="0" applyNumberFormat="0" applyFill="0" applyBorder="0" applyAlignment="0" applyProtection="0">
      <alignment vertical="top"/>
      <protection locked="0"/>
    </xf>
    <xf numFmtId="0" fontId="34" fillId="0" borderId="0" applyNumberFormat="0" applyFill="0" applyBorder="0" applyAlignment="0" applyProtection="0">
      <alignment vertical="top"/>
      <protection locked="0"/>
    </xf>
    <xf numFmtId="0" fontId="36" fillId="0" borderId="0" applyNumberFormat="0" applyFill="0" applyBorder="0" applyAlignment="0" applyProtection="0">
      <alignment vertical="top"/>
      <protection locked="0"/>
    </xf>
    <xf numFmtId="0" fontId="36" fillId="0" borderId="0" applyNumberFormat="0" applyFill="0" applyBorder="0" applyAlignment="0" applyProtection="0">
      <alignment vertical="top"/>
      <protection locked="0"/>
    </xf>
    <xf numFmtId="0" fontId="36" fillId="0" borderId="0" applyNumberFormat="0" applyFill="0" applyBorder="0" applyAlignment="0" applyProtection="0">
      <alignment vertical="top"/>
      <protection locked="0"/>
    </xf>
    <xf numFmtId="0" fontId="23" fillId="0" borderId="0"/>
    <xf numFmtId="0" fontId="23" fillId="0" borderId="0"/>
    <xf numFmtId="0" fontId="7" fillId="0" borderId="0"/>
    <xf numFmtId="0" fontId="23" fillId="0" borderId="0"/>
    <xf numFmtId="0" fontId="7" fillId="0" borderId="0"/>
    <xf numFmtId="0" fontId="23" fillId="0" borderId="0"/>
    <xf numFmtId="0" fontId="2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23" fillId="0" borderId="0"/>
    <xf numFmtId="0" fontId="7" fillId="0" borderId="0"/>
    <xf numFmtId="0" fontId="7" fillId="0" borderId="0"/>
    <xf numFmtId="0" fontId="23" fillId="0" borderId="0"/>
    <xf numFmtId="0" fontId="23" fillId="0" borderId="0"/>
    <xf numFmtId="0" fontId="23" fillId="0" borderId="0"/>
    <xf numFmtId="0" fontId="23" fillId="0" borderId="0"/>
    <xf numFmtId="0" fontId="23" fillId="0" borderId="0"/>
    <xf numFmtId="0" fontId="23" fillId="0" borderId="0"/>
    <xf numFmtId="0" fontId="7" fillId="0" borderId="0"/>
    <xf numFmtId="0" fontId="37" fillId="0" borderId="0"/>
    <xf numFmtId="0" fontId="7" fillId="0" borderId="0"/>
    <xf numFmtId="0" fontId="23" fillId="0" borderId="0"/>
    <xf numFmtId="0" fontId="23" fillId="0" borderId="0"/>
    <xf numFmtId="0" fontId="23" fillId="0" borderId="0"/>
    <xf numFmtId="0" fontId="7" fillId="0" borderId="0"/>
    <xf numFmtId="0" fontId="23" fillId="0" borderId="0"/>
    <xf numFmtId="0" fontId="23" fillId="0" borderId="0"/>
    <xf numFmtId="0" fontId="2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7" fillId="0" borderId="0"/>
    <xf numFmtId="0" fontId="23" fillId="0" borderId="0"/>
    <xf numFmtId="0" fontId="23" fillId="0" borderId="0"/>
    <xf numFmtId="0" fontId="23" fillId="0" borderId="0"/>
    <xf numFmtId="0" fontId="7" fillId="0" borderId="0"/>
    <xf numFmtId="0" fontId="7" fillId="0" borderId="0"/>
    <xf numFmtId="0" fontId="23" fillId="0" borderId="0"/>
    <xf numFmtId="0" fontId="23" fillId="0" borderId="0"/>
    <xf numFmtId="0" fontId="23" fillId="0" borderId="0"/>
    <xf numFmtId="0" fontId="7" fillId="0" borderId="0"/>
    <xf numFmtId="0" fontId="7" fillId="0" borderId="0"/>
    <xf numFmtId="0" fontId="7" fillId="0" borderId="0"/>
    <xf numFmtId="0" fontId="7" fillId="0" borderId="0"/>
    <xf numFmtId="0" fontId="1" fillId="0" borderId="0"/>
    <xf numFmtId="0" fontId="1" fillId="0" borderId="0"/>
    <xf numFmtId="0" fontId="1" fillId="0" borderId="0"/>
    <xf numFmtId="0" fontId="1" fillId="0" borderId="0"/>
    <xf numFmtId="0" fontId="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23" fillId="0" borderId="0"/>
    <xf numFmtId="0" fontId="23" fillId="0" borderId="0"/>
    <xf numFmtId="0" fontId="23" fillId="0" borderId="0"/>
    <xf numFmtId="0" fontId="7" fillId="0" borderId="0"/>
    <xf numFmtId="0" fontId="7" fillId="0" borderId="0"/>
    <xf numFmtId="0" fontId="7" fillId="0" borderId="0"/>
    <xf numFmtId="0" fontId="7" fillId="0" borderId="0"/>
    <xf numFmtId="0" fontId="23" fillId="0" borderId="0"/>
    <xf numFmtId="0" fontId="23" fillId="0" borderId="0"/>
    <xf numFmtId="0" fontId="23" fillId="0" borderId="0"/>
    <xf numFmtId="0" fontId="7" fillId="0" borderId="0"/>
    <xf numFmtId="0" fontId="23" fillId="0" borderId="0"/>
    <xf numFmtId="0" fontId="7" fillId="0" borderId="0"/>
    <xf numFmtId="0" fontId="23" fillId="0" borderId="0"/>
    <xf numFmtId="0" fontId="23" fillId="0" borderId="0"/>
    <xf numFmtId="0" fontId="23" fillId="0" borderId="0"/>
    <xf numFmtId="0" fontId="7" fillId="0" borderId="0"/>
    <xf numFmtId="0" fontId="7" fillId="0" borderId="0"/>
    <xf numFmtId="0" fontId="7" fillId="0" borderId="0"/>
    <xf numFmtId="0" fontId="7" fillId="0" borderId="0"/>
    <xf numFmtId="0" fontId="23" fillId="0" borderId="0"/>
    <xf numFmtId="0" fontId="7" fillId="0" borderId="0"/>
    <xf numFmtId="0" fontId="23" fillId="0" borderId="0"/>
    <xf numFmtId="0" fontId="23" fillId="0" borderId="0"/>
    <xf numFmtId="0" fontId="7" fillId="0" borderId="0"/>
    <xf numFmtId="0" fontId="7" fillId="0" borderId="0"/>
    <xf numFmtId="0" fontId="7" fillId="0" borderId="0"/>
    <xf numFmtId="0" fontId="7" fillId="0" borderId="0"/>
    <xf numFmtId="0" fontId="23" fillId="0" borderId="0"/>
    <xf numFmtId="0" fontId="23" fillId="0" borderId="0"/>
    <xf numFmtId="0" fontId="23" fillId="0" borderId="0"/>
    <xf numFmtId="0" fontId="23" fillId="0" borderId="0"/>
    <xf numFmtId="0" fontId="7" fillId="0" borderId="0"/>
    <xf numFmtId="0" fontId="23" fillId="0" borderId="0"/>
    <xf numFmtId="0" fontId="23" fillId="0" borderId="0"/>
    <xf numFmtId="0" fontId="7" fillId="0" borderId="0"/>
    <xf numFmtId="0" fontId="7" fillId="0" borderId="0"/>
    <xf numFmtId="0" fontId="7" fillId="0" borderId="0"/>
    <xf numFmtId="0" fontId="1" fillId="0" borderId="0"/>
    <xf numFmtId="0" fontId="1" fillId="0" borderId="0"/>
    <xf numFmtId="0" fontId="23" fillId="0" borderId="0"/>
    <xf numFmtId="0" fontId="23" fillId="0" borderId="0"/>
    <xf numFmtId="0" fontId="23" fillId="0" borderId="0"/>
    <xf numFmtId="0" fontId="7" fillId="0" borderId="0"/>
    <xf numFmtId="0" fontId="7" fillId="0" borderId="0"/>
    <xf numFmtId="0" fontId="23" fillId="0" borderId="0"/>
    <xf numFmtId="0" fontId="23" fillId="0" borderId="0"/>
    <xf numFmtId="0" fontId="23" fillId="0" borderId="0"/>
    <xf numFmtId="0" fontId="38" fillId="0" borderId="0"/>
    <xf numFmtId="0" fontId="23" fillId="0" borderId="0"/>
    <xf numFmtId="0" fontId="23" fillId="0" borderId="0"/>
    <xf numFmtId="0" fontId="23" fillId="0" borderId="0"/>
    <xf numFmtId="0" fontId="38" fillId="0" borderId="0"/>
    <xf numFmtId="0" fontId="38" fillId="0" borderId="0"/>
    <xf numFmtId="0" fontId="38" fillId="0" borderId="0"/>
    <xf numFmtId="0" fontId="1" fillId="0" borderId="0"/>
    <xf numFmtId="0" fontId="7" fillId="0" borderId="0"/>
    <xf numFmtId="0" fontId="38" fillId="0" borderId="0"/>
    <xf numFmtId="0" fontId="7" fillId="0" borderId="0"/>
    <xf numFmtId="0" fontId="7" fillId="0" borderId="0"/>
    <xf numFmtId="0" fontId="38" fillId="0" borderId="0"/>
    <xf numFmtId="0" fontId="38" fillId="0" borderId="0"/>
    <xf numFmtId="0" fontId="23" fillId="0" borderId="0"/>
    <xf numFmtId="0" fontId="7" fillId="0" borderId="0"/>
    <xf numFmtId="0" fontId="7" fillId="0" borderId="0"/>
    <xf numFmtId="0" fontId="7" fillId="0" borderId="0"/>
    <xf numFmtId="0" fontId="7" fillId="0" borderId="0"/>
    <xf numFmtId="0" fontId="23" fillId="0" borderId="0"/>
    <xf numFmtId="0" fontId="7" fillId="0" borderId="0"/>
    <xf numFmtId="0" fontId="7" fillId="0" borderId="0"/>
    <xf numFmtId="0" fontId="23" fillId="0" borderId="0"/>
    <xf numFmtId="0" fontId="23" fillId="0" borderId="0"/>
    <xf numFmtId="0" fontId="23" fillId="0" borderId="0"/>
    <xf numFmtId="0" fontId="7" fillId="0" borderId="0"/>
    <xf numFmtId="0" fontId="23" fillId="0" borderId="0"/>
    <xf numFmtId="0" fontId="23" fillId="0" borderId="0"/>
    <xf numFmtId="0" fontId="23" fillId="0" borderId="0"/>
    <xf numFmtId="9" fontId="7" fillId="0" borderId="0" applyFont="0" applyFill="0" applyBorder="0" applyAlignment="0" applyProtection="0"/>
    <xf numFmtId="9" fontId="7"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40" fontId="15" fillId="0" borderId="0" applyFont="0" applyFill="0" applyBorder="0" applyAlignment="0" applyProtection="0"/>
    <xf numFmtId="38" fontId="15" fillId="0" borderId="0" applyFont="0" applyFill="0" applyBorder="0" applyAlignment="0" applyProtection="0"/>
    <xf numFmtId="0" fontId="15" fillId="0" borderId="0" applyFont="0" applyFill="0" applyBorder="0" applyAlignment="0" applyProtection="0"/>
    <xf numFmtId="0" fontId="15" fillId="0" borderId="0" applyFont="0" applyFill="0" applyBorder="0" applyAlignment="0" applyProtection="0"/>
    <xf numFmtId="9" fontId="16" fillId="0" borderId="0" applyFont="0" applyFill="0" applyBorder="0" applyAlignment="0" applyProtection="0"/>
    <xf numFmtId="0" fontId="17" fillId="0" borderId="0"/>
    <xf numFmtId="168" fontId="19" fillId="0" borderId="0" applyFont="0" applyFill="0" applyBorder="0" applyAlignment="0" applyProtection="0"/>
    <xf numFmtId="169" fontId="19" fillId="0" borderId="0" applyFont="0" applyFill="0" applyBorder="0" applyAlignment="0" applyProtection="0"/>
    <xf numFmtId="170" fontId="19" fillId="0" borderId="0" applyFont="0" applyFill="0" applyBorder="0" applyAlignment="0" applyProtection="0"/>
    <xf numFmtId="171" fontId="19" fillId="0" borderId="0" applyFont="0" applyFill="0" applyBorder="0" applyAlignment="0" applyProtection="0"/>
    <xf numFmtId="0" fontId="20" fillId="0" borderId="0"/>
    <xf numFmtId="0" fontId="18" fillId="0" borderId="0"/>
    <xf numFmtId="165" fontId="18" fillId="0" borderId="0" applyFont="0" applyFill="0" applyBorder="0" applyAlignment="0" applyProtection="0"/>
    <xf numFmtId="166" fontId="18" fillId="0" borderId="0" applyFont="0" applyFill="0" applyBorder="0" applyAlignment="0" applyProtection="0"/>
    <xf numFmtId="0" fontId="21" fillId="0" borderId="0"/>
    <xf numFmtId="172" fontId="18" fillId="0" borderId="0" applyFont="0" applyFill="0" applyBorder="0" applyAlignment="0" applyProtection="0"/>
    <xf numFmtId="173" fontId="18" fillId="0" borderId="0" applyFont="0" applyFill="0" applyBorder="0" applyAlignment="0" applyProtection="0"/>
    <xf numFmtId="9" fontId="7" fillId="0" borderId="0" applyFont="0" applyFill="0" applyBorder="0" applyAlignment="0" applyProtection="0"/>
    <xf numFmtId="0" fontId="4" fillId="0" borderId="0"/>
  </cellStyleXfs>
  <cellXfs count="344">
    <xf numFmtId="0" fontId="0" fillId="0" borderId="0" xfId="0"/>
    <xf numFmtId="0" fontId="4" fillId="0" borderId="3" xfId="0" applyFont="1" applyBorder="1" applyAlignment="1">
      <alignment vertical="center" wrapText="1"/>
    </xf>
    <xf numFmtId="0" fontId="4" fillId="0" borderId="8" xfId="0" applyFont="1" applyBorder="1" applyAlignment="1">
      <alignment vertical="center" wrapText="1"/>
    </xf>
    <xf numFmtId="0" fontId="4" fillId="2" borderId="3" xfId="0" applyFont="1" applyFill="1" applyBorder="1" applyAlignment="1">
      <alignment vertical="center" wrapText="1"/>
    </xf>
    <xf numFmtId="0" fontId="4" fillId="2" borderId="5" xfId="0" applyFont="1" applyFill="1" applyBorder="1" applyAlignment="1">
      <alignment vertical="center" wrapText="1"/>
    </xf>
    <xf numFmtId="0" fontId="4" fillId="2" borderId="2" xfId="0" applyFont="1" applyFill="1" applyBorder="1" applyAlignment="1">
      <alignment vertical="center" wrapText="1"/>
    </xf>
    <xf numFmtId="0" fontId="4" fillId="0" borderId="5" xfId="0" applyFont="1" applyBorder="1" applyAlignment="1">
      <alignment vertical="center" wrapText="1"/>
    </xf>
    <xf numFmtId="0" fontId="4" fillId="0" borderId="0" xfId="0" applyFont="1" applyAlignment="1">
      <alignment vertical="center" wrapText="1"/>
    </xf>
    <xf numFmtId="0" fontId="10" fillId="2" borderId="0" xfId="0" applyFont="1" applyFill="1"/>
    <xf numFmtId="0" fontId="10" fillId="2" borderId="0" xfId="0" applyFont="1" applyFill="1" applyAlignment="1">
      <alignment horizontal="center"/>
    </xf>
    <xf numFmtId="0" fontId="2" fillId="4" borderId="6" xfId="0" applyFont="1" applyFill="1" applyBorder="1" applyAlignment="1">
      <alignment horizontal="center" vertical="top" wrapText="1"/>
    </xf>
    <xf numFmtId="0" fontId="11" fillId="3" borderId="18" xfId="0" applyFont="1" applyFill="1" applyBorder="1" applyAlignment="1">
      <alignment horizontal="center"/>
    </xf>
    <xf numFmtId="0" fontId="2" fillId="10" borderId="8" xfId="0" applyFont="1" applyFill="1" applyBorder="1" applyAlignment="1">
      <alignment horizontal="center" vertical="top" wrapText="1"/>
    </xf>
    <xf numFmtId="0" fontId="4" fillId="11" borderId="8" xfId="0" applyFont="1" applyFill="1" applyBorder="1" applyAlignment="1">
      <alignment vertical="center" wrapText="1"/>
    </xf>
    <xf numFmtId="0" fontId="22" fillId="0" borderId="8" xfId="0" applyFont="1" applyBorder="1"/>
    <xf numFmtId="0" fontId="25" fillId="15" borderId="19" xfId="0" applyFont="1" applyFill="1" applyBorder="1" applyAlignment="1">
      <alignment horizontal="center" vertical="center" wrapText="1"/>
    </xf>
    <xf numFmtId="0" fontId="24" fillId="0" borderId="17" xfId="154" applyFont="1" applyBorder="1"/>
    <xf numFmtId="0" fontId="24" fillId="9" borderId="16" xfId="0" applyFont="1" applyFill="1" applyBorder="1"/>
    <xf numFmtId="0" fontId="24" fillId="9" borderId="15" xfId="0" applyFont="1" applyFill="1" applyBorder="1"/>
    <xf numFmtId="0" fontId="24" fillId="9" borderId="12" xfId="0" applyFont="1" applyFill="1" applyBorder="1"/>
    <xf numFmtId="0" fontId="24" fillId="9" borderId="12" xfId="0" applyFont="1" applyFill="1" applyBorder="1" applyAlignment="1">
      <alignment horizontal="left" indent="11"/>
    </xf>
    <xf numFmtId="14" fontId="24" fillId="9" borderId="0" xfId="0" applyNumberFormat="1" applyFont="1" applyFill="1"/>
    <xf numFmtId="0" fontId="24" fillId="9" borderId="12" xfId="0" applyFont="1" applyFill="1" applyBorder="1" applyAlignment="1">
      <alignment horizontal="left"/>
    </xf>
    <xf numFmtId="0" fontId="24" fillId="0" borderId="13" xfId="154" applyFont="1" applyBorder="1"/>
    <xf numFmtId="0" fontId="24" fillId="9" borderId="0" xfId="0" applyFont="1" applyFill="1" applyAlignment="1">
      <alignment horizontal="left"/>
    </xf>
    <xf numFmtId="0" fontId="27" fillId="9" borderId="12" xfId="0" applyFont="1" applyFill="1" applyBorder="1" applyAlignment="1">
      <alignment horizontal="left"/>
    </xf>
    <xf numFmtId="0" fontId="25" fillId="9" borderId="13" xfId="154" applyFont="1" applyFill="1" applyBorder="1"/>
    <xf numFmtId="0" fontId="25" fillId="9" borderId="12" xfId="154" applyFont="1" applyFill="1" applyBorder="1"/>
    <xf numFmtId="0" fontId="24" fillId="9" borderId="0" xfId="154" applyFont="1" applyFill="1" applyAlignment="1">
      <alignment horizontal="left"/>
    </xf>
    <xf numFmtId="0" fontId="24" fillId="9" borderId="0" xfId="0" applyFont="1" applyFill="1"/>
    <xf numFmtId="0" fontId="25" fillId="9" borderId="0" xfId="154" applyFont="1" applyFill="1"/>
    <xf numFmtId="0" fontId="31" fillId="0" borderId="0" xfId="154" applyFont="1" applyAlignment="1">
      <alignment wrapText="1"/>
    </xf>
    <xf numFmtId="0" fontId="26" fillId="9" borderId="0" xfId="154" applyFont="1" applyFill="1" applyAlignment="1">
      <alignment horizontal="center"/>
    </xf>
    <xf numFmtId="0" fontId="28" fillId="9" borderId="0" xfId="154" applyFont="1" applyFill="1"/>
    <xf numFmtId="0" fontId="24" fillId="9" borderId="0" xfId="154" applyFont="1" applyFill="1"/>
    <xf numFmtId="0" fontId="24" fillId="0" borderId="0" xfId="154" applyFont="1"/>
    <xf numFmtId="0" fontId="28" fillId="9" borderId="22" xfId="154" applyFont="1" applyFill="1" applyBorder="1" applyAlignment="1">
      <alignment horizontal="left"/>
    </xf>
    <xf numFmtId="0" fontId="24" fillId="9" borderId="21" xfId="154" applyFont="1" applyFill="1" applyBorder="1"/>
    <xf numFmtId="0" fontId="24" fillId="9" borderId="22" xfId="154" applyFont="1" applyFill="1" applyBorder="1"/>
    <xf numFmtId="0" fontId="28" fillId="9" borderId="22" xfId="154" applyFont="1" applyFill="1" applyBorder="1"/>
    <xf numFmtId="0" fontId="26" fillId="9" borderId="22" xfId="154" applyFont="1" applyFill="1" applyBorder="1" applyAlignment="1">
      <alignment horizontal="center"/>
    </xf>
    <xf numFmtId="0" fontId="24" fillId="9" borderId="23" xfId="154" applyFont="1" applyFill="1" applyBorder="1"/>
    <xf numFmtId="0" fontId="24" fillId="9" borderId="12" xfId="154" applyFont="1" applyFill="1" applyBorder="1"/>
    <xf numFmtId="0" fontId="24" fillId="9" borderId="13" xfId="154" applyFont="1" applyFill="1" applyBorder="1"/>
    <xf numFmtId="0" fontId="7" fillId="9" borderId="0" xfId="77" applyFont="1" applyFill="1"/>
    <xf numFmtId="0" fontId="7" fillId="9" borderId="8" xfId="77" applyFont="1" applyFill="1" applyBorder="1" applyAlignment="1">
      <alignment horizontal="center" vertical="center" wrapText="1"/>
    </xf>
    <xf numFmtId="0" fontId="7" fillId="9" borderId="0" xfId="85" applyFont="1" applyFill="1"/>
    <xf numFmtId="0" fontId="7" fillId="9" borderId="8" xfId="77" applyFont="1" applyFill="1" applyBorder="1" applyAlignment="1">
      <alignment horizontal="left" vertical="center" wrapText="1"/>
    </xf>
    <xf numFmtId="0" fontId="13" fillId="8" borderId="8" xfId="154" applyFont="1" applyFill="1" applyBorder="1" applyAlignment="1">
      <alignment horizontal="center" vertical="center" wrapText="1"/>
    </xf>
    <xf numFmtId="0" fontId="13" fillId="8" borderId="8" xfId="154" applyFont="1" applyFill="1" applyBorder="1" applyAlignment="1">
      <alignment horizontal="left" vertical="center" wrapText="1"/>
    </xf>
    <xf numFmtId="0" fontId="7" fillId="9" borderId="0" xfId="154" applyFill="1"/>
    <xf numFmtId="0" fontId="7" fillId="0" borderId="8" xfId="154" applyBorder="1" applyAlignment="1">
      <alignment horizontal="left" vertical="center" wrapText="1"/>
    </xf>
    <xf numFmtId="0" fontId="7" fillId="0" borderId="8" xfId="154" applyBorder="1" applyAlignment="1">
      <alignment horizontal="center" vertical="center" wrapText="1"/>
    </xf>
    <xf numFmtId="0" fontId="7" fillId="9" borderId="8" xfId="154" applyFill="1" applyBorder="1" applyAlignment="1">
      <alignment horizontal="justify" vertical="center" wrapText="1"/>
    </xf>
    <xf numFmtId="0" fontId="7" fillId="9" borderId="8" xfId="154" applyFill="1" applyBorder="1" applyAlignment="1">
      <alignment vertical="center" wrapText="1"/>
    </xf>
    <xf numFmtId="0" fontId="7" fillId="9" borderId="8" xfId="154" applyFill="1" applyBorder="1" applyAlignment="1">
      <alignment horizontal="center" vertical="center" wrapText="1"/>
    </xf>
    <xf numFmtId="0" fontId="7" fillId="0" borderId="8" xfId="77" applyFont="1" applyBorder="1" applyAlignment="1">
      <alignment horizontal="center" vertical="center" wrapText="1"/>
    </xf>
    <xf numFmtId="0" fontId="7" fillId="8" borderId="8" xfId="154" applyFill="1" applyBorder="1" applyAlignment="1">
      <alignment horizontal="center" vertical="center" wrapText="1"/>
    </xf>
    <xf numFmtId="0" fontId="8" fillId="9" borderId="0" xfId="0" applyFont="1" applyFill="1" applyAlignment="1">
      <alignment vertical="center" wrapText="1"/>
    </xf>
    <xf numFmtId="0" fontId="8" fillId="9" borderId="8" xfId="0" applyFont="1" applyFill="1" applyBorder="1" applyAlignment="1">
      <alignment vertical="center" wrapText="1"/>
    </xf>
    <xf numFmtId="0" fontId="8" fillId="9" borderId="8" xfId="130" applyFont="1" applyFill="1" applyBorder="1" applyAlignment="1">
      <alignment vertical="center" wrapText="1"/>
    </xf>
    <xf numFmtId="0" fontId="8" fillId="0" borderId="8" xfId="130" applyFont="1" applyBorder="1" applyAlignment="1">
      <alignment vertical="center" wrapText="1"/>
    </xf>
    <xf numFmtId="0" fontId="4" fillId="6" borderId="3" xfId="0" applyFont="1" applyFill="1" applyBorder="1" applyAlignment="1">
      <alignment vertical="center" wrapText="1"/>
    </xf>
    <xf numFmtId="0" fontId="4" fillId="3" borderId="8" xfId="0" applyFont="1" applyFill="1" applyBorder="1" applyAlignment="1">
      <alignment vertical="center" wrapText="1"/>
    </xf>
    <xf numFmtId="0" fontId="8" fillId="0" borderId="8" xfId="154" applyFont="1" applyBorder="1" applyAlignment="1">
      <alignment vertical="center" wrapText="1"/>
    </xf>
    <xf numFmtId="0" fontId="8" fillId="9" borderId="8" xfId="2" applyFont="1" applyFill="1" applyBorder="1" applyAlignment="1">
      <alignment vertical="center" wrapText="1"/>
    </xf>
    <xf numFmtId="0" fontId="4" fillId="19" borderId="3" xfId="0" applyFont="1" applyFill="1" applyBorder="1" applyAlignment="1">
      <alignment vertical="center" wrapText="1"/>
    </xf>
    <xf numFmtId="0" fontId="8" fillId="9" borderId="17" xfId="0" applyFont="1" applyFill="1" applyBorder="1" applyAlignment="1">
      <alignment vertical="center" wrapText="1"/>
    </xf>
    <xf numFmtId="0" fontId="4" fillId="3" borderId="9" xfId="0" applyFont="1" applyFill="1" applyBorder="1" applyAlignment="1">
      <alignment vertical="center" wrapText="1"/>
    </xf>
    <xf numFmtId="0" fontId="4" fillId="20" borderId="8" xfId="0" applyFont="1" applyFill="1" applyBorder="1" applyAlignment="1">
      <alignment vertical="center" wrapText="1"/>
    </xf>
    <xf numFmtId="0" fontId="2" fillId="2" borderId="3" xfId="0" applyFont="1" applyFill="1" applyBorder="1" applyAlignment="1">
      <alignment vertical="center" wrapText="1"/>
    </xf>
    <xf numFmtId="0" fontId="8" fillId="0" borderId="11" xfId="0" applyFont="1" applyBorder="1" applyAlignment="1">
      <alignment horizontal="left" vertical="center" wrapText="1"/>
    </xf>
    <xf numFmtId="0" fontId="8" fillId="13" borderId="8" xfId="0" applyFont="1" applyFill="1" applyBorder="1" applyAlignment="1">
      <alignment horizontal="left" vertical="center" wrapText="1"/>
    </xf>
    <xf numFmtId="0" fontId="8" fillId="0" borderId="8" xfId="0" applyFont="1" applyBorder="1" applyAlignment="1">
      <alignment vertical="center" wrapText="1"/>
    </xf>
    <xf numFmtId="0" fontId="4" fillId="0" borderId="1" xfId="0" applyFont="1" applyBorder="1" applyAlignment="1">
      <alignment horizontal="left" vertical="center" wrapText="1"/>
    </xf>
    <xf numFmtId="0" fontId="6" fillId="18" borderId="9" xfId="0" applyFont="1" applyFill="1" applyBorder="1" applyAlignment="1">
      <alignment vertical="center" wrapText="1"/>
    </xf>
    <xf numFmtId="0" fontId="6" fillId="18" borderId="10" xfId="0" applyFont="1" applyFill="1" applyBorder="1" applyAlignment="1">
      <alignment vertical="center" wrapText="1"/>
    </xf>
    <xf numFmtId="0" fontId="6" fillId="18" borderId="11" xfId="0" applyFont="1" applyFill="1" applyBorder="1" applyAlignment="1">
      <alignment vertical="center" wrapText="1"/>
    </xf>
    <xf numFmtId="0" fontId="4" fillId="0" borderId="26" xfId="0" applyFont="1" applyBorder="1" applyAlignment="1">
      <alignment horizontal="left" vertical="center" wrapText="1"/>
    </xf>
    <xf numFmtId="0" fontId="8" fillId="9" borderId="8" xfId="3" applyFont="1" applyFill="1" applyBorder="1" applyAlignment="1">
      <alignment horizontal="left" vertical="center" wrapText="1"/>
    </xf>
    <xf numFmtId="0" fontId="4" fillId="0" borderId="8" xfId="0" applyFont="1" applyBorder="1" applyAlignment="1">
      <alignment horizontal="left" vertical="center" wrapText="1"/>
    </xf>
    <xf numFmtId="0" fontId="4" fillId="0" borderId="6" xfId="0" applyFont="1" applyBorder="1" applyAlignment="1">
      <alignment vertical="center" wrapText="1"/>
    </xf>
    <xf numFmtId="0" fontId="4" fillId="0" borderId="14" xfId="0" applyFont="1" applyBorder="1" applyAlignment="1">
      <alignment vertical="center" wrapText="1"/>
    </xf>
    <xf numFmtId="0" fontId="8" fillId="13" borderId="8" xfId="130" applyFont="1" applyFill="1" applyBorder="1" applyAlignment="1">
      <alignment vertical="center" wrapText="1"/>
    </xf>
    <xf numFmtId="0" fontId="8" fillId="9" borderId="8" xfId="199" applyFont="1" applyFill="1" applyBorder="1" applyAlignment="1">
      <alignment horizontal="center" vertical="center"/>
    </xf>
    <xf numFmtId="0" fontId="8" fillId="13" borderId="8" xfId="130" quotePrefix="1" applyFont="1" applyFill="1" applyBorder="1" applyAlignment="1">
      <alignment vertical="center" wrapText="1"/>
    </xf>
    <xf numFmtId="0" fontId="8" fillId="13" borderId="11" xfId="130" applyFont="1" applyFill="1" applyBorder="1" applyAlignment="1">
      <alignment horizontal="left" vertical="center" wrapText="1"/>
    </xf>
    <xf numFmtId="0" fontId="26" fillId="15" borderId="24" xfId="0" applyFont="1" applyFill="1" applyBorder="1" applyAlignment="1">
      <alignment horizontal="center" vertical="center" wrapText="1"/>
    </xf>
    <xf numFmtId="0" fontId="26" fillId="15" borderId="14" xfId="0" applyFont="1" applyFill="1" applyBorder="1" applyAlignment="1">
      <alignment horizontal="center" vertical="center" wrapText="1"/>
    </xf>
    <xf numFmtId="0" fontId="26" fillId="15" borderId="25" xfId="0" applyFont="1" applyFill="1" applyBorder="1" applyAlignment="1">
      <alignment horizontal="center" vertical="center" wrapText="1"/>
    </xf>
    <xf numFmtId="0" fontId="26" fillId="15" borderId="8" xfId="0" applyFont="1" applyFill="1" applyBorder="1" applyAlignment="1">
      <alignment horizontal="center" vertical="center" wrapText="1"/>
    </xf>
    <xf numFmtId="0" fontId="26" fillId="15" borderId="19" xfId="0" applyFont="1" applyFill="1" applyBorder="1" applyAlignment="1">
      <alignment horizontal="center" vertical="center" wrapText="1"/>
    </xf>
    <xf numFmtId="0" fontId="41" fillId="0" borderId="3" xfId="0" applyFont="1" applyBorder="1" applyAlignment="1">
      <alignment vertical="center" wrapText="1"/>
    </xf>
    <xf numFmtId="0" fontId="41" fillId="0" borderId="0" xfId="0" applyFont="1" applyAlignment="1">
      <alignment vertical="center" wrapText="1"/>
    </xf>
    <xf numFmtId="0" fontId="41" fillId="0" borderId="5" xfId="0" applyFont="1" applyBorder="1" applyAlignment="1">
      <alignment vertical="center" wrapText="1"/>
    </xf>
    <xf numFmtId="0" fontId="41" fillId="0" borderId="8" xfId="0" applyFont="1" applyBorder="1" applyAlignment="1">
      <alignment vertical="center" wrapText="1"/>
    </xf>
    <xf numFmtId="0" fontId="22" fillId="0" borderId="8" xfId="0" applyFont="1" applyBorder="1" applyAlignment="1"/>
    <xf numFmtId="0" fontId="4" fillId="3" borderId="3" xfId="0" applyFont="1" applyFill="1" applyBorder="1" applyAlignment="1">
      <alignment horizontal="left" vertical="center" wrapText="1"/>
    </xf>
    <xf numFmtId="0" fontId="8" fillId="14" borderId="8" xfId="0" applyFont="1" applyFill="1" applyBorder="1" applyAlignment="1">
      <alignment horizontal="left" vertical="center" wrapText="1"/>
    </xf>
    <xf numFmtId="0" fontId="22" fillId="0" borderId="8" xfId="0" applyFont="1" applyBorder="1" applyAlignment="1">
      <alignment vertical="center" wrapText="1"/>
    </xf>
    <xf numFmtId="0" fontId="8" fillId="13" borderId="11" xfId="130" applyFont="1" applyFill="1" applyBorder="1" applyAlignment="1">
      <alignment horizontal="left" vertical="center" wrapText="1"/>
    </xf>
    <xf numFmtId="0" fontId="6" fillId="18" borderId="9" xfId="0" applyFont="1" applyFill="1" applyBorder="1" applyAlignment="1">
      <alignment vertical="center" wrapText="1"/>
    </xf>
    <xf numFmtId="0" fontId="6" fillId="18" borderId="10" xfId="0" applyFont="1" applyFill="1" applyBorder="1" applyAlignment="1">
      <alignment vertical="center" wrapText="1"/>
    </xf>
    <xf numFmtId="0" fontId="6" fillId="18" borderId="11" xfId="0" applyFont="1" applyFill="1" applyBorder="1" applyAlignment="1">
      <alignment vertical="center" wrapText="1"/>
    </xf>
    <xf numFmtId="0" fontId="4" fillId="0" borderId="1" xfId="0" applyFont="1" applyBorder="1" applyAlignment="1">
      <alignment horizontal="left" vertical="center" wrapText="1"/>
    </xf>
    <xf numFmtId="0" fontId="4" fillId="0" borderId="28" xfId="0" applyFont="1" applyBorder="1" applyAlignment="1">
      <alignment horizontal="left" vertical="center" wrapText="1"/>
    </xf>
    <xf numFmtId="0" fontId="4" fillId="0" borderId="5" xfId="0" applyFont="1" applyBorder="1" applyAlignment="1">
      <alignment horizontal="left" vertical="center" wrapText="1"/>
    </xf>
    <xf numFmtId="0" fontId="4" fillId="0" borderId="2" xfId="0" applyFont="1" applyBorder="1" applyAlignment="1">
      <alignment vertical="center" wrapText="1"/>
    </xf>
    <xf numFmtId="0" fontId="4" fillId="6" borderId="2" xfId="0" applyFont="1" applyFill="1" applyBorder="1" applyAlignment="1">
      <alignment vertical="center" wrapText="1"/>
    </xf>
    <xf numFmtId="0" fontId="41" fillId="0" borderId="3" xfId="0" quotePrefix="1" applyFont="1" applyBorder="1" applyAlignment="1">
      <alignment vertical="center" wrapText="1"/>
    </xf>
    <xf numFmtId="0" fontId="4" fillId="2" borderId="0" xfId="0" applyFont="1" applyFill="1" applyBorder="1" applyAlignment="1">
      <alignment vertical="center" wrapText="1"/>
    </xf>
    <xf numFmtId="0" fontId="4" fillId="2" borderId="8" xfId="0" applyFont="1" applyFill="1" applyBorder="1" applyAlignment="1">
      <alignment vertical="center" wrapText="1"/>
    </xf>
    <xf numFmtId="0" fontId="6" fillId="23" borderId="9" xfId="0" applyFont="1" applyFill="1" applyBorder="1" applyAlignment="1">
      <alignment vertical="center" wrapText="1"/>
    </xf>
    <xf numFmtId="0" fontId="6" fillId="23" borderId="10" xfId="0" applyFont="1" applyFill="1" applyBorder="1" applyAlignment="1">
      <alignment vertical="center" wrapText="1"/>
    </xf>
    <xf numFmtId="0" fontId="6" fillId="23" borderId="11" xfId="0" applyFont="1" applyFill="1" applyBorder="1" applyAlignment="1">
      <alignment vertical="center" wrapText="1"/>
    </xf>
    <xf numFmtId="0" fontId="22" fillId="0" borderId="8" xfId="0" applyFont="1" applyBorder="1" applyAlignment="1">
      <alignment wrapText="1"/>
    </xf>
    <xf numFmtId="0" fontId="8" fillId="9" borderId="8" xfId="199" applyFont="1" applyFill="1" applyBorder="1" applyAlignment="1">
      <alignment horizontal="center" vertical="center" wrapText="1"/>
    </xf>
    <xf numFmtId="0" fontId="5" fillId="16" borderId="9" xfId="0" applyFont="1" applyFill="1" applyBorder="1" applyAlignment="1">
      <alignment horizontal="left" vertical="center" wrapText="1"/>
    </xf>
    <xf numFmtId="0" fontId="5" fillId="16" borderId="10" xfId="0" applyFont="1" applyFill="1" applyBorder="1" applyAlignment="1">
      <alignment horizontal="left" vertical="center" wrapText="1"/>
    </xf>
    <xf numFmtId="0" fontId="5" fillId="16" borderId="11" xfId="0" applyFont="1" applyFill="1" applyBorder="1" applyAlignment="1">
      <alignment horizontal="left" vertical="center" wrapText="1"/>
    </xf>
    <xf numFmtId="0" fontId="4" fillId="0" borderId="1" xfId="0" applyFont="1" applyBorder="1" applyAlignment="1">
      <alignment horizontal="left" vertical="center" wrapText="1"/>
    </xf>
    <xf numFmtId="0" fontId="6" fillId="18" borderId="9" xfId="0" applyFont="1" applyFill="1" applyBorder="1" applyAlignment="1">
      <alignment vertical="center" wrapText="1"/>
    </xf>
    <xf numFmtId="0" fontId="6" fillId="18" borderId="10" xfId="0" applyFont="1" applyFill="1" applyBorder="1" applyAlignment="1">
      <alignment vertical="center" wrapText="1"/>
    </xf>
    <xf numFmtId="0" fontId="6" fillId="18" borderId="11" xfId="0" applyFont="1" applyFill="1" applyBorder="1" applyAlignment="1">
      <alignment vertical="center" wrapText="1"/>
    </xf>
    <xf numFmtId="0" fontId="8" fillId="13" borderId="11" xfId="130" applyFont="1" applyFill="1" applyBorder="1" applyAlignment="1">
      <alignment horizontal="left" vertical="center" wrapText="1"/>
    </xf>
    <xf numFmtId="0" fontId="4" fillId="13" borderId="0" xfId="0" applyFont="1" applyFill="1" applyAlignment="1">
      <alignment vertical="center" wrapText="1"/>
    </xf>
    <xf numFmtId="0" fontId="4" fillId="13" borderId="8" xfId="0" applyFont="1" applyFill="1" applyBorder="1" applyAlignment="1">
      <alignment vertical="center" wrapText="1"/>
    </xf>
    <xf numFmtId="0" fontId="41" fillId="13" borderId="8" xfId="0" applyFont="1" applyFill="1" applyBorder="1" applyAlignment="1">
      <alignment vertical="center" wrapText="1"/>
    </xf>
    <xf numFmtId="0" fontId="41" fillId="13" borderId="0" xfId="0" applyFont="1" applyFill="1" applyAlignment="1">
      <alignment vertical="center" wrapText="1"/>
    </xf>
    <xf numFmtId="0" fontId="4" fillId="0" borderId="0" xfId="0" applyFont="1" applyBorder="1" applyAlignment="1">
      <alignment horizontal="left" vertical="center" wrapText="1"/>
    </xf>
    <xf numFmtId="0" fontId="41" fillId="0" borderId="23" xfId="0" applyFont="1" applyBorder="1" applyAlignment="1">
      <alignment vertical="center" wrapText="1"/>
    </xf>
    <xf numFmtId="0" fontId="0" fillId="0" borderId="8" xfId="0" applyBorder="1"/>
    <xf numFmtId="0" fontId="41" fillId="0" borderId="8" xfId="0" applyFont="1" applyBorder="1"/>
    <xf numFmtId="0" fontId="41" fillId="0" borderId="11" xfId="0" applyFont="1" applyBorder="1"/>
    <xf numFmtId="0" fontId="4" fillId="0" borderId="0" xfId="0" applyFont="1" applyAlignment="1">
      <alignment horizontal="left" vertical="center" wrapText="1"/>
    </xf>
    <xf numFmtId="0" fontId="4" fillId="0" borderId="18" xfId="0" applyFont="1" applyBorder="1" applyAlignment="1">
      <alignment vertical="center" wrapText="1"/>
    </xf>
    <xf numFmtId="0" fontId="4" fillId="0" borderId="29" xfId="0" applyFont="1" applyBorder="1" applyAlignment="1">
      <alignment horizontal="left" vertical="center" wrapText="1"/>
    </xf>
    <xf numFmtId="0" fontId="41" fillId="0" borderId="8" xfId="0" applyFont="1" applyBorder="1" applyAlignment="1">
      <alignment wrapText="1"/>
    </xf>
    <xf numFmtId="0" fontId="41" fillId="0" borderId="9" xfId="0" applyFont="1" applyBorder="1"/>
    <xf numFmtId="0" fontId="8" fillId="20" borderId="8" xfId="0" applyFont="1" applyFill="1" applyBorder="1" applyAlignment="1">
      <alignment vertical="center" wrapText="1"/>
    </xf>
    <xf numFmtId="0" fontId="8" fillId="9" borderId="14" xfId="3" applyFont="1" applyFill="1" applyBorder="1" applyAlignment="1">
      <alignment horizontal="left" vertical="center" wrapText="1"/>
    </xf>
    <xf numFmtId="0" fontId="41" fillId="0" borderId="14" xfId="0" applyFont="1" applyBorder="1" applyAlignment="1">
      <alignment vertical="center" wrapText="1"/>
    </xf>
    <xf numFmtId="0" fontId="6" fillId="18" borderId="9" xfId="0" applyFont="1" applyFill="1" applyBorder="1" applyAlignment="1">
      <alignment vertical="center" wrapText="1"/>
    </xf>
    <xf numFmtId="0" fontId="6" fillId="18" borderId="10" xfId="0" applyFont="1" applyFill="1" applyBorder="1" applyAlignment="1">
      <alignment vertical="center" wrapText="1"/>
    </xf>
    <xf numFmtId="0" fontId="6" fillId="18" borderId="11" xfId="0" applyFont="1" applyFill="1" applyBorder="1" applyAlignment="1">
      <alignment vertical="center" wrapText="1"/>
    </xf>
    <xf numFmtId="0" fontId="4" fillId="0" borderId="1" xfId="0" applyFont="1" applyBorder="1" applyAlignment="1">
      <alignment horizontal="left" vertical="center" wrapText="1"/>
    </xf>
    <xf numFmtId="0" fontId="0" fillId="0" borderId="8" xfId="0" applyBorder="1" applyAlignment="1">
      <alignment vertical="center"/>
    </xf>
    <xf numFmtId="0" fontId="0" fillId="0" borderId="0" xfId="0" applyAlignment="1">
      <alignment vertical="center"/>
    </xf>
    <xf numFmtId="0" fontId="41" fillId="0" borderId="8" xfId="0" applyFont="1" applyBorder="1" applyAlignment="1">
      <alignment vertical="center"/>
    </xf>
    <xf numFmtId="0" fontId="41" fillId="0" borderId="0" xfId="0" applyFont="1" applyAlignment="1">
      <alignment vertical="center"/>
    </xf>
    <xf numFmtId="0" fontId="4" fillId="3" borderId="14" xfId="0" applyFont="1" applyFill="1" applyBorder="1" applyAlignment="1">
      <alignment vertical="center" wrapText="1"/>
    </xf>
    <xf numFmtId="0" fontId="8" fillId="9" borderId="13" xfId="0" applyFont="1" applyFill="1" applyBorder="1" applyAlignment="1">
      <alignment vertical="center" wrapText="1"/>
    </xf>
    <xf numFmtId="0" fontId="0" fillId="0" borderId="14" xfId="0" applyBorder="1" applyAlignment="1">
      <alignment vertical="center"/>
    </xf>
    <xf numFmtId="0" fontId="4" fillId="0" borderId="5" xfId="0" applyFont="1" applyBorder="1" applyAlignment="1">
      <alignment vertical="center" wrapText="1"/>
    </xf>
    <xf numFmtId="0" fontId="4" fillId="9" borderId="0" xfId="0" applyFont="1" applyFill="1" applyAlignment="1">
      <alignment vertical="center" wrapText="1"/>
    </xf>
    <xf numFmtId="0" fontId="4" fillId="14" borderId="8" xfId="0" applyFont="1" applyFill="1" applyBorder="1" applyAlignment="1">
      <alignment horizontal="left" vertical="center" wrapText="1"/>
    </xf>
    <xf numFmtId="0" fontId="2" fillId="15" borderId="24" xfId="0" applyFont="1" applyFill="1" applyBorder="1" applyAlignment="1">
      <alignment horizontal="center" vertical="center" wrapText="1"/>
    </xf>
    <xf numFmtId="0" fontId="2" fillId="15" borderId="14" xfId="0" applyFont="1" applyFill="1" applyBorder="1" applyAlignment="1">
      <alignment horizontal="center" vertical="center" wrapText="1"/>
    </xf>
    <xf numFmtId="0" fontId="2" fillId="15" borderId="25" xfId="0" applyFont="1" applyFill="1" applyBorder="1" applyAlignment="1">
      <alignment horizontal="center" vertical="center" wrapText="1"/>
    </xf>
    <xf numFmtId="0" fontId="2" fillId="15" borderId="8" xfId="0" applyFont="1" applyFill="1" applyBorder="1" applyAlignment="1">
      <alignment horizontal="center" vertical="center" wrapText="1"/>
    </xf>
    <xf numFmtId="0" fontId="2" fillId="15" borderId="19" xfId="0" applyFont="1" applyFill="1" applyBorder="1" applyAlignment="1">
      <alignment horizontal="center" vertical="center" wrapText="1"/>
    </xf>
    <xf numFmtId="0" fontId="4" fillId="0" borderId="8" xfId="154" applyFont="1" applyBorder="1" applyAlignment="1">
      <alignment vertical="center" wrapText="1"/>
    </xf>
    <xf numFmtId="0" fontId="4" fillId="9" borderId="8" xfId="130" applyFont="1" applyFill="1" applyBorder="1" applyAlignment="1">
      <alignment vertical="center" wrapText="1"/>
    </xf>
    <xf numFmtId="0" fontId="4" fillId="0" borderId="8" xfId="130" applyFont="1" applyBorder="1" applyAlignment="1">
      <alignment vertical="center" wrapText="1"/>
    </xf>
    <xf numFmtId="0" fontId="4" fillId="9" borderId="17" xfId="0" applyFont="1" applyFill="1" applyBorder="1" applyAlignment="1">
      <alignment vertical="center" wrapText="1"/>
    </xf>
    <xf numFmtId="0" fontId="0" fillId="0" borderId="8" xfId="0" applyFont="1" applyBorder="1"/>
    <xf numFmtId="0" fontId="0" fillId="0" borderId="0" xfId="0" applyFont="1"/>
    <xf numFmtId="0" fontId="0" fillId="0" borderId="8" xfId="0" applyFont="1" applyBorder="1" applyAlignment="1">
      <alignment vertical="center"/>
    </xf>
    <xf numFmtId="0" fontId="0" fillId="0" borderId="0" xfId="0" applyFont="1" applyAlignment="1">
      <alignment vertical="center"/>
    </xf>
    <xf numFmtId="0" fontId="4" fillId="9" borderId="8" xfId="2" applyFont="1" applyFill="1" applyBorder="1" applyAlignment="1">
      <alignment vertical="center" wrapText="1"/>
    </xf>
    <xf numFmtId="0" fontId="4" fillId="13" borderId="8" xfId="130" applyFont="1" applyFill="1" applyBorder="1" applyAlignment="1">
      <alignment vertical="center" wrapText="1"/>
    </xf>
    <xf numFmtId="0" fontId="4" fillId="9" borderId="8" xfId="199" applyFont="1" applyFill="1" applyBorder="1" applyAlignment="1">
      <alignment horizontal="center" vertical="center"/>
    </xf>
    <xf numFmtId="0" fontId="4" fillId="13" borderId="8" xfId="130" quotePrefix="1" applyFont="1" applyFill="1" applyBorder="1" applyAlignment="1">
      <alignment vertical="center" wrapText="1"/>
    </xf>
    <xf numFmtId="0" fontId="4" fillId="13" borderId="11" xfId="130" applyFont="1" applyFill="1" applyBorder="1" applyAlignment="1">
      <alignment horizontal="left" vertical="center" wrapText="1"/>
    </xf>
    <xf numFmtId="0" fontId="41" fillId="0" borderId="0" xfId="0" applyFont="1"/>
    <xf numFmtId="0" fontId="8" fillId="9" borderId="14" xfId="2" applyFont="1" applyFill="1" applyBorder="1" applyAlignment="1">
      <alignment vertical="center" wrapText="1"/>
    </xf>
    <xf numFmtId="0" fontId="41" fillId="0" borderId="0" xfId="0" applyFont="1" applyAlignment="1">
      <alignment wrapText="1"/>
    </xf>
    <xf numFmtId="0" fontId="0" fillId="0" borderId="8" xfId="0" applyBorder="1" applyAlignment="1">
      <alignment vertical="center" wrapText="1"/>
    </xf>
    <xf numFmtId="0" fontId="0" fillId="0" borderId="0" xfId="0" applyAlignment="1">
      <alignment vertical="center" wrapText="1"/>
    </xf>
    <xf numFmtId="0" fontId="0" fillId="0" borderId="14" xfId="0" applyBorder="1" applyAlignment="1">
      <alignment vertical="center" wrapText="1"/>
    </xf>
    <xf numFmtId="0" fontId="4" fillId="0" borderId="1" xfId="0" applyFont="1" applyBorder="1" applyAlignment="1">
      <alignment horizontal="left" vertical="center" wrapText="1"/>
    </xf>
    <xf numFmtId="0" fontId="4" fillId="0" borderId="5" xfId="0" applyFont="1" applyBorder="1" applyAlignment="1">
      <alignment vertical="center" wrapText="1"/>
    </xf>
    <xf numFmtId="0" fontId="4" fillId="13" borderId="11" xfId="130" applyFont="1" applyFill="1" applyBorder="1" applyAlignment="1">
      <alignment horizontal="left" vertical="center" wrapText="1"/>
    </xf>
    <xf numFmtId="0" fontId="24" fillId="9" borderId="8" xfId="0" applyFont="1" applyFill="1" applyBorder="1" applyAlignment="1">
      <alignment horizontal="center" vertical="center"/>
    </xf>
    <xf numFmtId="0" fontId="8" fillId="13" borderId="11" xfId="130" applyFont="1" applyFill="1" applyBorder="1" applyAlignment="1">
      <alignment horizontal="left" vertical="center" wrapText="1"/>
    </xf>
    <xf numFmtId="0" fontId="4" fillId="0" borderId="1" xfId="0" applyFont="1" applyBorder="1" applyAlignment="1">
      <alignment horizontal="left" vertical="center" wrapText="1"/>
    </xf>
    <xf numFmtId="0" fontId="4" fillId="0" borderId="5" xfId="0" applyFont="1" applyBorder="1" applyAlignment="1">
      <alignment vertical="center" wrapText="1"/>
    </xf>
    <xf numFmtId="0" fontId="4" fillId="13" borderId="11" xfId="130" applyFont="1" applyFill="1" applyBorder="1" applyAlignment="1">
      <alignment horizontal="left" vertical="center" wrapText="1"/>
    </xf>
    <xf numFmtId="0" fontId="4" fillId="3" borderId="3" xfId="0" applyFont="1" applyFill="1" applyBorder="1" applyAlignment="1">
      <alignment horizontal="left" vertical="top" wrapText="1"/>
    </xf>
    <xf numFmtId="0" fontId="4" fillId="14" borderId="8" xfId="0" applyFont="1" applyFill="1" applyBorder="1" applyAlignment="1">
      <alignment horizontal="left" vertical="top" wrapText="1"/>
    </xf>
    <xf numFmtId="0" fontId="45" fillId="9" borderId="8" xfId="0" applyFont="1" applyFill="1" applyBorder="1" applyAlignment="1">
      <alignment horizontal="center" vertical="center"/>
    </xf>
    <xf numFmtId="0" fontId="4" fillId="9" borderId="8" xfId="0" applyFont="1" applyFill="1" applyBorder="1" applyAlignment="1">
      <alignment vertical="center" wrapText="1"/>
    </xf>
    <xf numFmtId="0" fontId="4" fillId="9" borderId="11" xfId="0" applyFont="1" applyFill="1" applyBorder="1" applyAlignment="1">
      <alignment vertical="center" wrapText="1"/>
    </xf>
    <xf numFmtId="0" fontId="4" fillId="0" borderId="11" xfId="0" applyFont="1" applyBorder="1" applyAlignment="1">
      <alignment horizontal="left" vertical="center" wrapText="1"/>
    </xf>
    <xf numFmtId="0" fontId="4" fillId="13" borderId="8" xfId="0" applyFont="1" applyFill="1" applyBorder="1" applyAlignment="1">
      <alignment horizontal="left" vertical="center" wrapText="1"/>
    </xf>
    <xf numFmtId="0" fontId="4" fillId="9" borderId="8" xfId="3" applyFont="1" applyFill="1" applyBorder="1" applyAlignment="1">
      <alignment horizontal="left" vertical="center" wrapText="1"/>
    </xf>
    <xf numFmtId="0" fontId="25" fillId="9" borderId="8" xfId="0" applyFont="1" applyFill="1" applyBorder="1" applyAlignment="1">
      <alignment horizontal="center" vertical="center"/>
    </xf>
    <xf numFmtId="0" fontId="4" fillId="0" borderId="1" xfId="0" applyFont="1" applyBorder="1" applyAlignment="1">
      <alignment horizontal="left" vertical="center" wrapText="1"/>
    </xf>
    <xf numFmtId="0" fontId="4" fillId="0" borderId="5" xfId="0" applyFont="1" applyBorder="1" applyAlignment="1">
      <alignment vertical="center" wrapText="1"/>
    </xf>
    <xf numFmtId="0" fontId="4" fillId="13" borderId="11" xfId="130" applyFont="1" applyFill="1" applyBorder="1" applyAlignment="1">
      <alignment horizontal="left" vertical="center" wrapText="1"/>
    </xf>
    <xf numFmtId="0" fontId="4" fillId="13" borderId="11" xfId="130" applyFont="1" applyFill="1" applyBorder="1" applyAlignment="1">
      <alignment horizontal="left" vertical="center" wrapText="1"/>
    </xf>
    <xf numFmtId="0" fontId="4" fillId="0" borderId="5" xfId="0" applyFont="1" applyBorder="1" applyAlignment="1">
      <alignment vertical="center" wrapText="1"/>
    </xf>
    <xf numFmtId="0" fontId="4" fillId="0" borderId="1" xfId="0" applyFont="1" applyBorder="1" applyAlignment="1">
      <alignment horizontal="left" vertical="center" wrapText="1"/>
    </xf>
    <xf numFmtId="0" fontId="22" fillId="0" borderId="8" xfId="154" applyFont="1" applyBorder="1" applyAlignment="1">
      <alignment horizontal="left" vertical="top" wrapText="1"/>
    </xf>
    <xf numFmtId="0" fontId="4" fillId="0" borderId="1" xfId="0" applyFont="1" applyBorder="1" applyAlignment="1">
      <alignment horizontal="left" vertical="center" wrapText="1"/>
    </xf>
    <xf numFmtId="0" fontId="4" fillId="0" borderId="5" xfId="0" applyFont="1" applyBorder="1" applyAlignment="1">
      <alignment vertical="center" wrapText="1"/>
    </xf>
    <xf numFmtId="0" fontId="4" fillId="13" borderId="11" xfId="130" applyFont="1" applyFill="1" applyBorder="1" applyAlignment="1">
      <alignment horizontal="left" vertical="center" wrapText="1"/>
    </xf>
    <xf numFmtId="0" fontId="4" fillId="13" borderId="11" xfId="130" applyFont="1" applyFill="1" applyBorder="1" applyAlignment="1">
      <alignment horizontal="left" vertical="center" wrapText="1"/>
    </xf>
    <xf numFmtId="0" fontId="4" fillId="0" borderId="5" xfId="0" applyFont="1" applyBorder="1" applyAlignment="1">
      <alignment vertical="center" wrapText="1"/>
    </xf>
    <xf numFmtId="0" fontId="41" fillId="8" borderId="8" xfId="0" applyFont="1" applyFill="1" applyBorder="1" applyAlignment="1">
      <alignment vertical="center" wrapText="1"/>
    </xf>
    <xf numFmtId="0" fontId="41" fillId="0" borderId="8" xfId="0" applyFont="1" applyBorder="1" applyAlignment="1">
      <alignment horizontal="left" vertical="center" wrapText="1"/>
    </xf>
    <xf numFmtId="0" fontId="41" fillId="0" borderId="19" xfId="0" applyFont="1" applyBorder="1" applyAlignment="1">
      <alignment horizontal="left" vertical="center" wrapText="1"/>
    </xf>
    <xf numFmtId="0" fontId="41" fillId="0" borderId="19" xfId="0" applyFont="1" applyBorder="1" applyAlignment="1">
      <alignment vertical="center" wrapText="1"/>
    </xf>
    <xf numFmtId="0" fontId="41" fillId="13" borderId="8" xfId="0" applyFont="1" applyFill="1" applyBorder="1" applyAlignment="1">
      <alignment horizontal="center" vertical="center" wrapText="1"/>
    </xf>
    <xf numFmtId="0" fontId="0" fillId="0" borderId="8" xfId="0" applyFont="1" applyBorder="1" applyAlignment="1">
      <alignment vertical="center" wrapText="1"/>
    </xf>
    <xf numFmtId="0" fontId="0" fillId="0" borderId="0" xfId="0" applyFont="1" applyAlignment="1">
      <alignment vertical="center" wrapText="1"/>
    </xf>
    <xf numFmtId="0" fontId="4" fillId="9" borderId="14" xfId="2" applyFont="1" applyFill="1" applyBorder="1" applyAlignment="1">
      <alignment vertical="center" wrapText="1"/>
    </xf>
    <xf numFmtId="0" fontId="0" fillId="0" borderId="14" xfId="0" applyFont="1" applyBorder="1" applyAlignment="1">
      <alignment vertical="center" wrapText="1"/>
    </xf>
    <xf numFmtId="0" fontId="22" fillId="0" borderId="8" xfId="154" applyFont="1" applyBorder="1" applyAlignment="1">
      <alignment horizontal="left" vertical="center" wrapText="1"/>
    </xf>
    <xf numFmtId="0" fontId="10" fillId="3" borderId="30" xfId="0" applyFont="1" applyFill="1" applyBorder="1" applyAlignment="1">
      <alignment horizontal="center" vertical="center" wrapText="1"/>
    </xf>
    <xf numFmtId="10" fontId="10" fillId="3" borderId="30" xfId="0" applyNumberFormat="1" applyFont="1" applyFill="1" applyBorder="1" applyAlignment="1">
      <alignment horizontal="center" vertical="center" wrapText="1"/>
    </xf>
    <xf numFmtId="10" fontId="10" fillId="3" borderId="31" xfId="0" applyNumberFormat="1" applyFont="1" applyFill="1" applyBorder="1" applyAlignment="1">
      <alignment horizontal="center" vertical="center" wrapText="1"/>
    </xf>
    <xf numFmtId="10" fontId="11" fillId="3" borderId="18" xfId="0" applyNumberFormat="1" applyFont="1" applyFill="1" applyBorder="1" applyAlignment="1">
      <alignment horizontal="center"/>
    </xf>
    <xf numFmtId="0" fontId="4" fillId="13" borderId="11" xfId="130" applyFont="1" applyFill="1" applyBorder="1" applyAlignment="1">
      <alignment horizontal="left" vertical="center" wrapText="1"/>
    </xf>
    <xf numFmtId="0" fontId="4" fillId="0" borderId="5" xfId="0" applyFont="1" applyBorder="1" applyAlignment="1">
      <alignment vertical="center" wrapText="1"/>
    </xf>
    <xf numFmtId="0" fontId="4" fillId="0" borderId="5" xfId="0" applyFont="1" applyBorder="1" applyAlignment="1">
      <alignment vertical="center" wrapText="1"/>
    </xf>
    <xf numFmtId="0" fontId="4" fillId="13" borderId="11" xfId="130" applyFont="1" applyFill="1" applyBorder="1" applyAlignment="1">
      <alignment horizontal="left" vertical="center" wrapText="1"/>
    </xf>
    <xf numFmtId="0" fontId="2" fillId="15" borderId="34" xfId="0" applyFont="1" applyFill="1" applyBorder="1" applyAlignment="1">
      <alignment horizontal="center" vertical="center" wrapText="1"/>
    </xf>
    <xf numFmtId="0" fontId="2" fillId="15" borderId="35" xfId="0" applyFont="1" applyFill="1" applyBorder="1" applyAlignment="1">
      <alignment horizontal="center" vertical="center" wrapText="1"/>
    </xf>
    <xf numFmtId="0" fontId="29" fillId="9" borderId="12" xfId="154" applyFont="1" applyFill="1" applyBorder="1" applyAlignment="1">
      <alignment horizontal="center"/>
    </xf>
    <xf numFmtId="0" fontId="29" fillId="9" borderId="0" xfId="154" applyFont="1" applyFill="1" applyAlignment="1">
      <alignment horizontal="center"/>
    </xf>
    <xf numFmtId="0" fontId="29" fillId="9" borderId="13" xfId="154" applyFont="1" applyFill="1" applyBorder="1" applyAlignment="1">
      <alignment horizontal="center"/>
    </xf>
    <xf numFmtId="0" fontId="22" fillId="0" borderId="9" xfId="0" applyFont="1" applyBorder="1" applyAlignment="1">
      <alignment horizontal="center"/>
    </xf>
    <xf numFmtId="0" fontId="22" fillId="0" borderId="10" xfId="0" applyFont="1" applyBorder="1" applyAlignment="1">
      <alignment horizontal="center"/>
    </xf>
    <xf numFmtId="0" fontId="22" fillId="0" borderId="11" xfId="0" applyFont="1" applyBorder="1" applyAlignment="1">
      <alignment horizontal="center"/>
    </xf>
    <xf numFmtId="0" fontId="30" fillId="9" borderId="12" xfId="154" applyFont="1" applyFill="1" applyBorder="1" applyAlignment="1">
      <alignment horizontal="center" wrapText="1"/>
    </xf>
    <xf numFmtId="0" fontId="30" fillId="9" borderId="0" xfId="154" applyFont="1" applyFill="1" applyAlignment="1">
      <alignment horizontal="center" wrapText="1"/>
    </xf>
    <xf numFmtId="0" fontId="30" fillId="9" borderId="13" xfId="154" applyFont="1" applyFill="1" applyBorder="1" applyAlignment="1">
      <alignment horizontal="center" wrapText="1"/>
    </xf>
    <xf numFmtId="0" fontId="32" fillId="9" borderId="12" xfId="154" applyFont="1" applyFill="1" applyBorder="1" applyAlignment="1">
      <alignment horizontal="center" wrapText="1"/>
    </xf>
    <xf numFmtId="0" fontId="32" fillId="9" borderId="0" xfId="154" applyFont="1" applyFill="1" applyAlignment="1">
      <alignment horizontal="center" wrapText="1"/>
    </xf>
    <xf numFmtId="0" fontId="32" fillId="9" borderId="13" xfId="154" applyFont="1" applyFill="1" applyBorder="1" applyAlignment="1">
      <alignment horizontal="center" wrapText="1"/>
    </xf>
    <xf numFmtId="0" fontId="33" fillId="9" borderId="0" xfId="0" applyFont="1" applyFill="1" applyAlignment="1">
      <alignment horizontal="center"/>
    </xf>
    <xf numFmtId="0" fontId="25" fillId="15" borderId="8" xfId="0" applyFont="1" applyFill="1" applyBorder="1" applyAlignment="1">
      <alignment horizontal="center" vertical="center" wrapText="1"/>
    </xf>
    <xf numFmtId="0" fontId="22" fillId="0" borderId="8" xfId="0" applyFont="1" applyBorder="1" applyAlignment="1">
      <alignment horizontal="center"/>
    </xf>
    <xf numFmtId="0" fontId="12" fillId="9" borderId="0" xfId="154" applyFont="1" applyFill="1" applyAlignment="1">
      <alignment horizontal="center"/>
    </xf>
    <xf numFmtId="0" fontId="13" fillId="15" borderId="8" xfId="154" applyFont="1" applyFill="1" applyBorder="1" applyAlignment="1">
      <alignment horizontal="left" vertical="center" wrapText="1"/>
    </xf>
    <xf numFmtId="0" fontId="7" fillId="0" borderId="8" xfId="77" applyFont="1" applyBorder="1" applyAlignment="1">
      <alignment horizontal="left" vertical="center" wrapText="1"/>
    </xf>
    <xf numFmtId="0" fontId="7" fillId="0" borderId="8" xfId="154" applyBorder="1" applyAlignment="1">
      <alignment horizontal="left" vertical="center" wrapText="1"/>
    </xf>
    <xf numFmtId="0" fontId="13" fillId="8" borderId="9" xfId="154" applyFont="1" applyFill="1" applyBorder="1" applyAlignment="1">
      <alignment horizontal="center" vertical="center" wrapText="1"/>
    </xf>
    <xf numFmtId="0" fontId="13" fillId="8" borderId="11" xfId="154" applyFont="1" applyFill="1" applyBorder="1" applyAlignment="1">
      <alignment horizontal="center" vertical="center" wrapText="1"/>
    </xf>
    <xf numFmtId="0" fontId="13" fillId="8" borderId="9" xfId="154" applyFont="1" applyFill="1" applyBorder="1" applyAlignment="1">
      <alignment horizontal="left" vertical="center" wrapText="1"/>
    </xf>
    <xf numFmtId="0" fontId="13" fillId="8" borderId="10" xfId="154" applyFont="1" applyFill="1" applyBorder="1" applyAlignment="1">
      <alignment horizontal="left" vertical="center" wrapText="1"/>
    </xf>
    <xf numFmtId="0" fontId="13" fillId="8" borderId="11" xfId="154" applyFont="1" applyFill="1" applyBorder="1" applyAlignment="1">
      <alignment horizontal="left" vertical="center" wrapText="1"/>
    </xf>
    <xf numFmtId="164" fontId="7" fillId="9" borderId="8" xfId="77" applyNumberFormat="1" applyFont="1" applyFill="1" applyBorder="1" applyAlignment="1">
      <alignment horizontal="center" vertical="center" wrapText="1"/>
    </xf>
    <xf numFmtId="0" fontId="7" fillId="9" borderId="9" xfId="154" applyFill="1" applyBorder="1" applyAlignment="1">
      <alignment horizontal="left" vertical="center" wrapText="1"/>
    </xf>
    <xf numFmtId="0" fontId="7" fillId="9" borderId="10" xfId="154" applyFill="1" applyBorder="1" applyAlignment="1">
      <alignment horizontal="left" vertical="center" wrapText="1"/>
    </xf>
    <xf numFmtId="0" fontId="7" fillId="9" borderId="11" xfId="154" applyFill="1" applyBorder="1" applyAlignment="1">
      <alignment horizontal="left" vertical="center" wrapText="1"/>
    </xf>
    <xf numFmtId="0" fontId="9" fillId="2" borderId="0" xfId="0" applyFont="1" applyFill="1" applyAlignment="1">
      <alignment horizontal="center"/>
    </xf>
    <xf numFmtId="0" fontId="3" fillId="0" borderId="0" xfId="0" applyFont="1"/>
    <xf numFmtId="0" fontId="2" fillId="3" borderId="32" xfId="0" applyFont="1" applyFill="1" applyBorder="1" applyAlignment="1">
      <alignment horizontal="center" vertical="center" wrapText="1"/>
    </xf>
    <xf numFmtId="0" fontId="2" fillId="3" borderId="33" xfId="0" applyFont="1" applyFill="1" applyBorder="1" applyAlignment="1">
      <alignment horizontal="center" vertical="center" wrapText="1"/>
    </xf>
    <xf numFmtId="0" fontId="42" fillId="17" borderId="21" xfId="0" applyFont="1" applyFill="1" applyBorder="1" applyAlignment="1">
      <alignment horizontal="left"/>
    </xf>
    <xf numFmtId="0" fontId="42" fillId="17" borderId="22" xfId="0" applyFont="1" applyFill="1" applyBorder="1" applyAlignment="1">
      <alignment horizontal="left"/>
    </xf>
    <xf numFmtId="0" fontId="42" fillId="17" borderId="23" xfId="0" applyFont="1" applyFill="1" applyBorder="1" applyAlignment="1">
      <alignment horizontal="left"/>
    </xf>
    <xf numFmtId="0" fontId="4" fillId="0" borderId="4" xfId="0" applyFont="1" applyBorder="1" applyAlignment="1">
      <alignment vertical="center" wrapText="1"/>
    </xf>
    <xf numFmtId="0" fontId="8" fillId="0" borderId="5" xfId="0" applyFont="1" applyBorder="1" applyAlignment="1">
      <alignment vertical="center" wrapText="1"/>
    </xf>
    <xf numFmtId="0" fontId="26" fillId="9" borderId="8" xfId="0" applyFont="1" applyFill="1" applyBorder="1" applyAlignment="1">
      <alignment vertical="center" wrapText="1"/>
    </xf>
    <xf numFmtId="0" fontId="2" fillId="4" borderId="6" xfId="0" applyFont="1" applyFill="1" applyBorder="1" applyAlignment="1">
      <alignment horizontal="center" vertical="center" wrapText="1"/>
    </xf>
    <xf numFmtId="0" fontId="8" fillId="0" borderId="7" xfId="0" applyFont="1" applyBorder="1" applyAlignment="1">
      <alignment horizontal="center" vertical="center" wrapText="1"/>
    </xf>
    <xf numFmtId="0" fontId="26" fillId="15" borderId="9" xfId="0" applyFont="1" applyFill="1" applyBorder="1" applyAlignment="1">
      <alignment horizontal="center" vertical="center" wrapText="1"/>
    </xf>
    <xf numFmtId="0" fontId="26" fillId="15" borderId="10" xfId="0" applyFont="1" applyFill="1" applyBorder="1" applyAlignment="1">
      <alignment horizontal="center" vertical="center" wrapText="1"/>
    </xf>
    <xf numFmtId="0" fontId="26" fillId="15" borderId="11" xfId="0" applyFont="1" applyFill="1" applyBorder="1" applyAlignment="1">
      <alignment horizontal="center" vertical="center" wrapText="1"/>
    </xf>
    <xf numFmtId="0" fontId="2" fillId="5" borderId="9" xfId="0" applyFont="1" applyFill="1" applyBorder="1" applyAlignment="1">
      <alignment vertical="center" wrapText="1"/>
    </xf>
    <xf numFmtId="0" fontId="2" fillId="5" borderId="10" xfId="0" applyFont="1" applyFill="1" applyBorder="1" applyAlignment="1">
      <alignment vertical="center" wrapText="1"/>
    </xf>
    <xf numFmtId="0" fontId="2" fillId="5" borderId="11" xfId="0" applyFont="1" applyFill="1" applyBorder="1" applyAlignment="1">
      <alignment vertical="center" wrapText="1"/>
    </xf>
    <xf numFmtId="0" fontId="5" fillId="12" borderId="9" xfId="0" applyFont="1" applyFill="1" applyBorder="1" applyAlignment="1">
      <alignment vertical="center" wrapText="1"/>
    </xf>
    <xf numFmtId="0" fontId="2" fillId="12" borderId="10" xfId="0" applyFont="1" applyFill="1" applyBorder="1" applyAlignment="1">
      <alignment vertical="center" wrapText="1"/>
    </xf>
    <xf numFmtId="0" fontId="2" fillId="12" borderId="11" xfId="0" applyFont="1" applyFill="1" applyBorder="1" applyAlignment="1">
      <alignment vertical="center" wrapText="1"/>
    </xf>
    <xf numFmtId="0" fontId="5" fillId="7" borderId="9" xfId="0" applyFont="1" applyFill="1" applyBorder="1" applyAlignment="1">
      <alignment vertical="center" wrapText="1"/>
    </xf>
    <xf numFmtId="0" fontId="5" fillId="7" borderId="10" xfId="0" applyFont="1" applyFill="1" applyBorder="1" applyAlignment="1">
      <alignment vertical="center" wrapText="1"/>
    </xf>
    <xf numFmtId="0" fontId="5" fillId="7" borderId="11" xfId="0" applyFont="1" applyFill="1" applyBorder="1" applyAlignment="1">
      <alignment vertical="center" wrapText="1"/>
    </xf>
    <xf numFmtId="0" fontId="6" fillId="18" borderId="9" xfId="0" applyFont="1" applyFill="1" applyBorder="1" applyAlignment="1">
      <alignment vertical="center" wrapText="1"/>
    </xf>
    <xf numFmtId="0" fontId="6" fillId="18" borderId="10" xfId="0" applyFont="1" applyFill="1" applyBorder="1" applyAlignment="1">
      <alignment vertical="center" wrapText="1"/>
    </xf>
    <xf numFmtId="0" fontId="6" fillId="18" borderId="11" xfId="0" applyFont="1" applyFill="1" applyBorder="1" applyAlignment="1">
      <alignment vertical="center" wrapText="1"/>
    </xf>
    <xf numFmtId="0" fontId="6" fillId="17" borderId="9" xfId="263" applyFont="1" applyFill="1" applyBorder="1" applyAlignment="1">
      <alignment horizontal="left" vertical="center" wrapText="1"/>
    </xf>
    <xf numFmtId="0" fontId="6" fillId="17" borderId="10" xfId="263" applyFont="1" applyFill="1" applyBorder="1" applyAlignment="1">
      <alignment horizontal="left" vertical="center" wrapText="1"/>
    </xf>
    <xf numFmtId="0" fontId="6" fillId="17" borderId="11" xfId="263" applyFont="1" applyFill="1" applyBorder="1" applyAlignment="1">
      <alignment horizontal="left" vertical="center" wrapText="1"/>
    </xf>
    <xf numFmtId="0" fontId="8" fillId="13" borderId="11" xfId="130" applyFont="1" applyFill="1" applyBorder="1" applyAlignment="1">
      <alignment horizontal="left" vertical="center" wrapText="1"/>
    </xf>
    <xf numFmtId="0" fontId="5" fillId="16" borderId="9" xfId="0" applyFont="1" applyFill="1" applyBorder="1" applyAlignment="1">
      <alignment horizontal="left" vertical="center" wrapText="1"/>
    </xf>
    <xf numFmtId="0" fontId="5" fillId="16" borderId="10" xfId="0" applyFont="1" applyFill="1" applyBorder="1" applyAlignment="1">
      <alignment horizontal="left" vertical="center" wrapText="1"/>
    </xf>
    <xf numFmtId="0" fontId="5" fillId="16" borderId="11" xfId="0" applyFont="1" applyFill="1" applyBorder="1" applyAlignment="1">
      <alignment horizontal="left" vertical="center" wrapText="1"/>
    </xf>
    <xf numFmtId="0" fontId="42" fillId="17" borderId="9" xfId="0" applyFont="1" applyFill="1" applyBorder="1" applyAlignment="1">
      <alignment horizontal="left" vertical="center" wrapText="1"/>
    </xf>
    <xf numFmtId="0" fontId="42" fillId="17" borderId="10" xfId="0" applyFont="1" applyFill="1" applyBorder="1" applyAlignment="1">
      <alignment horizontal="left" vertical="center" wrapText="1"/>
    </xf>
    <xf numFmtId="0" fontId="42" fillId="17" borderId="11" xfId="0" applyFont="1" applyFill="1" applyBorder="1" applyAlignment="1">
      <alignment horizontal="left" vertical="center" wrapText="1"/>
    </xf>
    <xf numFmtId="0" fontId="6" fillId="17" borderId="9" xfId="0" applyFont="1" applyFill="1" applyBorder="1" applyAlignment="1">
      <alignment horizontal="left" vertical="center" wrapText="1"/>
    </xf>
    <xf numFmtId="0" fontId="6" fillId="17" borderId="10" xfId="0" applyFont="1" applyFill="1" applyBorder="1" applyAlignment="1">
      <alignment horizontal="left" vertical="center" wrapText="1"/>
    </xf>
    <xf numFmtId="0" fontId="6" fillId="17" borderId="11" xfId="0" applyFont="1" applyFill="1" applyBorder="1" applyAlignment="1">
      <alignment horizontal="left" vertical="center" wrapText="1"/>
    </xf>
    <xf numFmtId="0" fontId="5" fillId="21" borderId="9" xfId="0" applyFont="1" applyFill="1" applyBorder="1" applyAlignment="1">
      <alignment horizontal="left" vertical="center" wrapText="1"/>
    </xf>
    <xf numFmtId="0" fontId="5" fillId="21" borderId="10" xfId="0" applyFont="1" applyFill="1" applyBorder="1" applyAlignment="1">
      <alignment horizontal="left" vertical="center" wrapText="1"/>
    </xf>
    <xf numFmtId="0" fontId="5" fillId="21" borderId="11" xfId="0" applyFont="1" applyFill="1" applyBorder="1" applyAlignment="1">
      <alignment horizontal="left" vertical="center" wrapText="1"/>
    </xf>
    <xf numFmtId="0" fontId="4" fillId="0" borderId="5" xfId="0" applyFont="1" applyBorder="1" applyAlignment="1">
      <alignment vertical="center" wrapText="1"/>
    </xf>
    <xf numFmtId="0" fontId="2" fillId="9" borderId="8" xfId="0" applyFont="1" applyFill="1" applyBorder="1" applyAlignment="1">
      <alignment vertical="center" wrapText="1"/>
    </xf>
    <xf numFmtId="0" fontId="4" fillId="0" borderId="7" xfId="0" applyFont="1" applyBorder="1" applyAlignment="1">
      <alignment horizontal="center" vertical="center" wrapText="1"/>
    </xf>
    <xf numFmtId="0" fontId="6" fillId="17" borderId="21" xfId="0" applyFont="1" applyFill="1" applyBorder="1" applyAlignment="1">
      <alignment horizontal="left" vertical="center" wrapText="1"/>
    </xf>
    <xf numFmtId="0" fontId="6" fillId="17" borderId="22" xfId="0" applyFont="1" applyFill="1" applyBorder="1" applyAlignment="1">
      <alignment horizontal="left" vertical="center" wrapText="1"/>
    </xf>
    <xf numFmtId="0" fontId="2" fillId="15" borderId="9" xfId="0" applyFont="1" applyFill="1" applyBorder="1" applyAlignment="1">
      <alignment horizontal="center" vertical="center" wrapText="1"/>
    </xf>
    <xf numFmtId="0" fontId="2" fillId="15" borderId="10" xfId="0" applyFont="1" applyFill="1" applyBorder="1" applyAlignment="1">
      <alignment horizontal="center" vertical="center" wrapText="1"/>
    </xf>
    <xf numFmtId="0" fontId="2" fillId="15" borderId="11" xfId="0" applyFont="1" applyFill="1" applyBorder="1" applyAlignment="1">
      <alignment horizontal="center" vertical="center" wrapText="1"/>
    </xf>
    <xf numFmtId="0" fontId="6" fillId="17" borderId="9" xfId="263" applyFont="1" applyFill="1" applyBorder="1" applyAlignment="1">
      <alignment horizontal="left" vertical="center"/>
    </xf>
    <xf numFmtId="0" fontId="6" fillId="17" borderId="10" xfId="263" applyFont="1" applyFill="1" applyBorder="1" applyAlignment="1">
      <alignment horizontal="left" vertical="center"/>
    </xf>
    <xf numFmtId="0" fontId="6" fillId="17" borderId="11" xfId="263" applyFont="1" applyFill="1" applyBorder="1" applyAlignment="1">
      <alignment horizontal="left" vertical="center"/>
    </xf>
    <xf numFmtId="0" fontId="6" fillId="17" borderId="23" xfId="0" applyFont="1" applyFill="1" applyBorder="1" applyAlignment="1">
      <alignment horizontal="left" vertical="center" wrapText="1"/>
    </xf>
    <xf numFmtId="0" fontId="4" fillId="0" borderId="1" xfId="0" applyFont="1" applyBorder="1" applyAlignment="1">
      <alignment horizontal="left" vertical="center" wrapText="1"/>
    </xf>
    <xf numFmtId="0" fontId="4" fillId="0" borderId="27" xfId="0" applyFont="1" applyBorder="1" applyAlignment="1">
      <alignment horizontal="left" vertical="center" wrapText="1"/>
    </xf>
    <xf numFmtId="0" fontId="6" fillId="17" borderId="12" xfId="0" applyFont="1" applyFill="1" applyBorder="1" applyAlignment="1">
      <alignment horizontal="left" vertical="center" wrapText="1"/>
    </xf>
    <xf numFmtId="0" fontId="6" fillId="17" borderId="0" xfId="0" applyFont="1" applyFill="1" applyBorder="1" applyAlignment="1">
      <alignment horizontal="left" vertical="center" wrapText="1"/>
    </xf>
    <xf numFmtId="0" fontId="6" fillId="17" borderId="13" xfId="0" applyFont="1" applyFill="1" applyBorder="1" applyAlignment="1">
      <alignment horizontal="left" vertical="center" wrapText="1"/>
    </xf>
    <xf numFmtId="0" fontId="4" fillId="13" borderId="11" xfId="130" applyFont="1" applyFill="1" applyBorder="1" applyAlignment="1">
      <alignment horizontal="left" vertical="center" wrapText="1"/>
    </xf>
    <xf numFmtId="0" fontId="4" fillId="0" borderId="14" xfId="0" applyFont="1" applyBorder="1" applyAlignment="1">
      <alignment horizontal="left" vertical="center" wrapText="1"/>
    </xf>
    <xf numFmtId="0" fontId="4" fillId="0" borderId="19" xfId="0" applyFont="1" applyBorder="1" applyAlignment="1">
      <alignment horizontal="left" vertical="center" wrapText="1"/>
    </xf>
    <xf numFmtId="0" fontId="41" fillId="22" borderId="9" xfId="0" applyFont="1" applyFill="1" applyBorder="1" applyAlignment="1">
      <alignment horizontal="left" vertical="center" wrapText="1"/>
    </xf>
    <xf numFmtId="0" fontId="41" fillId="22" borderId="10" xfId="0" applyFont="1" applyFill="1" applyBorder="1" applyAlignment="1">
      <alignment horizontal="left" vertical="center" wrapText="1"/>
    </xf>
    <xf numFmtId="0" fontId="41" fillId="22" borderId="11" xfId="0" applyFont="1" applyFill="1" applyBorder="1" applyAlignment="1">
      <alignment horizontal="left" vertical="center" wrapText="1"/>
    </xf>
    <xf numFmtId="0" fontId="42" fillId="22" borderId="9" xfId="0" applyFont="1" applyFill="1" applyBorder="1" applyAlignment="1">
      <alignment horizontal="left" vertical="center" wrapText="1"/>
    </xf>
    <xf numFmtId="0" fontId="42" fillId="22" borderId="10" xfId="0" applyFont="1" applyFill="1" applyBorder="1" applyAlignment="1">
      <alignment horizontal="left" vertical="center" wrapText="1"/>
    </xf>
    <xf numFmtId="0" fontId="42" fillId="22" borderId="11" xfId="0" applyFont="1" applyFill="1" applyBorder="1" applyAlignment="1">
      <alignment horizontal="left" vertical="center" wrapText="1"/>
    </xf>
    <xf numFmtId="0" fontId="42" fillId="17" borderId="9" xfId="0" applyFont="1" applyFill="1" applyBorder="1" applyAlignment="1">
      <alignment horizontal="left"/>
    </xf>
    <xf numFmtId="0" fontId="42" fillId="17" borderId="10" xfId="0" applyFont="1" applyFill="1" applyBorder="1" applyAlignment="1">
      <alignment horizontal="left"/>
    </xf>
    <xf numFmtId="0" fontId="42" fillId="17" borderId="11" xfId="0" applyFont="1" applyFill="1" applyBorder="1" applyAlignment="1">
      <alignment horizontal="left"/>
    </xf>
    <xf numFmtId="0" fontId="6" fillId="24" borderId="9" xfId="0" applyFont="1" applyFill="1" applyBorder="1" applyAlignment="1">
      <alignment horizontal="left" vertical="center"/>
    </xf>
    <xf numFmtId="0" fontId="6" fillId="24" borderId="10" xfId="0" applyFont="1" applyFill="1" applyBorder="1" applyAlignment="1">
      <alignment horizontal="left" vertical="center"/>
    </xf>
    <xf numFmtId="0" fontId="6" fillId="24" borderId="11" xfId="0" applyFont="1" applyFill="1" applyBorder="1" applyAlignment="1">
      <alignment horizontal="left" vertical="center"/>
    </xf>
    <xf numFmtId="0" fontId="6" fillId="24" borderId="12" xfId="0" applyFont="1" applyFill="1" applyBorder="1" applyAlignment="1">
      <alignment horizontal="left" vertical="center"/>
    </xf>
    <xf numFmtId="0" fontId="6" fillId="24" borderId="0" xfId="0" applyFont="1" applyFill="1" applyBorder="1" applyAlignment="1">
      <alignment horizontal="left" vertical="center"/>
    </xf>
    <xf numFmtId="0" fontId="6" fillId="24" borderId="13" xfId="0" applyFont="1" applyFill="1" applyBorder="1" applyAlignment="1">
      <alignment horizontal="left" vertical="center"/>
    </xf>
    <xf numFmtId="0" fontId="2" fillId="25" borderId="9" xfId="0" applyFont="1" applyFill="1" applyBorder="1" applyAlignment="1">
      <alignment vertical="center" wrapText="1"/>
    </xf>
    <xf numFmtId="0" fontId="2" fillId="25" borderId="10" xfId="0" applyFont="1" applyFill="1" applyBorder="1" applyAlignment="1">
      <alignment vertical="center" wrapText="1"/>
    </xf>
    <xf numFmtId="0" fontId="2" fillId="25" borderId="11" xfId="0" applyFont="1" applyFill="1" applyBorder="1" applyAlignment="1">
      <alignment vertical="center" wrapText="1"/>
    </xf>
    <xf numFmtId="0" fontId="2" fillId="26" borderId="9" xfId="0" applyFont="1" applyFill="1" applyBorder="1" applyAlignment="1">
      <alignment horizontal="left" vertical="center" wrapText="1"/>
    </xf>
    <xf numFmtId="0" fontId="2" fillId="26" borderId="10" xfId="0" applyFont="1" applyFill="1" applyBorder="1" applyAlignment="1">
      <alignment horizontal="left" vertical="center" wrapText="1"/>
    </xf>
    <xf numFmtId="0" fontId="2" fillId="26" borderId="11" xfId="0" applyFont="1" applyFill="1" applyBorder="1" applyAlignment="1">
      <alignment horizontal="left" vertical="center" wrapText="1"/>
    </xf>
    <xf numFmtId="0" fontId="5" fillId="12" borderId="10" xfId="0" applyFont="1" applyFill="1" applyBorder="1" applyAlignment="1">
      <alignment vertical="center" wrapText="1"/>
    </xf>
    <xf numFmtId="0" fontId="5" fillId="12" borderId="11" xfId="0" applyFont="1" applyFill="1" applyBorder="1" applyAlignment="1">
      <alignment vertical="center" wrapText="1"/>
    </xf>
    <xf numFmtId="0" fontId="46" fillId="26" borderId="8" xfId="0" applyFont="1" applyFill="1" applyBorder="1" applyAlignment="1">
      <alignment horizontal="left" vertical="center" wrapText="1"/>
    </xf>
  </cellXfs>
  <cellStyles count="264">
    <cellStyle name="Bình thường" xfId="0" builtinId="0"/>
    <cellStyle name="Bình thường 2" xfId="5" xr:uid="{B30D8BD1-92BF-41ED-901D-D262D39015CC}"/>
    <cellStyle name="Comma0" xfId="6" xr:uid="{9F86F71C-84E4-4F47-B343-225C1B04161A}"/>
    <cellStyle name="Comma0 2" xfId="7" xr:uid="{7311E42A-38CA-4233-9F0D-8470E37EEFC5}"/>
    <cellStyle name="Comma0 3" xfId="8" xr:uid="{1A4CEBD8-66BA-4B42-B2E1-B9D86E563AB0}"/>
    <cellStyle name="Comma0 4" xfId="9" xr:uid="{5658E86B-2BE1-47BF-8347-1790827E4219}"/>
    <cellStyle name="Comma0 5" xfId="10" xr:uid="{B94B4AFB-F21D-47E5-A94E-19645E52766C}"/>
    <cellStyle name="Comma0 6" xfId="11" xr:uid="{993CDA6C-FBFB-42D8-82D1-739FE26084E3}"/>
    <cellStyle name="Currency0" xfId="12" xr:uid="{7DCD1995-B24E-40C1-A8C5-11F8C1AFCABA}"/>
    <cellStyle name="Currency0 2" xfId="13" xr:uid="{6B8B152B-7BC3-49F6-856A-69340EF127BF}"/>
    <cellStyle name="Currency0 3" xfId="14" xr:uid="{66A687F6-05EB-4C1B-B995-CAF8F99446AD}"/>
    <cellStyle name="Currency0 4" xfId="15" xr:uid="{87347A42-054D-48F7-9B14-AC6B8F90FEA3}"/>
    <cellStyle name="Currency0 5" xfId="16" xr:uid="{1AA978A9-E3D4-46EB-A3AF-0DD9F62CDE34}"/>
    <cellStyle name="Currency0 6" xfId="17" xr:uid="{68207D83-8B72-4D5F-B9EB-199C1021C293}"/>
    <cellStyle name="Date" xfId="18" xr:uid="{3E8A2182-D064-4B3C-9E2D-B7F1A0CF7359}"/>
    <cellStyle name="Date 2" xfId="19" xr:uid="{BA071E6A-4907-4B3A-9A35-F562050466C9}"/>
    <cellStyle name="Date 3" xfId="20" xr:uid="{82C65EFB-AA8C-4F79-9286-3EC714D89B63}"/>
    <cellStyle name="Date 4" xfId="21" xr:uid="{99D95452-6872-4B7D-A848-58F67CAB1213}"/>
    <cellStyle name="Date 5" xfId="22" xr:uid="{25C6E75D-F2E6-44FA-9C41-E1E461368E3A}"/>
    <cellStyle name="Date 6" xfId="23" xr:uid="{7A447EAE-6665-46EC-BCB8-D06709861AD6}"/>
    <cellStyle name="Fixed" xfId="24" xr:uid="{E78F0620-FAB7-4C84-9C22-6AA16B5BC49C}"/>
    <cellStyle name="Fixed 2" xfId="25" xr:uid="{6DABCCBF-6435-4AFF-9A6D-DCE254A52CC3}"/>
    <cellStyle name="Fixed 3" xfId="26" xr:uid="{E3A22FB4-E768-48BF-A335-F4998D1EFAB1}"/>
    <cellStyle name="Fixed 4" xfId="27" xr:uid="{70BD418B-F601-4F9C-A973-A511C52D48CE}"/>
    <cellStyle name="Fixed 5" xfId="28" xr:uid="{2B174F57-383E-4655-847C-1E0B4EC9778B}"/>
    <cellStyle name="Fixed 6" xfId="29" xr:uid="{F76DB7A4-DC3D-4808-8698-DE37DF6FA01D}"/>
    <cellStyle name="Header1" xfId="30" xr:uid="{F95B86F9-D871-4A01-8B32-9518851795DD}"/>
    <cellStyle name="Header2" xfId="31" xr:uid="{DC3C0F53-7AAC-4E35-A5AC-463AABF1AC8B}"/>
    <cellStyle name="Header2 2" xfId="32" xr:uid="{5E93F51D-0723-4C28-9963-3E4801171E10}"/>
    <cellStyle name="Header2 3" xfId="33" xr:uid="{DEA60205-3077-4EF8-B77A-63D2AD4399E9}"/>
    <cellStyle name="Hyperlink 2" xfId="34" xr:uid="{71351825-22F2-482E-90C0-928BF52E46A2}"/>
    <cellStyle name="Hyperlink 3" xfId="35" xr:uid="{2701737F-C55D-4F5C-B0E2-B9E2C039809B}"/>
    <cellStyle name="Hyperlink 4" xfId="36" xr:uid="{51F4EEBF-2727-48C5-96DB-8A4F16F9BC88}"/>
    <cellStyle name="Hyperlink 4 2" xfId="37" xr:uid="{596078E5-D3BF-4069-84AD-142ABE765EE7}"/>
    <cellStyle name="Hyperlink 4 3" xfId="38" xr:uid="{C5D7B817-D392-4FF8-82B1-B5752E11CCE7}"/>
    <cellStyle name="Hyperlink 5" xfId="39" xr:uid="{77B9D15B-1737-498F-A790-89E9D91800F8}"/>
    <cellStyle name="Hyperlink 5 2" xfId="40" xr:uid="{BD8649CB-DC2D-40BE-87F1-0B976239DB35}"/>
    <cellStyle name="Hyperlink 5 3" xfId="41" xr:uid="{64AF9352-AF43-4D4A-A8C0-422CCB6BEDE9}"/>
    <cellStyle name="Hyperlink 6" xfId="42" xr:uid="{03FB992C-BF01-46BC-BC0A-3F34CE65EFE2}"/>
    <cellStyle name="Hyperlink 6 2" xfId="43" xr:uid="{5AA242CF-5C00-4566-AA81-38614E4DF02E}"/>
    <cellStyle name="Normal 10 2" xfId="44" xr:uid="{FAA26875-815E-4A73-8FD4-EB3E133BCE9A}"/>
    <cellStyle name="Normal 10 3" xfId="45" xr:uid="{0C4A295E-8875-425B-A893-791F411A9763}"/>
    <cellStyle name="Normal 11" xfId="46" xr:uid="{35D982D1-0D0E-4F09-A4B7-2AE35428816A}"/>
    <cellStyle name="Normal 11 2" xfId="47" xr:uid="{B649C0A7-0B59-4A05-914D-196737C0942A}"/>
    <cellStyle name="Normal 11 2 2" xfId="48" xr:uid="{26E03050-C9CD-496C-B4B2-2A0E7E6D2995}"/>
    <cellStyle name="Normal 11 3" xfId="49" xr:uid="{CE39E0DA-EF44-43AF-9054-751DE8C56531}"/>
    <cellStyle name="Normal 11 4" xfId="50" xr:uid="{DDA1E357-30BC-4661-9EEF-95EC24E7E8D2}"/>
    <cellStyle name="Normal 11 5" xfId="51" xr:uid="{73A300E9-8C59-44AB-B9B9-89CE8A56C364}"/>
    <cellStyle name="Normal 11 5 2" xfId="52" xr:uid="{5FC397CC-682A-47BF-B31D-05652FF1B8E1}"/>
    <cellStyle name="Normal 11 5 2 2" xfId="53" xr:uid="{D847B3E5-63DD-47BE-89C1-4880B290ABAA}"/>
    <cellStyle name="Normal 11 6" xfId="54" xr:uid="{0CD84E63-7C8F-4BC7-8991-CFDC3FD5772B}"/>
    <cellStyle name="Normal 11 6 2" xfId="55" xr:uid="{059237F8-F280-4D09-B351-E1D097C50A6D}"/>
    <cellStyle name="Normal 12 2" xfId="56" xr:uid="{1AD50284-91D0-4E0A-A2DC-F74BB9E552A6}"/>
    <cellStyle name="Normal 12 2 2" xfId="57" xr:uid="{693357EE-A590-44FB-A171-55B4F97815C3}"/>
    <cellStyle name="Normal 12 3" xfId="58" xr:uid="{EB831ED3-522A-4D4A-B646-1760641FB543}"/>
    <cellStyle name="Normal 13" xfId="59" xr:uid="{3DFF19DF-8F5B-49EB-9BC1-405C22B1B550}"/>
    <cellStyle name="Normal 13 2" xfId="60" xr:uid="{2E87627A-289C-4F2C-9AED-5C3E3674B49E}"/>
    <cellStyle name="Normal 13 2 2" xfId="61" xr:uid="{372BDC86-5AE1-4F63-9711-BF530AE3426E}"/>
    <cellStyle name="Normal 13 2 3" xfId="62" xr:uid="{371F72B0-954F-4C45-B475-FFD74A2F1359}"/>
    <cellStyle name="Normal 13 2 4" xfId="63" xr:uid="{990F9407-BDC4-4EBE-AFC6-B759520ADB33}"/>
    <cellStyle name="Normal 13 3" xfId="64" xr:uid="{6B5A93D6-B99D-498F-B156-0AB04FD14ADF}"/>
    <cellStyle name="Normal 13 4" xfId="65" xr:uid="{C8F4F56F-7D5B-4A0C-AE85-3F2AC41316B4}"/>
    <cellStyle name="Normal 13 5" xfId="66" xr:uid="{94D8E900-C75C-4E87-A428-D208D53AE7CC}"/>
    <cellStyle name="Normal 13 6" xfId="67" xr:uid="{27973E97-A5AF-46B8-9A6C-6EDBFAA1683F}"/>
    <cellStyle name="Normal 14" xfId="68" xr:uid="{0DE7A5AE-B741-44C7-9FC9-682C50E514EC}"/>
    <cellStyle name="Normal 15" xfId="69" xr:uid="{D660EE0C-CB98-45CD-A515-191B6003D471}"/>
    <cellStyle name="Normal 15 2" xfId="70" xr:uid="{BC0079C0-6288-4BCB-8740-CCE821CFF9EE}"/>
    <cellStyle name="Normal 15 3" xfId="71" xr:uid="{9CE31C27-47A9-44A5-978B-1FA3BA1DCBA0}"/>
    <cellStyle name="Normal 15 4" xfId="72" xr:uid="{F778AAAC-2642-4E5A-A79F-9874BC900FAB}"/>
    <cellStyle name="Normal 16" xfId="73" xr:uid="{F7E13EBA-4F62-4647-AE2F-9475080EAF50}"/>
    <cellStyle name="Normal 16 2" xfId="74" xr:uid="{A4035FF2-1D7B-41AC-92DC-AB3F5AB200E0}"/>
    <cellStyle name="Normal 16 3" xfId="75" xr:uid="{7D35B8DD-F031-4849-BE06-3AE84B30BF2A}"/>
    <cellStyle name="Normal 16 4" xfId="76" xr:uid="{7027DA2D-BAFD-4398-919F-F20E363FB467}"/>
    <cellStyle name="Normal 2" xfId="77" xr:uid="{3E666537-A056-46A2-A1CC-24FF1AAB397B}"/>
    <cellStyle name="Normal 2 10" xfId="78" xr:uid="{B9C9D65A-AA5C-4B3D-9DF8-0EFC6D147222}"/>
    <cellStyle name="Normal 2 10 2" xfId="79" xr:uid="{D95D656A-4ED8-4F7A-AC16-851E00611D4E}"/>
    <cellStyle name="Normal 2 10 2 2" xfId="80" xr:uid="{DAEFEE4A-5947-4EBA-BDC8-AB0FC39C69C9}"/>
    <cellStyle name="Normal 2 10 3" xfId="81" xr:uid="{9F230FC6-F139-490C-BF1B-D6F238F38D7B}"/>
    <cellStyle name="Normal 2 11" xfId="82" xr:uid="{2F8E6EB5-BE04-46C0-AFCB-F53D90513781}"/>
    <cellStyle name="Normal 2 12" xfId="83" xr:uid="{AE293ED3-DBFB-4D48-846C-F68643A0DB08}"/>
    <cellStyle name="Normal 2 13" xfId="84" xr:uid="{48157BCE-B53A-4B93-98C4-F21F9C8AB4FD}"/>
    <cellStyle name="Normal 2 2" xfId="85" xr:uid="{E8349474-3161-43CA-9AFF-9EDEC1AE1606}"/>
    <cellStyle name="Normal 2 2 10" xfId="86" xr:uid="{E0188B7E-CBEC-44CB-941D-A1FACBE0FCFB}"/>
    <cellStyle name="Normal 2 2 11" xfId="87" xr:uid="{B185D1B1-F6BE-4BA0-9796-F9794594FDF0}"/>
    <cellStyle name="Normal 2 2 11 2" xfId="88" xr:uid="{D7D99850-43FC-46F8-908A-7E30A3298101}"/>
    <cellStyle name="Normal 2 2 11 2 2" xfId="89" xr:uid="{D0CBF768-24C9-45F8-933D-8353429B898C}"/>
    <cellStyle name="Normal 2 2 11 2 2 2" xfId="90" xr:uid="{C0A3E4F9-C0CE-48C7-9637-0C5795A8D805}"/>
    <cellStyle name="Normal 2 2 11 2 2 3" xfId="91" xr:uid="{745A3784-17E0-4E1C-8AE6-14FE53E533BF}"/>
    <cellStyle name="Normal 2 2 12" xfId="92" xr:uid="{55EA9C78-FB93-4E14-8D4A-8932D81A1471}"/>
    <cellStyle name="Normal 2 2 13" xfId="93" xr:uid="{34840817-2799-483B-B8C9-6752FC78D206}"/>
    <cellStyle name="Normal 2 2 13 2" xfId="94" xr:uid="{0A8A5C2C-2A31-4596-9B8E-15405069CE49}"/>
    <cellStyle name="Normal 2 2 13 2 2" xfId="95" xr:uid="{F96204DF-F299-4B19-9EE2-2B7117E23429}"/>
    <cellStyle name="Normal 2 2 13 2 2 2" xfId="96" xr:uid="{F8607631-7253-4DBF-B9A6-03073AB505BD}"/>
    <cellStyle name="Normal 2 2 13 2 2 3 2" xfId="97" xr:uid="{F8B2AF94-4C6B-474E-860A-F8E4F2F4D10E}"/>
    <cellStyle name="Normal 2 2 13 3" xfId="98" xr:uid="{16E8A09F-96AB-4680-8273-9211D3B1CEED}"/>
    <cellStyle name="Normal 2 2 13 4" xfId="99" xr:uid="{5F4B88AD-8218-4C86-904E-3AB4C8E2ED15}"/>
    <cellStyle name="Normal 2 2 13 5" xfId="100" xr:uid="{DFBDEAD1-2824-45FE-9E9F-B2D5E58181DE}"/>
    <cellStyle name="Normal 2 2 14" xfId="101" xr:uid="{D48E1E69-81C2-433F-8EFF-954C774C66DD}"/>
    <cellStyle name="Normal 2 2 14 2" xfId="102" xr:uid="{DDFDC329-7099-4195-8D76-3E024CCE4574}"/>
    <cellStyle name="Normal 2 2 14 3" xfId="103" xr:uid="{DD2E2539-986F-4180-A306-9985C60ACF3C}"/>
    <cellStyle name="Normal 2 2 14 3 2" xfId="104" xr:uid="{A8F2258A-7F55-4F05-A99A-6241FE5F3260}"/>
    <cellStyle name="Normal 2 2 14 3 2 2" xfId="105" xr:uid="{028185A2-E04F-4EBD-BED8-EE00E6BED35B}"/>
    <cellStyle name="Normal 2 2 14 4" xfId="106" xr:uid="{EECBF07D-C7E8-451C-BE35-364C9A7E07DB}"/>
    <cellStyle name="Normal 2 2 14 4 2" xfId="107" xr:uid="{3CA03AD5-EB3F-48D1-A768-A917B79C9AA5}"/>
    <cellStyle name="Normal 2 2 14 4 2 2" xfId="108" xr:uid="{24FAFBF6-85DD-401F-AFFB-2E340BAF2B16}"/>
    <cellStyle name="Normal 2 2 14 5" xfId="109" xr:uid="{BD90A470-1FA4-4C14-B914-7F1B4CD91548}"/>
    <cellStyle name="Normal 2 2 15" xfId="110" xr:uid="{339B4801-4990-4134-871E-E6DC93242BB0}"/>
    <cellStyle name="Normal 2 2 16" xfId="111" xr:uid="{AE74220E-C9BB-472E-B909-E22BF0976EC8}"/>
    <cellStyle name="Normal 2 2 2" xfId="112" xr:uid="{F0D6753F-DD8A-47F6-9E3C-1E2BBC76C47F}"/>
    <cellStyle name="Normal 2 2 2 2" xfId="4" xr:uid="{BE597486-DBD4-4F68-A1ED-71D3233F7B11}"/>
    <cellStyle name="Normal 2 2 2 2 2" xfId="113" xr:uid="{F3786E25-AC11-45C3-BEC5-8F09854AD1C3}"/>
    <cellStyle name="Normal 2 2 2 3" xfId="114" xr:uid="{A2F9DE3A-7060-4408-BE8D-FF272F61BC6D}"/>
    <cellStyle name="Normal 2 2 2 4" xfId="115" xr:uid="{CD0E32C7-203F-40E1-9113-48DACB838C08}"/>
    <cellStyle name="Normal 2 2 3" xfId="116" xr:uid="{54E7BEF0-8E60-4237-91FB-F2CC3D04C244}"/>
    <cellStyle name="Normal 2 2 3 2" xfId="117" xr:uid="{C23FF1D1-9371-4C44-96CF-CE74C852D253}"/>
    <cellStyle name="Normal 2 2 4" xfId="118" xr:uid="{BFF7F2DD-8C26-4117-B6C3-5E40A6318BC1}"/>
    <cellStyle name="Normal 2 2 4 2" xfId="119" xr:uid="{90F98340-7779-4D64-BE8D-F59BFE1EB0A8}"/>
    <cellStyle name="Normal 2 2 5" xfId="120" xr:uid="{AF286534-8611-48BA-83C6-4BB9EFE037FE}"/>
    <cellStyle name="Normal 2 2 5 2" xfId="121" xr:uid="{188C462B-C759-49F1-868E-31516B628829}"/>
    <cellStyle name="Normal 2 2 6" xfId="122" xr:uid="{6D8A15A0-381C-48F1-B620-1BF956F3F840}"/>
    <cellStyle name="Normal 2 2 6 2" xfId="123" xr:uid="{21B8075E-6946-4DC7-8471-D0AA19857C01}"/>
    <cellStyle name="Normal 2 2 7" xfId="124" xr:uid="{7DAD789F-D45C-4726-86FD-D916D7712D7B}"/>
    <cellStyle name="Normal 2 2 7 2" xfId="125" xr:uid="{A47DBB50-6852-4FFE-B38C-512EFFB52750}"/>
    <cellStyle name="Normal 2 2 8" xfId="126" xr:uid="{167313E7-B053-442A-ACA3-343320E9FE74}"/>
    <cellStyle name="Normal 2 2 8 2" xfId="127" xr:uid="{E1F00938-2C38-41CE-82FC-8FC00FBB2680}"/>
    <cellStyle name="Normal 2 2 9" xfId="128" xr:uid="{F1630FD8-14F7-4054-B2E7-9E1D80DB4FF2}"/>
    <cellStyle name="Normal 2 2 9 2" xfId="129" xr:uid="{80118D6F-54D2-4CE9-9680-0B09009548FA}"/>
    <cellStyle name="Normal 2 3" xfId="130" xr:uid="{19D2AB82-2659-4EDB-AB5F-D4ADFE56D74C}"/>
    <cellStyle name="Normal 2 3 2" xfId="131" xr:uid="{33C3E0FF-F9E1-47C0-85DA-5F9912ED8196}"/>
    <cellStyle name="Normal 2 3 2 2" xfId="132" xr:uid="{6C6B9C11-279D-4CF6-98AA-1AA9C71ECA60}"/>
    <cellStyle name="Normal 2 3 2 3" xfId="133" xr:uid="{74AF42A3-3665-414E-BCFA-2D9B0D515C95}"/>
    <cellStyle name="Normal 2 3 2 4" xfId="134" xr:uid="{E5F2BCB3-3CA6-451D-B886-ED392EAAA2D6}"/>
    <cellStyle name="Normal 2 3 2 5" xfId="135" xr:uid="{8104BF88-7BFB-4EB3-A3FA-7C4C8BEACB5C}"/>
    <cellStyle name="Normal 2 3 2_6.Tìm kiếm bệnh nhân" xfId="136" xr:uid="{02560ED8-3B29-4A46-8520-16E58C02992D}"/>
    <cellStyle name="Normal 2 3 3" xfId="137" xr:uid="{C61A1290-0FD1-43FD-AAB3-ED6DFC9C8179}"/>
    <cellStyle name="Normal 2 3 4" xfId="138" xr:uid="{042046EB-8F8C-4525-9749-F29C335F580C}"/>
    <cellStyle name="Normal 2 3 5" xfId="139" xr:uid="{D259E7C2-90E0-498B-A670-25FE79466E8B}"/>
    <cellStyle name="Normal 2 3 6" xfId="140" xr:uid="{D860D8A8-8B90-4BC5-80BE-49CA07C84B2E}"/>
    <cellStyle name="Normal 2 3 7" xfId="141" xr:uid="{346F2095-B959-4569-92DB-B5C074E41057}"/>
    <cellStyle name="Normal 2 3 7 2" xfId="142" xr:uid="{9B2707FF-9139-47B2-8E08-C53C520BBABA}"/>
    <cellStyle name="Normal 2 4" xfId="143" xr:uid="{03B836E0-1D43-4321-980F-E321FBC97C0F}"/>
    <cellStyle name="Normal 2 4 2" xfId="144" xr:uid="{601CE8C5-E0D8-42F5-8881-F3A2E98B8EEB}"/>
    <cellStyle name="Normal 2 4 2 2" xfId="145" xr:uid="{D7AF1017-3BBC-4554-B046-19B7FA7F406D}"/>
    <cellStyle name="Normal 2 4 3" xfId="146" xr:uid="{DCBF94C7-2521-4CD6-A1D9-E6C420E535E1}"/>
    <cellStyle name="Normal 2 4 4" xfId="147" xr:uid="{B3002CD3-9C6D-4E1F-A4D3-09BFE839FCEC}"/>
    <cellStyle name="Normal 2 4 5" xfId="148" xr:uid="{E3CE69F2-AA25-4F12-9643-1474426E4305}"/>
    <cellStyle name="Normal 2 5" xfId="149" xr:uid="{FEC7F689-6695-4BE4-B45B-1EFBEF90DBBB}"/>
    <cellStyle name="Normal 2 6" xfId="150" xr:uid="{F350EEDF-4AC4-468E-BF8D-B2072EDD7133}"/>
    <cellStyle name="Normal 2 7" xfId="151" xr:uid="{68C0E511-6612-4122-8129-0A041FE09088}"/>
    <cellStyle name="Normal 2 8" xfId="152" xr:uid="{C803F508-E7B3-4914-920C-102A21F41939}"/>
    <cellStyle name="Normal 2 9" xfId="153" xr:uid="{14D76A26-8C7C-49C6-B98F-2265393EB59D}"/>
    <cellStyle name="Normal 3" xfId="154" xr:uid="{0C3F2432-2B2F-4818-92EB-3C2E732BBE2B}"/>
    <cellStyle name="Normal 3 2" xfId="2" xr:uid="{43138F90-6F94-41A8-9E9D-6808FA10F303}"/>
    <cellStyle name="Normal 3 2 2" xfId="155" xr:uid="{F692D7A2-F05E-4E72-B089-DB227D99A732}"/>
    <cellStyle name="Normal 3 2 2 2" xfId="156" xr:uid="{352FD681-3DA0-4F57-B123-CEF495B0489D}"/>
    <cellStyle name="Normal 3 2 2 3" xfId="157" xr:uid="{CFED34F7-6CCF-40A4-A310-7FC7C67002A3}"/>
    <cellStyle name="Normal 3 2 2 4" xfId="158" xr:uid="{F8E6472F-B70E-4CED-AF83-5D8A48E5FA1D}"/>
    <cellStyle name="Normal 3 2 2 5" xfId="159" xr:uid="{329553C5-4CD4-4E2B-822C-1F3151BDE86B}"/>
    <cellStyle name="Normal 3 2 2 6" xfId="160" xr:uid="{F8DEA892-77C2-4DDC-9857-2E133FB68DAA}"/>
    <cellStyle name="Normal 3 2 2 6 2" xfId="161" xr:uid="{9A45C7DB-7AF6-4C43-8DFD-C8D4DA316EC1}"/>
    <cellStyle name="Normal 3 2 2_6.Tìm kiếm bệnh nhân" xfId="162" xr:uid="{F3C17C41-8FF8-4D6C-858D-9D8C6CE19149}"/>
    <cellStyle name="Normal 3 2 3" xfId="163" xr:uid="{A56ED713-3953-4BAB-8CFF-720EC19CC13B}"/>
    <cellStyle name="Normal 3 2 4" xfId="164" xr:uid="{B7B754A6-7104-446A-978E-D956028E887D}"/>
    <cellStyle name="Normal 3 2 5" xfId="165" xr:uid="{C2188E7A-3AB2-4238-879F-3B23F5A0AC10}"/>
    <cellStyle name="Normal 3 3" xfId="166" xr:uid="{7F4E149A-F917-45AD-A29C-25C1CD234AAA}"/>
    <cellStyle name="Normal 3 3 2" xfId="167" xr:uid="{D65BD6AE-D0D0-4B3E-B87D-D8ACE28998F4}"/>
    <cellStyle name="Normal 3 3 2 2" xfId="168" xr:uid="{519DD1DD-C168-4C55-B532-39D51DC04DEB}"/>
    <cellStyle name="Normal 3 3 3" xfId="169" xr:uid="{0716289D-F626-46D4-8183-FB46AB325C97}"/>
    <cellStyle name="Normal 3 3 3 2" xfId="170" xr:uid="{203F300F-FC3F-476F-A6BD-8D60ECA09312}"/>
    <cellStyle name="Normal 3 3 4" xfId="171" xr:uid="{14576ECE-8BE0-4A04-BF55-A374BACFE63E}"/>
    <cellStyle name="Normal 3 3 5" xfId="172" xr:uid="{FCE62FAB-EA9A-4E22-AB9C-0A04B33D4F4D}"/>
    <cellStyle name="Normal 3 3 5 2" xfId="173" xr:uid="{FDA82DAF-20AC-4296-92E7-870FF143BB82}"/>
    <cellStyle name="Normal 3 3 5 2 2" xfId="174" xr:uid="{35E1F992-DF77-4A78-8246-1345F5908B7E}"/>
    <cellStyle name="Normal 3 3_6.Tìm kiếm bệnh nhân" xfId="175" xr:uid="{A300BCF6-9677-498E-8D45-2288C0775C3A}"/>
    <cellStyle name="Normal 3 4" xfId="176" xr:uid="{F76F604D-713F-4DDF-93FA-0C7EC92899D2}"/>
    <cellStyle name="Normal 3 4 2" xfId="177" xr:uid="{4BBF398C-53AE-4DF4-9F63-BACA9D3681EA}"/>
    <cellStyle name="Normal 3 5" xfId="178" xr:uid="{81F52C64-605C-47EB-8C1B-708687DAE3DD}"/>
    <cellStyle name="Normal 3 6" xfId="179" xr:uid="{A72BD0B5-F7BA-43CD-B05E-B03F61240598}"/>
    <cellStyle name="Normal 3 7" xfId="180" xr:uid="{BB97576A-968C-4B8C-9B85-3B39A6FAD3F4}"/>
    <cellStyle name="Normal 3 8" xfId="181" xr:uid="{B8540EB2-AE83-472D-8A27-F3936AC72DC1}"/>
    <cellStyle name="Normal 3 8 2" xfId="182" xr:uid="{715B8B0A-3B23-4B7E-86C4-85AD11063F8F}"/>
    <cellStyle name="Normal 4" xfId="1" xr:uid="{743B2077-0A7B-443A-87B8-72CF9D111CA7}"/>
    <cellStyle name="Normal 4 2" xfId="183" xr:uid="{E1DDFF09-C9C4-40F4-863D-2A4F97FD7010}"/>
    <cellStyle name="Normal 4 2 2" xfId="184" xr:uid="{E9F059E6-DA47-4F09-9AAA-7BBDB40DBF3A}"/>
    <cellStyle name="Normal 4 2 3" xfId="185" xr:uid="{D8CD9CC4-563A-418B-9324-4AC8C78044CB}"/>
    <cellStyle name="Normal 4 2 4" xfId="186" xr:uid="{D4F3BC36-D887-4411-AA1F-F47F990A5583}"/>
    <cellStyle name="Normal 4 3" xfId="187" xr:uid="{A6A984EE-251A-410A-B45E-7402B870151F}"/>
    <cellStyle name="Normal 4 3 2" xfId="188" xr:uid="{C2F8AF82-17FF-4155-817B-5C730BC98B95}"/>
    <cellStyle name="Normal 4 4" xfId="189" xr:uid="{DDAAD1E3-12E4-49A0-9CDB-CF0047C631D5}"/>
    <cellStyle name="Normal 4 5" xfId="190" xr:uid="{321AF3C9-002D-49C2-8B19-91F44C38C4D0}"/>
    <cellStyle name="Normal 4 6" xfId="191" xr:uid="{178A7067-FB0D-437C-9BFF-81419F80EC97}"/>
    <cellStyle name="Normal 4 7" xfId="192" xr:uid="{3C9DA3A1-CE31-4680-AADF-5B153795BDF8}"/>
    <cellStyle name="Normal 4 7 2" xfId="193" xr:uid="{15435C7F-B49F-4C8E-B3C8-B8BCCBCB8A19}"/>
    <cellStyle name="Normal 5" xfId="194" xr:uid="{3742ECC6-B842-4F8B-A2FB-FF64CE370A01}"/>
    <cellStyle name="Normal 5 2" xfId="195" xr:uid="{7F9B318B-EFF1-4883-954C-29B2CB75021A}"/>
    <cellStyle name="Normal 5 2 2" xfId="196" xr:uid="{05A7773A-753B-4071-BF10-706B76AFA729}"/>
    <cellStyle name="Normal 5 2 3" xfId="197" xr:uid="{FB70ACCD-DA86-40C4-B2DF-7F8F408AFE12}"/>
    <cellStyle name="Normal 5 2 4" xfId="198" xr:uid="{FD3EB12F-E6D6-4AD2-A211-4A39457FAB7F}"/>
    <cellStyle name="Normal 5 2 5" xfId="199" xr:uid="{97B5E387-6D06-4FD3-8ADE-4CBECA3E1231}"/>
    <cellStyle name="Normal 5 3" xfId="200" xr:uid="{9E52B63A-60C5-4F61-9BE8-247B17B56E4D}"/>
    <cellStyle name="Normal 5 3 2" xfId="201" xr:uid="{2A35A23A-57F9-4904-9B9D-E2F569A32DE1}"/>
    <cellStyle name="Normal 5 3 3" xfId="202" xr:uid="{E626BAED-223D-4060-A22D-90B2C3471701}"/>
    <cellStyle name="Normal 5 3 4" xfId="203" xr:uid="{1AA4EB59-F008-43E0-B92B-B86BFB555110}"/>
    <cellStyle name="Normal 5 4" xfId="204" xr:uid="{D8772CCF-E916-46CD-8057-C5B4B45B0A75}"/>
    <cellStyle name="Normal 5 4 2" xfId="205" xr:uid="{A8B1FA51-CAF8-4ECB-9B12-8C06DFFB9E75}"/>
    <cellStyle name="Normal 5 4 3" xfId="206" xr:uid="{D7CD08A0-48B2-4A05-A7CF-A49F95459B9F}"/>
    <cellStyle name="Normal 5 4 4" xfId="207" xr:uid="{0C3CCDB1-5BEF-46C1-BF16-844D2FE86B77}"/>
    <cellStyle name="Normal 5 5" xfId="208" xr:uid="{FB0E785A-63F6-418C-A644-1AC4D8F1C512}"/>
    <cellStyle name="Normal 5 6" xfId="209" xr:uid="{83529148-9484-4995-98B4-01687251B95F}"/>
    <cellStyle name="Normal 5 7" xfId="210" xr:uid="{8531CDED-2BF5-41F0-8F01-BBF2C40392EC}"/>
    <cellStyle name="Normal 5 8" xfId="211" xr:uid="{B19504ED-D611-458B-9C23-D1A7CBB8E09F}"/>
    <cellStyle name="Normal 5 9" xfId="212" xr:uid="{9A077297-BF31-4D52-BC3B-4804608648AD}"/>
    <cellStyle name="Normal 6" xfId="263" xr:uid="{F3E0C3C6-D044-4F5E-ABAA-4CF52AA7A991}"/>
    <cellStyle name="Normal 6 2" xfId="213" xr:uid="{FBE63D0A-4E99-45A1-8CDF-951266E2A98E}"/>
    <cellStyle name="Normal 6 2 2" xfId="214" xr:uid="{DFB0B27E-0B50-4883-9097-D105DB084F88}"/>
    <cellStyle name="Normal 6 2 3" xfId="215" xr:uid="{8B29C21B-BA01-4271-A6B7-A81E78615F20}"/>
    <cellStyle name="Normal 6 3" xfId="216" xr:uid="{ED7E3E2B-EA97-42E6-8B0B-47C35628B8F7}"/>
    <cellStyle name="Normal 6 4" xfId="217" xr:uid="{8E78AB2D-6D60-4D7E-B833-956992EA1A8B}"/>
    <cellStyle name="Normal 7" xfId="3" xr:uid="{DD020485-B40B-4F9D-BC2C-C0D59D1A8D70}"/>
    <cellStyle name="Normal 7 2" xfId="219" xr:uid="{54ADE033-4BEE-439B-91EE-9E3EEBAFBD7D}"/>
    <cellStyle name="Normal 7 2 2" xfId="220" xr:uid="{C7DB59A3-24CC-4EE5-A433-5FDAEB272BC9}"/>
    <cellStyle name="Normal 7 2 2 2" xfId="221" xr:uid="{D586AEB5-AA67-439B-8210-09FE072B37B4}"/>
    <cellStyle name="Normal 7 2 2 2 2" xfId="222" xr:uid="{DCC31ACD-ED11-4BDE-9585-C84306C01ADE}"/>
    <cellStyle name="Normal 7 3" xfId="223" xr:uid="{FEB59D11-2DC7-4A61-844E-74818C82E8C8}"/>
    <cellStyle name="Normal 7 3 2" xfId="224" xr:uid="{9CEED9E0-CA9C-42FA-85C4-12574DF161B5}"/>
    <cellStyle name="Normal 7 3 2 2" xfId="225" xr:uid="{46BBD223-F550-4481-B2FB-0E7A0FDF4C3C}"/>
    <cellStyle name="Normal 7 4" xfId="218" xr:uid="{203579F0-76D6-40D4-A0DC-52F105CF1059}"/>
    <cellStyle name="Normal 8 2" xfId="226" xr:uid="{CB655154-BAF5-43BA-B41A-E32C4FD8179F}"/>
    <cellStyle name="Normal 8 3" xfId="227" xr:uid="{C23CC161-AFCB-42B2-9397-A98011F1479D}"/>
    <cellStyle name="Normal 8 4" xfId="228" xr:uid="{F12400CA-B882-431C-ABD3-EC9D24429EE5}"/>
    <cellStyle name="Normal 9" xfId="229" xr:uid="{CFE2F63D-421D-4463-9D2F-9BA4EFC09B3F}"/>
    <cellStyle name="Normal 9 2" xfId="230" xr:uid="{46695BA7-718B-4A4B-89F7-24B0BF43E126}"/>
    <cellStyle name="Normal 9 3" xfId="231" xr:uid="{8B00EF36-20D8-4B3B-9571-3589F70A4098}"/>
    <cellStyle name="Normal 9 4" xfId="232" xr:uid="{AA5A56F5-F7C4-4FEB-AECA-202BB9765FC4}"/>
    <cellStyle name="Percent 2" xfId="233" xr:uid="{22978136-C608-420E-8B7E-1F7302AAC623}"/>
    <cellStyle name="Percent 2 2" xfId="234" xr:uid="{0B0B7B80-617D-4D5B-A4E6-351A2F502BFB}"/>
    <cellStyle name="Percent 2 3" xfId="235" xr:uid="{8A7D3F5D-11A1-4682-B350-19C780772FD6}"/>
    <cellStyle name="Percent 2 4" xfId="236" xr:uid="{1C16BDC3-14AD-41FE-86BE-473A55F39382}"/>
    <cellStyle name="Percent 2 5" xfId="237" xr:uid="{75CE79E4-6680-4EB2-82F3-8D9F986EDECF}"/>
    <cellStyle name="Percent 2 6" xfId="238" xr:uid="{9BA4CD98-155E-4D2F-9F8B-F8F83FD08790}"/>
    <cellStyle name="Percent 3" xfId="239" xr:uid="{81585A9F-6660-4A50-A286-A5604CD061B0}"/>
    <cellStyle name="Percent 3 2" xfId="240" xr:uid="{6DCCCDA5-D613-4773-9A12-193C831BCD23}"/>
    <cellStyle name="Percent 3 3" xfId="241" xr:uid="{04B0B17C-6608-4202-8B71-B3ABAA4EAE79}"/>
    <cellStyle name="Percent 4" xfId="242" xr:uid="{A87EDAE4-7614-41C1-A742-EB9934C9E7C6}"/>
    <cellStyle name="Percent 4 2" xfId="243" xr:uid="{68BBA81E-9A93-44DC-9F69-2F3BEE4B6CA9}"/>
    <cellStyle name="Percent 5 2" xfId="244" xr:uid="{F82785BE-A5A5-4120-9E2B-6F824FF1BD97}"/>
    <cellStyle name="Phần trăm 2" xfId="262" xr:uid="{A29C9BEF-7841-4812-8608-22D88C86C965}"/>
    <cellStyle name="똿뗦먛귟 [0.00]_PRODUCT DETAIL Q1" xfId="245" xr:uid="{6D324FED-C57C-41A8-BFAA-8F754F3E192F}"/>
    <cellStyle name="똿뗦먛귟_PRODUCT DETAIL Q1" xfId="246" xr:uid="{1776B1E3-1660-443F-9B5E-5B2A0DAFAFA0}"/>
    <cellStyle name="믅됞 [0.00]_PRODUCT DETAIL Q1" xfId="247" xr:uid="{70E79EE6-EC98-46FD-BE1B-3A7197316C0F}"/>
    <cellStyle name="믅됞_PRODUCT DETAIL Q1" xfId="248" xr:uid="{B76D5DD4-CD69-4FFE-A798-39CD89A24ABE}"/>
    <cellStyle name="백분율_95" xfId="249" xr:uid="{BD7D845F-DC68-4A56-B91C-8F034410C96B}"/>
    <cellStyle name="뷭?_BOOKSHIP" xfId="250" xr:uid="{23A1F9DB-0DCD-4FC2-9A29-87410B9ABD6E}"/>
    <cellStyle name="콤마 [0]_1202" xfId="251" xr:uid="{07B6375C-3BEF-46CA-A46D-A9E2CA0D6FE0}"/>
    <cellStyle name="콤마_1202" xfId="252" xr:uid="{1F0F1E1A-5DF9-4703-B01F-C96EE46A444F}"/>
    <cellStyle name="통화 [0]_1202" xfId="253" xr:uid="{D5F63DAF-2A96-44F5-8B3F-311412348646}"/>
    <cellStyle name="통화_1202" xfId="254" xr:uid="{D15C2DEA-2656-4272-A842-790B507F6A73}"/>
    <cellStyle name="표준_(정보부문)월별인원계획" xfId="255" xr:uid="{E48C2AB6-1247-4B47-8431-2A7563A5DC53}"/>
    <cellStyle name="一般_Book1" xfId="256" xr:uid="{44314F65-BE36-403C-A9F4-AAEE9D437607}"/>
    <cellStyle name="千分位[0]_Book1" xfId="257" xr:uid="{81A93A01-CAF2-487D-8E5C-F1C556A4FBA7}"/>
    <cellStyle name="千分位_Book1" xfId="258" xr:uid="{D81B2C51-F42C-4911-98AB-59B516695C2D}"/>
    <cellStyle name="標準_結合試験(AllOvertheWorld)" xfId="259" xr:uid="{B2BA34C9-E184-4CDB-B2A5-42DC04D9C10A}"/>
    <cellStyle name="貨幣 [0]_Book1" xfId="260" xr:uid="{15CB2DD9-D63B-49DB-901E-CA496509E2FE}"/>
    <cellStyle name="貨幣_Book1" xfId="261" xr:uid="{A5A7F109-21F1-4484-928A-7DDAB64E4833}"/>
  </cellStyles>
  <dxfs count="2252">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180975</xdr:colOff>
      <xdr:row>0</xdr:row>
      <xdr:rowOff>19050</xdr:rowOff>
    </xdr:from>
    <xdr:to>
      <xdr:col>1</xdr:col>
      <xdr:colOff>1057275</xdr:colOff>
      <xdr:row>3</xdr:row>
      <xdr:rowOff>76200</xdr:rowOff>
    </xdr:to>
    <xdr:pic>
      <xdr:nvPicPr>
        <xdr:cNvPr id="2" name="Picture 1">
          <a:extLst>
            <a:ext uri="{FF2B5EF4-FFF2-40B4-BE49-F238E27FC236}">
              <a16:creationId xmlns:a16="http://schemas.microsoft.com/office/drawing/2014/main" id="{A9C3A4B2-98B8-4823-83CC-127E2D23AD7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975" y="19050"/>
          <a:ext cx="1485900" cy="809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847725</xdr:colOff>
      <xdr:row>384</xdr:row>
      <xdr:rowOff>0</xdr:rowOff>
    </xdr:from>
    <xdr:to>
      <xdr:col>3</xdr:col>
      <xdr:colOff>847725</xdr:colOff>
      <xdr:row>384</xdr:row>
      <xdr:rowOff>0</xdr:rowOff>
    </xdr:to>
    <xdr:pic>
      <xdr:nvPicPr>
        <xdr:cNvPr id="2" name="Picture 33">
          <a:extLst>
            <a:ext uri="{FF2B5EF4-FFF2-40B4-BE49-F238E27FC236}">
              <a16:creationId xmlns:a16="http://schemas.microsoft.com/office/drawing/2014/main" id="{C690CAE1-6387-4125-91F8-D37CB0B463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010650" y="37052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3</xdr:col>
      <xdr:colOff>847725</xdr:colOff>
      <xdr:row>384</xdr:row>
      <xdr:rowOff>0</xdr:rowOff>
    </xdr:from>
    <xdr:to>
      <xdr:col>3</xdr:col>
      <xdr:colOff>847725</xdr:colOff>
      <xdr:row>384</xdr:row>
      <xdr:rowOff>0</xdr:rowOff>
    </xdr:to>
    <xdr:pic>
      <xdr:nvPicPr>
        <xdr:cNvPr id="3" name="Picture 33">
          <a:extLst>
            <a:ext uri="{FF2B5EF4-FFF2-40B4-BE49-F238E27FC236}">
              <a16:creationId xmlns:a16="http://schemas.microsoft.com/office/drawing/2014/main" id="{387FA7FF-87E7-446E-B42D-9406F6F8B5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010650" y="37052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oneCellAnchor>
    <xdr:from>
      <xdr:col>3</xdr:col>
      <xdr:colOff>847725</xdr:colOff>
      <xdr:row>469</xdr:row>
      <xdr:rowOff>0</xdr:rowOff>
    </xdr:from>
    <xdr:ext cx="0" cy="0"/>
    <xdr:pic>
      <xdr:nvPicPr>
        <xdr:cNvPr id="6" name="Picture 33">
          <a:extLst>
            <a:ext uri="{FF2B5EF4-FFF2-40B4-BE49-F238E27FC236}">
              <a16:creationId xmlns:a16="http://schemas.microsoft.com/office/drawing/2014/main" id="{BCF5FBF5-3A77-40A3-89D4-77228505C4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2178367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oneCellAnchor>
    <xdr:from>
      <xdr:col>3</xdr:col>
      <xdr:colOff>847725</xdr:colOff>
      <xdr:row>469</xdr:row>
      <xdr:rowOff>0</xdr:rowOff>
    </xdr:from>
    <xdr:ext cx="0" cy="0"/>
    <xdr:pic>
      <xdr:nvPicPr>
        <xdr:cNvPr id="7" name="Picture 33">
          <a:extLst>
            <a:ext uri="{FF2B5EF4-FFF2-40B4-BE49-F238E27FC236}">
              <a16:creationId xmlns:a16="http://schemas.microsoft.com/office/drawing/2014/main" id="{DEF75E0F-F4AA-4202-B820-B852614B08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2178367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3</xdr:col>
      <xdr:colOff>847725</xdr:colOff>
      <xdr:row>14</xdr:row>
      <xdr:rowOff>0</xdr:rowOff>
    </xdr:from>
    <xdr:to>
      <xdr:col>3</xdr:col>
      <xdr:colOff>847725</xdr:colOff>
      <xdr:row>14</xdr:row>
      <xdr:rowOff>0</xdr:rowOff>
    </xdr:to>
    <xdr:pic>
      <xdr:nvPicPr>
        <xdr:cNvPr id="2" name="Picture 33">
          <a:extLst>
            <a:ext uri="{FF2B5EF4-FFF2-40B4-BE49-F238E27FC236}">
              <a16:creationId xmlns:a16="http://schemas.microsoft.com/office/drawing/2014/main" id="{75BF3077-33BA-49EB-AF3F-D68B5AB2DC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72350" y="1849755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3</xdr:col>
      <xdr:colOff>847725</xdr:colOff>
      <xdr:row>14</xdr:row>
      <xdr:rowOff>0</xdr:rowOff>
    </xdr:from>
    <xdr:to>
      <xdr:col>3</xdr:col>
      <xdr:colOff>847725</xdr:colOff>
      <xdr:row>14</xdr:row>
      <xdr:rowOff>0</xdr:rowOff>
    </xdr:to>
    <xdr:pic>
      <xdr:nvPicPr>
        <xdr:cNvPr id="3" name="Picture 33">
          <a:extLst>
            <a:ext uri="{FF2B5EF4-FFF2-40B4-BE49-F238E27FC236}">
              <a16:creationId xmlns:a16="http://schemas.microsoft.com/office/drawing/2014/main" id="{34D352C8-F32D-479B-8A0C-C61A0BC2DF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72350" y="1849755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oneCellAnchor>
    <xdr:from>
      <xdr:col>3</xdr:col>
      <xdr:colOff>847725</xdr:colOff>
      <xdr:row>205</xdr:row>
      <xdr:rowOff>0</xdr:rowOff>
    </xdr:from>
    <xdr:ext cx="0" cy="0"/>
    <xdr:pic>
      <xdr:nvPicPr>
        <xdr:cNvPr id="4" name="Picture 33">
          <a:extLst>
            <a:ext uri="{FF2B5EF4-FFF2-40B4-BE49-F238E27FC236}">
              <a16:creationId xmlns:a16="http://schemas.microsoft.com/office/drawing/2014/main" id="{0DC6532E-2956-498C-9E6B-63D0D384C2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067800" y="238506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oneCellAnchor>
    <xdr:from>
      <xdr:col>3</xdr:col>
      <xdr:colOff>847725</xdr:colOff>
      <xdr:row>205</xdr:row>
      <xdr:rowOff>0</xdr:rowOff>
    </xdr:from>
    <xdr:ext cx="0" cy="0"/>
    <xdr:pic>
      <xdr:nvPicPr>
        <xdr:cNvPr id="5" name="Picture 33">
          <a:extLst>
            <a:ext uri="{FF2B5EF4-FFF2-40B4-BE49-F238E27FC236}">
              <a16:creationId xmlns:a16="http://schemas.microsoft.com/office/drawing/2014/main" id="{3E02C13A-2B38-4AFD-973D-C0324367C2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067800" y="238506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3</xdr:col>
      <xdr:colOff>847725</xdr:colOff>
      <xdr:row>14</xdr:row>
      <xdr:rowOff>0</xdr:rowOff>
    </xdr:from>
    <xdr:to>
      <xdr:col>3</xdr:col>
      <xdr:colOff>847725</xdr:colOff>
      <xdr:row>14</xdr:row>
      <xdr:rowOff>0</xdr:rowOff>
    </xdr:to>
    <xdr:pic>
      <xdr:nvPicPr>
        <xdr:cNvPr id="2" name="Picture 33">
          <a:extLst>
            <a:ext uri="{FF2B5EF4-FFF2-40B4-BE49-F238E27FC236}">
              <a16:creationId xmlns:a16="http://schemas.microsoft.com/office/drawing/2014/main" id="{1AC57EE7-B5D8-4C2B-944D-1DA1DDB2B4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067800" y="37052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3</xdr:col>
      <xdr:colOff>847725</xdr:colOff>
      <xdr:row>14</xdr:row>
      <xdr:rowOff>0</xdr:rowOff>
    </xdr:from>
    <xdr:to>
      <xdr:col>3</xdr:col>
      <xdr:colOff>847725</xdr:colOff>
      <xdr:row>14</xdr:row>
      <xdr:rowOff>0</xdr:rowOff>
    </xdr:to>
    <xdr:pic>
      <xdr:nvPicPr>
        <xdr:cNvPr id="3" name="Picture 33">
          <a:extLst>
            <a:ext uri="{FF2B5EF4-FFF2-40B4-BE49-F238E27FC236}">
              <a16:creationId xmlns:a16="http://schemas.microsoft.com/office/drawing/2014/main" id="{68A7EC1B-482C-4773-891F-16E001D386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067800" y="37052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oneCellAnchor>
    <xdr:from>
      <xdr:col>3</xdr:col>
      <xdr:colOff>847725</xdr:colOff>
      <xdr:row>186</xdr:row>
      <xdr:rowOff>0</xdr:rowOff>
    </xdr:from>
    <xdr:ext cx="0" cy="0"/>
    <xdr:pic>
      <xdr:nvPicPr>
        <xdr:cNvPr id="4" name="Picture 33">
          <a:extLst>
            <a:ext uri="{FF2B5EF4-FFF2-40B4-BE49-F238E27FC236}">
              <a16:creationId xmlns:a16="http://schemas.microsoft.com/office/drawing/2014/main" id="{D72E4A82-E45B-4842-8C78-8FE5F1A1E7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39275" y="37052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oneCellAnchor>
    <xdr:from>
      <xdr:col>3</xdr:col>
      <xdr:colOff>847725</xdr:colOff>
      <xdr:row>186</xdr:row>
      <xdr:rowOff>0</xdr:rowOff>
    </xdr:from>
    <xdr:ext cx="0" cy="0"/>
    <xdr:pic>
      <xdr:nvPicPr>
        <xdr:cNvPr id="5" name="Picture 33">
          <a:extLst>
            <a:ext uri="{FF2B5EF4-FFF2-40B4-BE49-F238E27FC236}">
              <a16:creationId xmlns:a16="http://schemas.microsoft.com/office/drawing/2014/main" id="{AC09BD81-AB2B-42C0-BB09-6EBF121218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39275" y="37052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3</xdr:col>
      <xdr:colOff>847725</xdr:colOff>
      <xdr:row>14</xdr:row>
      <xdr:rowOff>0</xdr:rowOff>
    </xdr:from>
    <xdr:to>
      <xdr:col>3</xdr:col>
      <xdr:colOff>847725</xdr:colOff>
      <xdr:row>14</xdr:row>
      <xdr:rowOff>0</xdr:rowOff>
    </xdr:to>
    <xdr:pic>
      <xdr:nvPicPr>
        <xdr:cNvPr id="2" name="Picture 33">
          <a:extLst>
            <a:ext uri="{FF2B5EF4-FFF2-40B4-BE49-F238E27FC236}">
              <a16:creationId xmlns:a16="http://schemas.microsoft.com/office/drawing/2014/main" id="{9644C53A-03DD-463F-A4BC-893E84349B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39275" y="37052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3</xdr:col>
      <xdr:colOff>847725</xdr:colOff>
      <xdr:row>14</xdr:row>
      <xdr:rowOff>0</xdr:rowOff>
    </xdr:from>
    <xdr:to>
      <xdr:col>3</xdr:col>
      <xdr:colOff>847725</xdr:colOff>
      <xdr:row>14</xdr:row>
      <xdr:rowOff>0</xdr:rowOff>
    </xdr:to>
    <xdr:pic>
      <xdr:nvPicPr>
        <xdr:cNvPr id="3" name="Picture 33">
          <a:extLst>
            <a:ext uri="{FF2B5EF4-FFF2-40B4-BE49-F238E27FC236}">
              <a16:creationId xmlns:a16="http://schemas.microsoft.com/office/drawing/2014/main" id="{1AB13446-61F3-493C-A67F-080D0B0C56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39275" y="37052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oneCellAnchor>
    <xdr:from>
      <xdr:col>3</xdr:col>
      <xdr:colOff>847725</xdr:colOff>
      <xdr:row>142</xdr:row>
      <xdr:rowOff>0</xdr:rowOff>
    </xdr:from>
    <xdr:ext cx="0" cy="0"/>
    <xdr:pic>
      <xdr:nvPicPr>
        <xdr:cNvPr id="4" name="Picture 33">
          <a:extLst>
            <a:ext uri="{FF2B5EF4-FFF2-40B4-BE49-F238E27FC236}">
              <a16:creationId xmlns:a16="http://schemas.microsoft.com/office/drawing/2014/main" id="{05D82C5C-F97F-4671-9408-B891851737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753600" y="37052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oneCellAnchor>
    <xdr:from>
      <xdr:col>3</xdr:col>
      <xdr:colOff>847725</xdr:colOff>
      <xdr:row>142</xdr:row>
      <xdr:rowOff>0</xdr:rowOff>
    </xdr:from>
    <xdr:ext cx="0" cy="0"/>
    <xdr:pic>
      <xdr:nvPicPr>
        <xdr:cNvPr id="5" name="Picture 33">
          <a:extLst>
            <a:ext uri="{FF2B5EF4-FFF2-40B4-BE49-F238E27FC236}">
              <a16:creationId xmlns:a16="http://schemas.microsoft.com/office/drawing/2014/main" id="{CF3015AF-AC15-4B3F-9E3A-7E78342C25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753600" y="37052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oneCellAnchor>
    <xdr:from>
      <xdr:col>3</xdr:col>
      <xdr:colOff>847725</xdr:colOff>
      <xdr:row>188</xdr:row>
      <xdr:rowOff>0</xdr:rowOff>
    </xdr:from>
    <xdr:ext cx="0" cy="0"/>
    <xdr:pic>
      <xdr:nvPicPr>
        <xdr:cNvPr id="6" name="Picture 33">
          <a:extLst>
            <a:ext uri="{FF2B5EF4-FFF2-40B4-BE49-F238E27FC236}">
              <a16:creationId xmlns:a16="http://schemas.microsoft.com/office/drawing/2014/main" id="{5E54A7F5-5BFB-45A8-825E-A5225D8230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753600" y="6341745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oneCellAnchor>
    <xdr:from>
      <xdr:col>3</xdr:col>
      <xdr:colOff>847725</xdr:colOff>
      <xdr:row>188</xdr:row>
      <xdr:rowOff>0</xdr:rowOff>
    </xdr:from>
    <xdr:ext cx="0" cy="0"/>
    <xdr:pic>
      <xdr:nvPicPr>
        <xdr:cNvPr id="7" name="Picture 33">
          <a:extLst>
            <a:ext uri="{FF2B5EF4-FFF2-40B4-BE49-F238E27FC236}">
              <a16:creationId xmlns:a16="http://schemas.microsoft.com/office/drawing/2014/main" id="{58DF7D2B-6575-4CD0-AEEA-27D192276E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753600" y="6341745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oneCellAnchor>
    <xdr:from>
      <xdr:col>3</xdr:col>
      <xdr:colOff>847725</xdr:colOff>
      <xdr:row>234</xdr:row>
      <xdr:rowOff>0</xdr:rowOff>
    </xdr:from>
    <xdr:ext cx="0" cy="0"/>
    <xdr:pic>
      <xdr:nvPicPr>
        <xdr:cNvPr id="8" name="Picture 33">
          <a:extLst>
            <a:ext uri="{FF2B5EF4-FFF2-40B4-BE49-F238E27FC236}">
              <a16:creationId xmlns:a16="http://schemas.microsoft.com/office/drawing/2014/main" id="{07BE835D-DDAD-4BAF-982D-E503E9C07B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753600" y="8179117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oneCellAnchor>
    <xdr:from>
      <xdr:col>3</xdr:col>
      <xdr:colOff>847725</xdr:colOff>
      <xdr:row>234</xdr:row>
      <xdr:rowOff>0</xdr:rowOff>
    </xdr:from>
    <xdr:ext cx="0" cy="0"/>
    <xdr:pic>
      <xdr:nvPicPr>
        <xdr:cNvPr id="9" name="Picture 33">
          <a:extLst>
            <a:ext uri="{FF2B5EF4-FFF2-40B4-BE49-F238E27FC236}">
              <a16:creationId xmlns:a16="http://schemas.microsoft.com/office/drawing/2014/main" id="{B57C9830-7FEC-495D-A45A-4F18FE3A7A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753600" y="8179117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oneCellAnchor>
    <xdr:from>
      <xdr:col>3</xdr:col>
      <xdr:colOff>847725</xdr:colOff>
      <xdr:row>280</xdr:row>
      <xdr:rowOff>0</xdr:rowOff>
    </xdr:from>
    <xdr:ext cx="0" cy="0"/>
    <xdr:pic>
      <xdr:nvPicPr>
        <xdr:cNvPr id="10" name="Picture 33">
          <a:extLst>
            <a:ext uri="{FF2B5EF4-FFF2-40B4-BE49-F238E27FC236}">
              <a16:creationId xmlns:a16="http://schemas.microsoft.com/office/drawing/2014/main" id="{940BCD49-B61A-47F4-BC11-B8DD9853AC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753600" y="9816465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oneCellAnchor>
    <xdr:from>
      <xdr:col>3</xdr:col>
      <xdr:colOff>847725</xdr:colOff>
      <xdr:row>280</xdr:row>
      <xdr:rowOff>0</xdr:rowOff>
    </xdr:from>
    <xdr:ext cx="0" cy="0"/>
    <xdr:pic>
      <xdr:nvPicPr>
        <xdr:cNvPr id="11" name="Picture 33">
          <a:extLst>
            <a:ext uri="{FF2B5EF4-FFF2-40B4-BE49-F238E27FC236}">
              <a16:creationId xmlns:a16="http://schemas.microsoft.com/office/drawing/2014/main" id="{7A6B317D-3299-49D0-B56E-1D7434F1D4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753600" y="9816465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oneCellAnchor>
    <xdr:from>
      <xdr:col>3</xdr:col>
      <xdr:colOff>847725</xdr:colOff>
      <xdr:row>326</xdr:row>
      <xdr:rowOff>0</xdr:rowOff>
    </xdr:from>
    <xdr:ext cx="0" cy="0"/>
    <xdr:pic>
      <xdr:nvPicPr>
        <xdr:cNvPr id="12" name="Picture 33">
          <a:extLst>
            <a:ext uri="{FF2B5EF4-FFF2-40B4-BE49-F238E27FC236}">
              <a16:creationId xmlns:a16="http://schemas.microsoft.com/office/drawing/2014/main" id="{5E3433F2-FF42-485F-B59A-E95E7CC97C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753600" y="11413807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oneCellAnchor>
    <xdr:from>
      <xdr:col>3</xdr:col>
      <xdr:colOff>847725</xdr:colOff>
      <xdr:row>326</xdr:row>
      <xdr:rowOff>0</xdr:rowOff>
    </xdr:from>
    <xdr:ext cx="0" cy="0"/>
    <xdr:pic>
      <xdr:nvPicPr>
        <xdr:cNvPr id="13" name="Picture 33">
          <a:extLst>
            <a:ext uri="{FF2B5EF4-FFF2-40B4-BE49-F238E27FC236}">
              <a16:creationId xmlns:a16="http://schemas.microsoft.com/office/drawing/2014/main" id="{FB56C00D-4297-490A-93BC-B36DC33431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753600" y="11413807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oneCellAnchor>
    <xdr:from>
      <xdr:col>3</xdr:col>
      <xdr:colOff>847725</xdr:colOff>
      <xdr:row>372</xdr:row>
      <xdr:rowOff>0</xdr:rowOff>
    </xdr:from>
    <xdr:ext cx="0" cy="0"/>
    <xdr:pic>
      <xdr:nvPicPr>
        <xdr:cNvPr id="14" name="Picture 33">
          <a:extLst>
            <a:ext uri="{FF2B5EF4-FFF2-40B4-BE49-F238E27FC236}">
              <a16:creationId xmlns:a16="http://schemas.microsoft.com/office/drawing/2014/main" id="{FA25C026-1585-4017-8258-5961D49FEB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753600" y="1301115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oneCellAnchor>
    <xdr:from>
      <xdr:col>3</xdr:col>
      <xdr:colOff>847725</xdr:colOff>
      <xdr:row>372</xdr:row>
      <xdr:rowOff>0</xdr:rowOff>
    </xdr:from>
    <xdr:ext cx="0" cy="0"/>
    <xdr:pic>
      <xdr:nvPicPr>
        <xdr:cNvPr id="15" name="Picture 33">
          <a:extLst>
            <a:ext uri="{FF2B5EF4-FFF2-40B4-BE49-F238E27FC236}">
              <a16:creationId xmlns:a16="http://schemas.microsoft.com/office/drawing/2014/main" id="{578EB7E0-9C9A-4D57-BFCC-0ED8652372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753600" y="1301115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oneCellAnchor>
    <xdr:from>
      <xdr:col>3</xdr:col>
      <xdr:colOff>847725</xdr:colOff>
      <xdr:row>418</xdr:row>
      <xdr:rowOff>0</xdr:rowOff>
    </xdr:from>
    <xdr:ext cx="0" cy="0"/>
    <xdr:pic>
      <xdr:nvPicPr>
        <xdr:cNvPr id="16" name="Picture 33">
          <a:extLst>
            <a:ext uri="{FF2B5EF4-FFF2-40B4-BE49-F238E27FC236}">
              <a16:creationId xmlns:a16="http://schemas.microsoft.com/office/drawing/2014/main" id="{AAE86991-A324-4AAC-8556-F31979B83F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753600" y="14568487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oneCellAnchor>
    <xdr:from>
      <xdr:col>3</xdr:col>
      <xdr:colOff>847725</xdr:colOff>
      <xdr:row>418</xdr:row>
      <xdr:rowOff>0</xdr:rowOff>
    </xdr:from>
    <xdr:ext cx="0" cy="0"/>
    <xdr:pic>
      <xdr:nvPicPr>
        <xdr:cNvPr id="17" name="Picture 33">
          <a:extLst>
            <a:ext uri="{FF2B5EF4-FFF2-40B4-BE49-F238E27FC236}">
              <a16:creationId xmlns:a16="http://schemas.microsoft.com/office/drawing/2014/main" id="{5F71EF55-E116-400F-B68C-704C442C1C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753600" y="14568487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oneCellAnchor>
    <xdr:from>
      <xdr:col>3</xdr:col>
      <xdr:colOff>847725</xdr:colOff>
      <xdr:row>464</xdr:row>
      <xdr:rowOff>0</xdr:rowOff>
    </xdr:from>
    <xdr:ext cx="0" cy="0"/>
    <xdr:pic>
      <xdr:nvPicPr>
        <xdr:cNvPr id="18" name="Picture 33">
          <a:extLst>
            <a:ext uri="{FF2B5EF4-FFF2-40B4-BE49-F238E27FC236}">
              <a16:creationId xmlns:a16="http://schemas.microsoft.com/office/drawing/2014/main" id="{06A1AA78-7644-4686-91DC-42FCBE1DD5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753600" y="814197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oneCellAnchor>
    <xdr:from>
      <xdr:col>3</xdr:col>
      <xdr:colOff>847725</xdr:colOff>
      <xdr:row>464</xdr:row>
      <xdr:rowOff>0</xdr:rowOff>
    </xdr:from>
    <xdr:ext cx="0" cy="0"/>
    <xdr:pic>
      <xdr:nvPicPr>
        <xdr:cNvPr id="19" name="Picture 33">
          <a:extLst>
            <a:ext uri="{FF2B5EF4-FFF2-40B4-BE49-F238E27FC236}">
              <a16:creationId xmlns:a16="http://schemas.microsoft.com/office/drawing/2014/main" id="{8133E0C9-4AF8-4A96-A36B-1EE5F4BD40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753600" y="814197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wsDr>
</file>

<file path=xl/theme/theme1.xml><?xml version="1.0" encoding="utf-8"?>
<a:theme xmlns:a="http://schemas.openxmlformats.org/drawingml/2006/main" name="Chủ đề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6.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7.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drawing" Target="../drawings/drawing2.xml"/></Relationships>
</file>

<file path=xl/worksheets/_rels/sheet22.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3.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drawing" Target="../drawings/drawing3.xml"/><Relationship Id="rId1" Type="http://schemas.openxmlformats.org/officeDocument/2006/relationships/printerSettings" Target="../printerSettings/printerSettings8.bin"/><Relationship Id="rId4" Type="http://schemas.openxmlformats.org/officeDocument/2006/relationships/comments" Target="../comments20.xml"/></Relationships>
</file>

<file path=xl/worksheets/_rels/sheet24.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drawing" Target="../drawings/drawing4.xml"/></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22.vml"/><Relationship Id="rId2" Type="http://schemas.openxmlformats.org/officeDocument/2006/relationships/drawing" Target="../drawings/drawing5.xml"/><Relationship Id="rId1" Type="http://schemas.openxmlformats.org/officeDocument/2006/relationships/printerSettings" Target="../printerSettings/printerSettings9.bin"/><Relationship Id="rId4" Type="http://schemas.openxmlformats.org/officeDocument/2006/relationships/comments" Target="../comments2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1B5D9-95C2-40BE-82CD-9DCD50A3F002}">
  <dimension ref="A1:J50"/>
  <sheetViews>
    <sheetView workbookViewId="0">
      <selection activeCell="C12" sqref="C12"/>
    </sheetView>
  </sheetViews>
  <sheetFormatPr defaultRowHeight="12.75"/>
  <cols>
    <col min="1" max="1" width="9.140625" style="35"/>
    <col min="2" max="2" width="16.5703125" style="35" customWidth="1"/>
    <col min="3" max="3" width="12.7109375" style="35" customWidth="1"/>
    <col min="4" max="4" width="14.140625" style="35" customWidth="1"/>
    <col min="5" max="5" width="30.42578125" style="35" customWidth="1"/>
    <col min="6" max="6" width="21.140625" style="35" customWidth="1"/>
    <col min="7" max="7" width="18.28515625" style="35" customWidth="1"/>
    <col min="8" max="8" width="8.140625" style="35" customWidth="1"/>
    <col min="9" max="9" width="8.28515625" style="35" customWidth="1"/>
    <col min="10" max="257" width="9.140625" style="35"/>
    <col min="258" max="258" width="16.5703125" style="35" customWidth="1"/>
    <col min="259" max="259" width="12.7109375" style="35" customWidth="1"/>
    <col min="260" max="260" width="14.140625" style="35" customWidth="1"/>
    <col min="261" max="261" width="30.42578125" style="35" customWidth="1"/>
    <col min="262" max="262" width="21.140625" style="35" customWidth="1"/>
    <col min="263" max="263" width="18.28515625" style="35" customWidth="1"/>
    <col min="264" max="264" width="8.140625" style="35" customWidth="1"/>
    <col min="265" max="265" width="8.28515625" style="35" customWidth="1"/>
    <col min="266" max="513" width="9.140625" style="35"/>
    <col min="514" max="514" width="16.5703125" style="35" customWidth="1"/>
    <col min="515" max="515" width="12.7109375" style="35" customWidth="1"/>
    <col min="516" max="516" width="14.140625" style="35" customWidth="1"/>
    <col min="517" max="517" width="30.42578125" style="35" customWidth="1"/>
    <col min="518" max="518" width="21.140625" style="35" customWidth="1"/>
    <col min="519" max="519" width="18.28515625" style="35" customWidth="1"/>
    <col min="520" max="520" width="8.140625" style="35" customWidth="1"/>
    <col min="521" max="521" width="8.28515625" style="35" customWidth="1"/>
    <col min="522" max="769" width="9.140625" style="35"/>
    <col min="770" max="770" width="16.5703125" style="35" customWidth="1"/>
    <col min="771" max="771" width="12.7109375" style="35" customWidth="1"/>
    <col min="772" max="772" width="14.140625" style="35" customWidth="1"/>
    <col min="773" max="773" width="30.42578125" style="35" customWidth="1"/>
    <col min="774" max="774" width="21.140625" style="35" customWidth="1"/>
    <col min="775" max="775" width="18.28515625" style="35" customWidth="1"/>
    <col min="776" max="776" width="8.140625" style="35" customWidth="1"/>
    <col min="777" max="777" width="8.28515625" style="35" customWidth="1"/>
    <col min="778" max="1025" width="9.140625" style="35"/>
    <col min="1026" max="1026" width="16.5703125" style="35" customWidth="1"/>
    <col min="1027" max="1027" width="12.7109375" style="35" customWidth="1"/>
    <col min="1028" max="1028" width="14.140625" style="35" customWidth="1"/>
    <col min="1029" max="1029" width="30.42578125" style="35" customWidth="1"/>
    <col min="1030" max="1030" width="21.140625" style="35" customWidth="1"/>
    <col min="1031" max="1031" width="18.28515625" style="35" customWidth="1"/>
    <col min="1032" max="1032" width="8.140625" style="35" customWidth="1"/>
    <col min="1033" max="1033" width="8.28515625" style="35" customWidth="1"/>
    <col min="1034" max="1281" width="9.140625" style="35"/>
    <col min="1282" max="1282" width="16.5703125" style="35" customWidth="1"/>
    <col min="1283" max="1283" width="12.7109375" style="35" customWidth="1"/>
    <col min="1284" max="1284" width="14.140625" style="35" customWidth="1"/>
    <col min="1285" max="1285" width="30.42578125" style="35" customWidth="1"/>
    <col min="1286" max="1286" width="21.140625" style="35" customWidth="1"/>
    <col min="1287" max="1287" width="18.28515625" style="35" customWidth="1"/>
    <col min="1288" max="1288" width="8.140625" style="35" customWidth="1"/>
    <col min="1289" max="1289" width="8.28515625" style="35" customWidth="1"/>
    <col min="1290" max="1537" width="9.140625" style="35"/>
    <col min="1538" max="1538" width="16.5703125" style="35" customWidth="1"/>
    <col min="1539" max="1539" width="12.7109375" style="35" customWidth="1"/>
    <col min="1540" max="1540" width="14.140625" style="35" customWidth="1"/>
    <col min="1541" max="1541" width="30.42578125" style="35" customWidth="1"/>
    <col min="1542" max="1542" width="21.140625" style="35" customWidth="1"/>
    <col min="1543" max="1543" width="18.28515625" style="35" customWidth="1"/>
    <col min="1544" max="1544" width="8.140625" style="35" customWidth="1"/>
    <col min="1545" max="1545" width="8.28515625" style="35" customWidth="1"/>
    <col min="1546" max="1793" width="9.140625" style="35"/>
    <col min="1794" max="1794" width="16.5703125" style="35" customWidth="1"/>
    <col min="1795" max="1795" width="12.7109375" style="35" customWidth="1"/>
    <col min="1796" max="1796" width="14.140625" style="35" customWidth="1"/>
    <col min="1797" max="1797" width="30.42578125" style="35" customWidth="1"/>
    <col min="1798" max="1798" width="21.140625" style="35" customWidth="1"/>
    <col min="1799" max="1799" width="18.28515625" style="35" customWidth="1"/>
    <col min="1800" max="1800" width="8.140625" style="35" customWidth="1"/>
    <col min="1801" max="1801" width="8.28515625" style="35" customWidth="1"/>
    <col min="1802" max="2049" width="9.140625" style="35"/>
    <col min="2050" max="2050" width="16.5703125" style="35" customWidth="1"/>
    <col min="2051" max="2051" width="12.7109375" style="35" customWidth="1"/>
    <col min="2052" max="2052" width="14.140625" style="35" customWidth="1"/>
    <col min="2053" max="2053" width="30.42578125" style="35" customWidth="1"/>
    <col min="2054" max="2054" width="21.140625" style="35" customWidth="1"/>
    <col min="2055" max="2055" width="18.28515625" style="35" customWidth="1"/>
    <col min="2056" max="2056" width="8.140625" style="35" customWidth="1"/>
    <col min="2057" max="2057" width="8.28515625" style="35" customWidth="1"/>
    <col min="2058" max="2305" width="9.140625" style="35"/>
    <col min="2306" max="2306" width="16.5703125" style="35" customWidth="1"/>
    <col min="2307" max="2307" width="12.7109375" style="35" customWidth="1"/>
    <col min="2308" max="2308" width="14.140625" style="35" customWidth="1"/>
    <col min="2309" max="2309" width="30.42578125" style="35" customWidth="1"/>
    <col min="2310" max="2310" width="21.140625" style="35" customWidth="1"/>
    <col min="2311" max="2311" width="18.28515625" style="35" customWidth="1"/>
    <col min="2312" max="2312" width="8.140625" style="35" customWidth="1"/>
    <col min="2313" max="2313" width="8.28515625" style="35" customWidth="1"/>
    <col min="2314" max="2561" width="9.140625" style="35"/>
    <col min="2562" max="2562" width="16.5703125" style="35" customWidth="1"/>
    <col min="2563" max="2563" width="12.7109375" style="35" customWidth="1"/>
    <col min="2564" max="2564" width="14.140625" style="35" customWidth="1"/>
    <col min="2565" max="2565" width="30.42578125" style="35" customWidth="1"/>
    <col min="2566" max="2566" width="21.140625" style="35" customWidth="1"/>
    <col min="2567" max="2567" width="18.28515625" style="35" customWidth="1"/>
    <col min="2568" max="2568" width="8.140625" style="35" customWidth="1"/>
    <col min="2569" max="2569" width="8.28515625" style="35" customWidth="1"/>
    <col min="2570" max="2817" width="9.140625" style="35"/>
    <col min="2818" max="2818" width="16.5703125" style="35" customWidth="1"/>
    <col min="2819" max="2819" width="12.7109375" style="35" customWidth="1"/>
    <col min="2820" max="2820" width="14.140625" style="35" customWidth="1"/>
    <col min="2821" max="2821" width="30.42578125" style="35" customWidth="1"/>
    <col min="2822" max="2822" width="21.140625" style="35" customWidth="1"/>
    <col min="2823" max="2823" width="18.28515625" style="35" customWidth="1"/>
    <col min="2824" max="2824" width="8.140625" style="35" customWidth="1"/>
    <col min="2825" max="2825" width="8.28515625" style="35" customWidth="1"/>
    <col min="2826" max="3073" width="9.140625" style="35"/>
    <col min="3074" max="3074" width="16.5703125" style="35" customWidth="1"/>
    <col min="3075" max="3075" width="12.7109375" style="35" customWidth="1"/>
    <col min="3076" max="3076" width="14.140625" style="35" customWidth="1"/>
    <col min="3077" max="3077" width="30.42578125" style="35" customWidth="1"/>
    <col min="3078" max="3078" width="21.140625" style="35" customWidth="1"/>
    <col min="3079" max="3079" width="18.28515625" style="35" customWidth="1"/>
    <col min="3080" max="3080" width="8.140625" style="35" customWidth="1"/>
    <col min="3081" max="3081" width="8.28515625" style="35" customWidth="1"/>
    <col min="3082" max="3329" width="9.140625" style="35"/>
    <col min="3330" max="3330" width="16.5703125" style="35" customWidth="1"/>
    <col min="3331" max="3331" width="12.7109375" style="35" customWidth="1"/>
    <col min="3332" max="3332" width="14.140625" style="35" customWidth="1"/>
    <col min="3333" max="3333" width="30.42578125" style="35" customWidth="1"/>
    <col min="3334" max="3334" width="21.140625" style="35" customWidth="1"/>
    <col min="3335" max="3335" width="18.28515625" style="35" customWidth="1"/>
    <col min="3336" max="3336" width="8.140625" style="35" customWidth="1"/>
    <col min="3337" max="3337" width="8.28515625" style="35" customWidth="1"/>
    <col min="3338" max="3585" width="9.140625" style="35"/>
    <col min="3586" max="3586" width="16.5703125" style="35" customWidth="1"/>
    <col min="3587" max="3587" width="12.7109375" style="35" customWidth="1"/>
    <col min="3588" max="3588" width="14.140625" style="35" customWidth="1"/>
    <col min="3589" max="3589" width="30.42578125" style="35" customWidth="1"/>
    <col min="3590" max="3590" width="21.140625" style="35" customWidth="1"/>
    <col min="3591" max="3591" width="18.28515625" style="35" customWidth="1"/>
    <col min="3592" max="3592" width="8.140625" style="35" customWidth="1"/>
    <col min="3593" max="3593" width="8.28515625" style="35" customWidth="1"/>
    <col min="3594" max="3841" width="9.140625" style="35"/>
    <col min="3842" max="3842" width="16.5703125" style="35" customWidth="1"/>
    <col min="3843" max="3843" width="12.7109375" style="35" customWidth="1"/>
    <col min="3844" max="3844" width="14.140625" style="35" customWidth="1"/>
    <col min="3845" max="3845" width="30.42578125" style="35" customWidth="1"/>
    <col min="3846" max="3846" width="21.140625" style="35" customWidth="1"/>
    <col min="3847" max="3847" width="18.28515625" style="35" customWidth="1"/>
    <col min="3848" max="3848" width="8.140625" style="35" customWidth="1"/>
    <col min="3849" max="3849" width="8.28515625" style="35" customWidth="1"/>
    <col min="3850" max="4097" width="9.140625" style="35"/>
    <col min="4098" max="4098" width="16.5703125" style="35" customWidth="1"/>
    <col min="4099" max="4099" width="12.7109375" style="35" customWidth="1"/>
    <col min="4100" max="4100" width="14.140625" style="35" customWidth="1"/>
    <col min="4101" max="4101" width="30.42578125" style="35" customWidth="1"/>
    <col min="4102" max="4102" width="21.140625" style="35" customWidth="1"/>
    <col min="4103" max="4103" width="18.28515625" style="35" customWidth="1"/>
    <col min="4104" max="4104" width="8.140625" style="35" customWidth="1"/>
    <col min="4105" max="4105" width="8.28515625" style="35" customWidth="1"/>
    <col min="4106" max="4353" width="9.140625" style="35"/>
    <col min="4354" max="4354" width="16.5703125" style="35" customWidth="1"/>
    <col min="4355" max="4355" width="12.7109375" style="35" customWidth="1"/>
    <col min="4356" max="4356" width="14.140625" style="35" customWidth="1"/>
    <col min="4357" max="4357" width="30.42578125" style="35" customWidth="1"/>
    <col min="4358" max="4358" width="21.140625" style="35" customWidth="1"/>
    <col min="4359" max="4359" width="18.28515625" style="35" customWidth="1"/>
    <col min="4360" max="4360" width="8.140625" style="35" customWidth="1"/>
    <col min="4361" max="4361" width="8.28515625" style="35" customWidth="1"/>
    <col min="4362" max="4609" width="9.140625" style="35"/>
    <col min="4610" max="4610" width="16.5703125" style="35" customWidth="1"/>
    <col min="4611" max="4611" width="12.7109375" style="35" customWidth="1"/>
    <col min="4612" max="4612" width="14.140625" style="35" customWidth="1"/>
    <col min="4613" max="4613" width="30.42578125" style="35" customWidth="1"/>
    <col min="4614" max="4614" width="21.140625" style="35" customWidth="1"/>
    <col min="4615" max="4615" width="18.28515625" style="35" customWidth="1"/>
    <col min="4616" max="4616" width="8.140625" style="35" customWidth="1"/>
    <col min="4617" max="4617" width="8.28515625" style="35" customWidth="1"/>
    <col min="4618" max="4865" width="9.140625" style="35"/>
    <col min="4866" max="4866" width="16.5703125" style="35" customWidth="1"/>
    <col min="4867" max="4867" width="12.7109375" style="35" customWidth="1"/>
    <col min="4868" max="4868" width="14.140625" style="35" customWidth="1"/>
    <col min="4869" max="4869" width="30.42578125" style="35" customWidth="1"/>
    <col min="4870" max="4870" width="21.140625" style="35" customWidth="1"/>
    <col min="4871" max="4871" width="18.28515625" style="35" customWidth="1"/>
    <col min="4872" max="4872" width="8.140625" style="35" customWidth="1"/>
    <col min="4873" max="4873" width="8.28515625" style="35" customWidth="1"/>
    <col min="4874" max="5121" width="9.140625" style="35"/>
    <col min="5122" max="5122" width="16.5703125" style="35" customWidth="1"/>
    <col min="5123" max="5123" width="12.7109375" style="35" customWidth="1"/>
    <col min="5124" max="5124" width="14.140625" style="35" customWidth="1"/>
    <col min="5125" max="5125" width="30.42578125" style="35" customWidth="1"/>
    <col min="5126" max="5126" width="21.140625" style="35" customWidth="1"/>
    <col min="5127" max="5127" width="18.28515625" style="35" customWidth="1"/>
    <col min="5128" max="5128" width="8.140625" style="35" customWidth="1"/>
    <col min="5129" max="5129" width="8.28515625" style="35" customWidth="1"/>
    <col min="5130" max="5377" width="9.140625" style="35"/>
    <col min="5378" max="5378" width="16.5703125" style="35" customWidth="1"/>
    <col min="5379" max="5379" width="12.7109375" style="35" customWidth="1"/>
    <col min="5380" max="5380" width="14.140625" style="35" customWidth="1"/>
    <col min="5381" max="5381" width="30.42578125" style="35" customWidth="1"/>
    <col min="5382" max="5382" width="21.140625" style="35" customWidth="1"/>
    <col min="5383" max="5383" width="18.28515625" style="35" customWidth="1"/>
    <col min="5384" max="5384" width="8.140625" style="35" customWidth="1"/>
    <col min="5385" max="5385" width="8.28515625" style="35" customWidth="1"/>
    <col min="5386" max="5633" width="9.140625" style="35"/>
    <col min="5634" max="5634" width="16.5703125" style="35" customWidth="1"/>
    <col min="5635" max="5635" width="12.7109375" style="35" customWidth="1"/>
    <col min="5636" max="5636" width="14.140625" style="35" customWidth="1"/>
    <col min="5637" max="5637" width="30.42578125" style="35" customWidth="1"/>
    <col min="5638" max="5638" width="21.140625" style="35" customWidth="1"/>
    <col min="5639" max="5639" width="18.28515625" style="35" customWidth="1"/>
    <col min="5640" max="5640" width="8.140625" style="35" customWidth="1"/>
    <col min="5641" max="5641" width="8.28515625" style="35" customWidth="1"/>
    <col min="5642" max="5889" width="9.140625" style="35"/>
    <col min="5890" max="5890" width="16.5703125" style="35" customWidth="1"/>
    <col min="5891" max="5891" width="12.7109375" style="35" customWidth="1"/>
    <col min="5892" max="5892" width="14.140625" style="35" customWidth="1"/>
    <col min="5893" max="5893" width="30.42578125" style="35" customWidth="1"/>
    <col min="5894" max="5894" width="21.140625" style="35" customWidth="1"/>
    <col min="5895" max="5895" width="18.28515625" style="35" customWidth="1"/>
    <col min="5896" max="5896" width="8.140625" style="35" customWidth="1"/>
    <col min="5897" max="5897" width="8.28515625" style="35" customWidth="1"/>
    <col min="5898" max="6145" width="9.140625" style="35"/>
    <col min="6146" max="6146" width="16.5703125" style="35" customWidth="1"/>
    <col min="6147" max="6147" width="12.7109375" style="35" customWidth="1"/>
    <col min="6148" max="6148" width="14.140625" style="35" customWidth="1"/>
    <col min="6149" max="6149" width="30.42578125" style="35" customWidth="1"/>
    <col min="6150" max="6150" width="21.140625" style="35" customWidth="1"/>
    <col min="6151" max="6151" width="18.28515625" style="35" customWidth="1"/>
    <col min="6152" max="6152" width="8.140625" style="35" customWidth="1"/>
    <col min="6153" max="6153" width="8.28515625" style="35" customWidth="1"/>
    <col min="6154" max="6401" width="9.140625" style="35"/>
    <col min="6402" max="6402" width="16.5703125" style="35" customWidth="1"/>
    <col min="6403" max="6403" width="12.7109375" style="35" customWidth="1"/>
    <col min="6404" max="6404" width="14.140625" style="35" customWidth="1"/>
    <col min="6405" max="6405" width="30.42578125" style="35" customWidth="1"/>
    <col min="6406" max="6406" width="21.140625" style="35" customWidth="1"/>
    <col min="6407" max="6407" width="18.28515625" style="35" customWidth="1"/>
    <col min="6408" max="6408" width="8.140625" style="35" customWidth="1"/>
    <col min="6409" max="6409" width="8.28515625" style="35" customWidth="1"/>
    <col min="6410" max="6657" width="9.140625" style="35"/>
    <col min="6658" max="6658" width="16.5703125" style="35" customWidth="1"/>
    <col min="6659" max="6659" width="12.7109375" style="35" customWidth="1"/>
    <col min="6660" max="6660" width="14.140625" style="35" customWidth="1"/>
    <col min="6661" max="6661" width="30.42578125" style="35" customWidth="1"/>
    <col min="6662" max="6662" width="21.140625" style="35" customWidth="1"/>
    <col min="6663" max="6663" width="18.28515625" style="35" customWidth="1"/>
    <col min="6664" max="6664" width="8.140625" style="35" customWidth="1"/>
    <col min="6665" max="6665" width="8.28515625" style="35" customWidth="1"/>
    <col min="6666" max="6913" width="9.140625" style="35"/>
    <col min="6914" max="6914" width="16.5703125" style="35" customWidth="1"/>
    <col min="6915" max="6915" width="12.7109375" style="35" customWidth="1"/>
    <col min="6916" max="6916" width="14.140625" style="35" customWidth="1"/>
    <col min="6917" max="6917" width="30.42578125" style="35" customWidth="1"/>
    <col min="6918" max="6918" width="21.140625" style="35" customWidth="1"/>
    <col min="6919" max="6919" width="18.28515625" style="35" customWidth="1"/>
    <col min="6920" max="6920" width="8.140625" style="35" customWidth="1"/>
    <col min="6921" max="6921" width="8.28515625" style="35" customWidth="1"/>
    <col min="6922" max="7169" width="9.140625" style="35"/>
    <col min="7170" max="7170" width="16.5703125" style="35" customWidth="1"/>
    <col min="7171" max="7171" width="12.7109375" style="35" customWidth="1"/>
    <col min="7172" max="7172" width="14.140625" style="35" customWidth="1"/>
    <col min="7173" max="7173" width="30.42578125" style="35" customWidth="1"/>
    <col min="7174" max="7174" width="21.140625" style="35" customWidth="1"/>
    <col min="7175" max="7175" width="18.28515625" style="35" customWidth="1"/>
    <col min="7176" max="7176" width="8.140625" style="35" customWidth="1"/>
    <col min="7177" max="7177" width="8.28515625" style="35" customWidth="1"/>
    <col min="7178" max="7425" width="9.140625" style="35"/>
    <col min="7426" max="7426" width="16.5703125" style="35" customWidth="1"/>
    <col min="7427" max="7427" width="12.7109375" style="35" customWidth="1"/>
    <col min="7428" max="7428" width="14.140625" style="35" customWidth="1"/>
    <col min="7429" max="7429" width="30.42578125" style="35" customWidth="1"/>
    <col min="7430" max="7430" width="21.140625" style="35" customWidth="1"/>
    <col min="7431" max="7431" width="18.28515625" style="35" customWidth="1"/>
    <col min="7432" max="7432" width="8.140625" style="35" customWidth="1"/>
    <col min="7433" max="7433" width="8.28515625" style="35" customWidth="1"/>
    <col min="7434" max="7681" width="9.140625" style="35"/>
    <col min="7682" max="7682" width="16.5703125" style="35" customWidth="1"/>
    <col min="7683" max="7683" width="12.7109375" style="35" customWidth="1"/>
    <col min="7684" max="7684" width="14.140625" style="35" customWidth="1"/>
    <col min="7685" max="7685" width="30.42578125" style="35" customWidth="1"/>
    <col min="7686" max="7686" width="21.140625" style="35" customWidth="1"/>
    <col min="7687" max="7687" width="18.28515625" style="35" customWidth="1"/>
    <col min="7688" max="7688" width="8.140625" style="35" customWidth="1"/>
    <col min="7689" max="7689" width="8.28515625" style="35" customWidth="1"/>
    <col min="7690" max="7937" width="9.140625" style="35"/>
    <col min="7938" max="7938" width="16.5703125" style="35" customWidth="1"/>
    <col min="7939" max="7939" width="12.7109375" style="35" customWidth="1"/>
    <col min="7940" max="7940" width="14.140625" style="35" customWidth="1"/>
    <col min="7941" max="7941" width="30.42578125" style="35" customWidth="1"/>
    <col min="7942" max="7942" width="21.140625" style="35" customWidth="1"/>
    <col min="7943" max="7943" width="18.28515625" style="35" customWidth="1"/>
    <col min="7944" max="7944" width="8.140625" style="35" customWidth="1"/>
    <col min="7945" max="7945" width="8.28515625" style="35" customWidth="1"/>
    <col min="7946" max="8193" width="9.140625" style="35"/>
    <col min="8194" max="8194" width="16.5703125" style="35" customWidth="1"/>
    <col min="8195" max="8195" width="12.7109375" style="35" customWidth="1"/>
    <col min="8196" max="8196" width="14.140625" style="35" customWidth="1"/>
    <col min="8197" max="8197" width="30.42578125" style="35" customWidth="1"/>
    <col min="8198" max="8198" width="21.140625" style="35" customWidth="1"/>
    <col min="8199" max="8199" width="18.28515625" style="35" customWidth="1"/>
    <col min="8200" max="8200" width="8.140625" style="35" customWidth="1"/>
    <col min="8201" max="8201" width="8.28515625" style="35" customWidth="1"/>
    <col min="8202" max="8449" width="9.140625" style="35"/>
    <col min="8450" max="8450" width="16.5703125" style="35" customWidth="1"/>
    <col min="8451" max="8451" width="12.7109375" style="35" customWidth="1"/>
    <col min="8452" max="8452" width="14.140625" style="35" customWidth="1"/>
    <col min="8453" max="8453" width="30.42578125" style="35" customWidth="1"/>
    <col min="8454" max="8454" width="21.140625" style="35" customWidth="1"/>
    <col min="8455" max="8455" width="18.28515625" style="35" customWidth="1"/>
    <col min="8456" max="8456" width="8.140625" style="35" customWidth="1"/>
    <col min="8457" max="8457" width="8.28515625" style="35" customWidth="1"/>
    <col min="8458" max="8705" width="9.140625" style="35"/>
    <col min="8706" max="8706" width="16.5703125" style="35" customWidth="1"/>
    <col min="8707" max="8707" width="12.7109375" style="35" customWidth="1"/>
    <col min="8708" max="8708" width="14.140625" style="35" customWidth="1"/>
    <col min="8709" max="8709" width="30.42578125" style="35" customWidth="1"/>
    <col min="8710" max="8710" width="21.140625" style="35" customWidth="1"/>
    <col min="8711" max="8711" width="18.28515625" style="35" customWidth="1"/>
    <col min="8712" max="8712" width="8.140625" style="35" customWidth="1"/>
    <col min="8713" max="8713" width="8.28515625" style="35" customWidth="1"/>
    <col min="8714" max="8961" width="9.140625" style="35"/>
    <col min="8962" max="8962" width="16.5703125" style="35" customWidth="1"/>
    <col min="8963" max="8963" width="12.7109375" style="35" customWidth="1"/>
    <col min="8964" max="8964" width="14.140625" style="35" customWidth="1"/>
    <col min="8965" max="8965" width="30.42578125" style="35" customWidth="1"/>
    <col min="8966" max="8966" width="21.140625" style="35" customWidth="1"/>
    <col min="8967" max="8967" width="18.28515625" style="35" customWidth="1"/>
    <col min="8968" max="8968" width="8.140625" style="35" customWidth="1"/>
    <col min="8969" max="8969" width="8.28515625" style="35" customWidth="1"/>
    <col min="8970" max="9217" width="9.140625" style="35"/>
    <col min="9218" max="9218" width="16.5703125" style="35" customWidth="1"/>
    <col min="9219" max="9219" width="12.7109375" style="35" customWidth="1"/>
    <col min="9220" max="9220" width="14.140625" style="35" customWidth="1"/>
    <col min="9221" max="9221" width="30.42578125" style="35" customWidth="1"/>
    <col min="9222" max="9222" width="21.140625" style="35" customWidth="1"/>
    <col min="9223" max="9223" width="18.28515625" style="35" customWidth="1"/>
    <col min="9224" max="9224" width="8.140625" style="35" customWidth="1"/>
    <col min="9225" max="9225" width="8.28515625" style="35" customWidth="1"/>
    <col min="9226" max="9473" width="9.140625" style="35"/>
    <col min="9474" max="9474" width="16.5703125" style="35" customWidth="1"/>
    <col min="9475" max="9475" width="12.7109375" style="35" customWidth="1"/>
    <col min="9476" max="9476" width="14.140625" style="35" customWidth="1"/>
    <col min="9477" max="9477" width="30.42578125" style="35" customWidth="1"/>
    <col min="9478" max="9478" width="21.140625" style="35" customWidth="1"/>
    <col min="9479" max="9479" width="18.28515625" style="35" customWidth="1"/>
    <col min="9480" max="9480" width="8.140625" style="35" customWidth="1"/>
    <col min="9481" max="9481" width="8.28515625" style="35" customWidth="1"/>
    <col min="9482" max="9729" width="9.140625" style="35"/>
    <col min="9730" max="9730" width="16.5703125" style="35" customWidth="1"/>
    <col min="9731" max="9731" width="12.7109375" style="35" customWidth="1"/>
    <col min="9732" max="9732" width="14.140625" style="35" customWidth="1"/>
    <col min="9733" max="9733" width="30.42578125" style="35" customWidth="1"/>
    <col min="9734" max="9734" width="21.140625" style="35" customWidth="1"/>
    <col min="9735" max="9735" width="18.28515625" style="35" customWidth="1"/>
    <col min="9736" max="9736" width="8.140625" style="35" customWidth="1"/>
    <col min="9737" max="9737" width="8.28515625" style="35" customWidth="1"/>
    <col min="9738" max="9985" width="9.140625" style="35"/>
    <col min="9986" max="9986" width="16.5703125" style="35" customWidth="1"/>
    <col min="9987" max="9987" width="12.7109375" style="35" customWidth="1"/>
    <col min="9988" max="9988" width="14.140625" style="35" customWidth="1"/>
    <col min="9989" max="9989" width="30.42578125" style="35" customWidth="1"/>
    <col min="9990" max="9990" width="21.140625" style="35" customWidth="1"/>
    <col min="9991" max="9991" width="18.28515625" style="35" customWidth="1"/>
    <col min="9992" max="9992" width="8.140625" style="35" customWidth="1"/>
    <col min="9993" max="9993" width="8.28515625" style="35" customWidth="1"/>
    <col min="9994" max="10241" width="9.140625" style="35"/>
    <col min="10242" max="10242" width="16.5703125" style="35" customWidth="1"/>
    <col min="10243" max="10243" width="12.7109375" style="35" customWidth="1"/>
    <col min="10244" max="10244" width="14.140625" style="35" customWidth="1"/>
    <col min="10245" max="10245" width="30.42578125" style="35" customWidth="1"/>
    <col min="10246" max="10246" width="21.140625" style="35" customWidth="1"/>
    <col min="10247" max="10247" width="18.28515625" style="35" customWidth="1"/>
    <col min="10248" max="10248" width="8.140625" style="35" customWidth="1"/>
    <col min="10249" max="10249" width="8.28515625" style="35" customWidth="1"/>
    <col min="10250" max="10497" width="9.140625" style="35"/>
    <col min="10498" max="10498" width="16.5703125" style="35" customWidth="1"/>
    <col min="10499" max="10499" width="12.7109375" style="35" customWidth="1"/>
    <col min="10500" max="10500" width="14.140625" style="35" customWidth="1"/>
    <col min="10501" max="10501" width="30.42578125" style="35" customWidth="1"/>
    <col min="10502" max="10502" width="21.140625" style="35" customWidth="1"/>
    <col min="10503" max="10503" width="18.28515625" style="35" customWidth="1"/>
    <col min="10504" max="10504" width="8.140625" style="35" customWidth="1"/>
    <col min="10505" max="10505" width="8.28515625" style="35" customWidth="1"/>
    <col min="10506" max="10753" width="9.140625" style="35"/>
    <col min="10754" max="10754" width="16.5703125" style="35" customWidth="1"/>
    <col min="10755" max="10755" width="12.7109375" style="35" customWidth="1"/>
    <col min="10756" max="10756" width="14.140625" style="35" customWidth="1"/>
    <col min="10757" max="10757" width="30.42578125" style="35" customWidth="1"/>
    <col min="10758" max="10758" width="21.140625" style="35" customWidth="1"/>
    <col min="10759" max="10759" width="18.28515625" style="35" customWidth="1"/>
    <col min="10760" max="10760" width="8.140625" style="35" customWidth="1"/>
    <col min="10761" max="10761" width="8.28515625" style="35" customWidth="1"/>
    <col min="10762" max="11009" width="9.140625" style="35"/>
    <col min="11010" max="11010" width="16.5703125" style="35" customWidth="1"/>
    <col min="11011" max="11011" width="12.7109375" style="35" customWidth="1"/>
    <col min="11012" max="11012" width="14.140625" style="35" customWidth="1"/>
    <col min="11013" max="11013" width="30.42578125" style="35" customWidth="1"/>
    <col min="11014" max="11014" width="21.140625" style="35" customWidth="1"/>
    <col min="11015" max="11015" width="18.28515625" style="35" customWidth="1"/>
    <col min="11016" max="11016" width="8.140625" style="35" customWidth="1"/>
    <col min="11017" max="11017" width="8.28515625" style="35" customWidth="1"/>
    <col min="11018" max="11265" width="9.140625" style="35"/>
    <col min="11266" max="11266" width="16.5703125" style="35" customWidth="1"/>
    <col min="11267" max="11267" width="12.7109375" style="35" customWidth="1"/>
    <col min="11268" max="11268" width="14.140625" style="35" customWidth="1"/>
    <col min="11269" max="11269" width="30.42578125" style="35" customWidth="1"/>
    <col min="11270" max="11270" width="21.140625" style="35" customWidth="1"/>
    <col min="11271" max="11271" width="18.28515625" style="35" customWidth="1"/>
    <col min="11272" max="11272" width="8.140625" style="35" customWidth="1"/>
    <col min="11273" max="11273" width="8.28515625" style="35" customWidth="1"/>
    <col min="11274" max="11521" width="9.140625" style="35"/>
    <col min="11522" max="11522" width="16.5703125" style="35" customWidth="1"/>
    <col min="11523" max="11523" width="12.7109375" style="35" customWidth="1"/>
    <col min="11524" max="11524" width="14.140625" style="35" customWidth="1"/>
    <col min="11525" max="11525" width="30.42578125" style="35" customWidth="1"/>
    <col min="11526" max="11526" width="21.140625" style="35" customWidth="1"/>
    <col min="11527" max="11527" width="18.28515625" style="35" customWidth="1"/>
    <col min="11528" max="11528" width="8.140625" style="35" customWidth="1"/>
    <col min="11529" max="11529" width="8.28515625" style="35" customWidth="1"/>
    <col min="11530" max="11777" width="9.140625" style="35"/>
    <col min="11778" max="11778" width="16.5703125" style="35" customWidth="1"/>
    <col min="11779" max="11779" width="12.7109375" style="35" customWidth="1"/>
    <col min="11780" max="11780" width="14.140625" style="35" customWidth="1"/>
    <col min="11781" max="11781" width="30.42578125" style="35" customWidth="1"/>
    <col min="11782" max="11782" width="21.140625" style="35" customWidth="1"/>
    <col min="11783" max="11783" width="18.28515625" style="35" customWidth="1"/>
    <col min="11784" max="11784" width="8.140625" style="35" customWidth="1"/>
    <col min="11785" max="11785" width="8.28515625" style="35" customWidth="1"/>
    <col min="11786" max="12033" width="9.140625" style="35"/>
    <col min="12034" max="12034" width="16.5703125" style="35" customWidth="1"/>
    <col min="12035" max="12035" width="12.7109375" style="35" customWidth="1"/>
    <col min="12036" max="12036" width="14.140625" style="35" customWidth="1"/>
    <col min="12037" max="12037" width="30.42578125" style="35" customWidth="1"/>
    <col min="12038" max="12038" width="21.140625" style="35" customWidth="1"/>
    <col min="12039" max="12039" width="18.28515625" style="35" customWidth="1"/>
    <col min="12040" max="12040" width="8.140625" style="35" customWidth="1"/>
    <col min="12041" max="12041" width="8.28515625" style="35" customWidth="1"/>
    <col min="12042" max="12289" width="9.140625" style="35"/>
    <col min="12290" max="12290" width="16.5703125" style="35" customWidth="1"/>
    <col min="12291" max="12291" width="12.7109375" style="35" customWidth="1"/>
    <col min="12292" max="12292" width="14.140625" style="35" customWidth="1"/>
    <col min="12293" max="12293" width="30.42578125" style="35" customWidth="1"/>
    <col min="12294" max="12294" width="21.140625" style="35" customWidth="1"/>
    <col min="12295" max="12295" width="18.28515625" style="35" customWidth="1"/>
    <col min="12296" max="12296" width="8.140625" style="35" customWidth="1"/>
    <col min="12297" max="12297" width="8.28515625" style="35" customWidth="1"/>
    <col min="12298" max="12545" width="9.140625" style="35"/>
    <col min="12546" max="12546" width="16.5703125" style="35" customWidth="1"/>
    <col min="12547" max="12547" width="12.7109375" style="35" customWidth="1"/>
    <col min="12548" max="12548" width="14.140625" style="35" customWidth="1"/>
    <col min="12549" max="12549" width="30.42578125" style="35" customWidth="1"/>
    <col min="12550" max="12550" width="21.140625" style="35" customWidth="1"/>
    <col min="12551" max="12551" width="18.28515625" style="35" customWidth="1"/>
    <col min="12552" max="12552" width="8.140625" style="35" customWidth="1"/>
    <col min="12553" max="12553" width="8.28515625" style="35" customWidth="1"/>
    <col min="12554" max="12801" width="9.140625" style="35"/>
    <col min="12802" max="12802" width="16.5703125" style="35" customWidth="1"/>
    <col min="12803" max="12803" width="12.7109375" style="35" customWidth="1"/>
    <col min="12804" max="12804" width="14.140625" style="35" customWidth="1"/>
    <col min="12805" max="12805" width="30.42578125" style="35" customWidth="1"/>
    <col min="12806" max="12806" width="21.140625" style="35" customWidth="1"/>
    <col min="12807" max="12807" width="18.28515625" style="35" customWidth="1"/>
    <col min="12808" max="12808" width="8.140625" style="35" customWidth="1"/>
    <col min="12809" max="12809" width="8.28515625" style="35" customWidth="1"/>
    <col min="12810" max="13057" width="9.140625" style="35"/>
    <col min="13058" max="13058" width="16.5703125" style="35" customWidth="1"/>
    <col min="13059" max="13059" width="12.7109375" style="35" customWidth="1"/>
    <col min="13060" max="13060" width="14.140625" style="35" customWidth="1"/>
    <col min="13061" max="13061" width="30.42578125" style="35" customWidth="1"/>
    <col min="13062" max="13062" width="21.140625" style="35" customWidth="1"/>
    <col min="13063" max="13063" width="18.28515625" style="35" customWidth="1"/>
    <col min="13064" max="13064" width="8.140625" style="35" customWidth="1"/>
    <col min="13065" max="13065" width="8.28515625" style="35" customWidth="1"/>
    <col min="13066" max="13313" width="9.140625" style="35"/>
    <col min="13314" max="13314" width="16.5703125" style="35" customWidth="1"/>
    <col min="13315" max="13315" width="12.7109375" style="35" customWidth="1"/>
    <col min="13316" max="13316" width="14.140625" style="35" customWidth="1"/>
    <col min="13317" max="13317" width="30.42578125" style="35" customWidth="1"/>
    <col min="13318" max="13318" width="21.140625" style="35" customWidth="1"/>
    <col min="13319" max="13319" width="18.28515625" style="35" customWidth="1"/>
    <col min="13320" max="13320" width="8.140625" style="35" customWidth="1"/>
    <col min="13321" max="13321" width="8.28515625" style="35" customWidth="1"/>
    <col min="13322" max="13569" width="9.140625" style="35"/>
    <col min="13570" max="13570" width="16.5703125" style="35" customWidth="1"/>
    <col min="13571" max="13571" width="12.7109375" style="35" customWidth="1"/>
    <col min="13572" max="13572" width="14.140625" style="35" customWidth="1"/>
    <col min="13573" max="13573" width="30.42578125" style="35" customWidth="1"/>
    <col min="13574" max="13574" width="21.140625" style="35" customWidth="1"/>
    <col min="13575" max="13575" width="18.28515625" style="35" customWidth="1"/>
    <col min="13576" max="13576" width="8.140625" style="35" customWidth="1"/>
    <col min="13577" max="13577" width="8.28515625" style="35" customWidth="1"/>
    <col min="13578" max="13825" width="9.140625" style="35"/>
    <col min="13826" max="13826" width="16.5703125" style="35" customWidth="1"/>
    <col min="13827" max="13827" width="12.7109375" style="35" customWidth="1"/>
    <col min="13828" max="13828" width="14.140625" style="35" customWidth="1"/>
    <col min="13829" max="13829" width="30.42578125" style="35" customWidth="1"/>
    <col min="13830" max="13830" width="21.140625" style="35" customWidth="1"/>
    <col min="13831" max="13831" width="18.28515625" style="35" customWidth="1"/>
    <col min="13832" max="13832" width="8.140625" style="35" customWidth="1"/>
    <col min="13833" max="13833" width="8.28515625" style="35" customWidth="1"/>
    <col min="13834" max="14081" width="9.140625" style="35"/>
    <col min="14082" max="14082" width="16.5703125" style="35" customWidth="1"/>
    <col min="14083" max="14083" width="12.7109375" style="35" customWidth="1"/>
    <col min="14084" max="14084" width="14.140625" style="35" customWidth="1"/>
    <col min="14085" max="14085" width="30.42578125" style="35" customWidth="1"/>
    <col min="14086" max="14086" width="21.140625" style="35" customWidth="1"/>
    <col min="14087" max="14087" width="18.28515625" style="35" customWidth="1"/>
    <col min="14088" max="14088" width="8.140625" style="35" customWidth="1"/>
    <col min="14089" max="14089" width="8.28515625" style="35" customWidth="1"/>
    <col min="14090" max="14337" width="9.140625" style="35"/>
    <col min="14338" max="14338" width="16.5703125" style="35" customWidth="1"/>
    <col min="14339" max="14339" width="12.7109375" style="35" customWidth="1"/>
    <col min="14340" max="14340" width="14.140625" style="35" customWidth="1"/>
    <col min="14341" max="14341" width="30.42578125" style="35" customWidth="1"/>
    <col min="14342" max="14342" width="21.140625" style="35" customWidth="1"/>
    <col min="14343" max="14343" width="18.28515625" style="35" customWidth="1"/>
    <col min="14344" max="14344" width="8.140625" style="35" customWidth="1"/>
    <col min="14345" max="14345" width="8.28515625" style="35" customWidth="1"/>
    <col min="14346" max="14593" width="9.140625" style="35"/>
    <col min="14594" max="14594" width="16.5703125" style="35" customWidth="1"/>
    <col min="14595" max="14595" width="12.7109375" style="35" customWidth="1"/>
    <col min="14596" max="14596" width="14.140625" style="35" customWidth="1"/>
    <col min="14597" max="14597" width="30.42578125" style="35" customWidth="1"/>
    <col min="14598" max="14598" width="21.140625" style="35" customWidth="1"/>
    <col min="14599" max="14599" width="18.28515625" style="35" customWidth="1"/>
    <col min="14600" max="14600" width="8.140625" style="35" customWidth="1"/>
    <col min="14601" max="14601" width="8.28515625" style="35" customWidth="1"/>
    <col min="14602" max="14849" width="9.140625" style="35"/>
    <col min="14850" max="14850" width="16.5703125" style="35" customWidth="1"/>
    <col min="14851" max="14851" width="12.7109375" style="35" customWidth="1"/>
    <col min="14852" max="14852" width="14.140625" style="35" customWidth="1"/>
    <col min="14853" max="14853" width="30.42578125" style="35" customWidth="1"/>
    <col min="14854" max="14854" width="21.140625" style="35" customWidth="1"/>
    <col min="14855" max="14855" width="18.28515625" style="35" customWidth="1"/>
    <col min="14856" max="14856" width="8.140625" style="35" customWidth="1"/>
    <col min="14857" max="14857" width="8.28515625" style="35" customWidth="1"/>
    <col min="14858" max="15105" width="9.140625" style="35"/>
    <col min="15106" max="15106" width="16.5703125" style="35" customWidth="1"/>
    <col min="15107" max="15107" width="12.7109375" style="35" customWidth="1"/>
    <col min="15108" max="15108" width="14.140625" style="35" customWidth="1"/>
    <col min="15109" max="15109" width="30.42578125" style="35" customWidth="1"/>
    <col min="15110" max="15110" width="21.140625" style="35" customWidth="1"/>
    <col min="15111" max="15111" width="18.28515625" style="35" customWidth="1"/>
    <col min="15112" max="15112" width="8.140625" style="35" customWidth="1"/>
    <col min="15113" max="15113" width="8.28515625" style="35" customWidth="1"/>
    <col min="15114" max="15361" width="9.140625" style="35"/>
    <col min="15362" max="15362" width="16.5703125" style="35" customWidth="1"/>
    <col min="15363" max="15363" width="12.7109375" style="35" customWidth="1"/>
    <col min="15364" max="15364" width="14.140625" style="35" customWidth="1"/>
    <col min="15365" max="15365" width="30.42578125" style="35" customWidth="1"/>
    <col min="15366" max="15366" width="21.140625" style="35" customWidth="1"/>
    <col min="15367" max="15367" width="18.28515625" style="35" customWidth="1"/>
    <col min="15368" max="15368" width="8.140625" style="35" customWidth="1"/>
    <col min="15369" max="15369" width="8.28515625" style="35" customWidth="1"/>
    <col min="15370" max="15617" width="9.140625" style="35"/>
    <col min="15618" max="15618" width="16.5703125" style="35" customWidth="1"/>
    <col min="15619" max="15619" width="12.7109375" style="35" customWidth="1"/>
    <col min="15620" max="15620" width="14.140625" style="35" customWidth="1"/>
    <col min="15621" max="15621" width="30.42578125" style="35" customWidth="1"/>
    <col min="15622" max="15622" width="21.140625" style="35" customWidth="1"/>
    <col min="15623" max="15623" width="18.28515625" style="35" customWidth="1"/>
    <col min="15624" max="15624" width="8.140625" style="35" customWidth="1"/>
    <col min="15625" max="15625" width="8.28515625" style="35" customWidth="1"/>
    <col min="15626" max="15873" width="9.140625" style="35"/>
    <col min="15874" max="15874" width="16.5703125" style="35" customWidth="1"/>
    <col min="15875" max="15875" width="12.7109375" style="35" customWidth="1"/>
    <col min="15876" max="15876" width="14.140625" style="35" customWidth="1"/>
    <col min="15877" max="15877" width="30.42578125" style="35" customWidth="1"/>
    <col min="15878" max="15878" width="21.140625" style="35" customWidth="1"/>
    <col min="15879" max="15879" width="18.28515625" style="35" customWidth="1"/>
    <col min="15880" max="15880" width="8.140625" style="35" customWidth="1"/>
    <col min="15881" max="15881" width="8.28515625" style="35" customWidth="1"/>
    <col min="15882" max="16129" width="9.140625" style="35"/>
    <col min="16130" max="16130" width="16.5703125" style="35" customWidth="1"/>
    <col min="16131" max="16131" width="12.7109375" style="35" customWidth="1"/>
    <col min="16132" max="16132" width="14.140625" style="35" customWidth="1"/>
    <col min="16133" max="16133" width="30.42578125" style="35" customWidth="1"/>
    <col min="16134" max="16134" width="21.140625" style="35" customWidth="1"/>
    <col min="16135" max="16135" width="18.28515625" style="35" customWidth="1"/>
    <col min="16136" max="16136" width="8.140625" style="35" customWidth="1"/>
    <col min="16137" max="16137" width="8.28515625" style="35" customWidth="1"/>
    <col min="16138" max="16384" width="9.140625" style="35"/>
  </cols>
  <sheetData>
    <row r="1" spans="1:10" ht="27.75" customHeight="1">
      <c r="A1" s="37"/>
      <c r="B1" s="38"/>
      <c r="C1" s="38"/>
      <c r="D1" s="39"/>
      <c r="E1" s="36" t="s">
        <v>67</v>
      </c>
      <c r="F1" s="40"/>
      <c r="G1" s="38"/>
      <c r="H1" s="38"/>
      <c r="I1" s="41"/>
    </row>
    <row r="2" spans="1:10" ht="18.75">
      <c r="A2" s="42"/>
      <c r="B2" s="34"/>
      <c r="C2" s="34"/>
      <c r="D2" s="33"/>
      <c r="E2" s="34"/>
      <c r="F2" s="32"/>
      <c r="G2" s="34"/>
      <c r="H2" s="34"/>
      <c r="I2" s="43"/>
    </row>
    <row r="3" spans="1:10">
      <c r="A3" s="42"/>
      <c r="B3" s="34"/>
      <c r="C3" s="34"/>
      <c r="D3" s="34"/>
      <c r="E3" s="34"/>
      <c r="F3" s="34"/>
      <c r="G3" s="34"/>
      <c r="H3" s="34"/>
      <c r="I3" s="43"/>
    </row>
    <row r="4" spans="1:10">
      <c r="A4" s="42"/>
      <c r="B4" s="34"/>
      <c r="C4" s="34"/>
      <c r="D4" s="34"/>
      <c r="E4" s="34"/>
      <c r="F4" s="34"/>
      <c r="G4" s="34"/>
      <c r="H4" s="34"/>
      <c r="I4" s="43"/>
    </row>
    <row r="5" spans="1:10">
      <c r="A5" s="42"/>
      <c r="B5" s="34"/>
      <c r="C5" s="34"/>
      <c r="D5" s="34"/>
      <c r="E5" s="34"/>
      <c r="F5" s="34"/>
      <c r="G5" s="34"/>
      <c r="H5" s="34"/>
      <c r="I5" s="43"/>
    </row>
    <row r="6" spans="1:10">
      <c r="A6" s="42"/>
      <c r="B6" s="34"/>
      <c r="C6" s="34"/>
      <c r="D6" s="34"/>
      <c r="E6" s="34"/>
      <c r="F6" s="34"/>
      <c r="G6" s="34"/>
      <c r="H6" s="34"/>
      <c r="I6" s="43"/>
    </row>
    <row r="7" spans="1:10">
      <c r="A7" s="42"/>
      <c r="B7" s="34"/>
      <c r="C7" s="34"/>
      <c r="D7" s="34"/>
      <c r="E7" s="34"/>
      <c r="F7" s="34"/>
      <c r="G7" s="34"/>
      <c r="H7" s="34"/>
      <c r="I7" s="43"/>
    </row>
    <row r="8" spans="1:10">
      <c r="A8" s="42"/>
      <c r="B8" s="34"/>
      <c r="C8" s="34"/>
      <c r="D8" s="34"/>
      <c r="E8" s="34"/>
      <c r="F8" s="34"/>
      <c r="G8" s="34"/>
      <c r="H8" s="34"/>
      <c r="I8" s="43"/>
    </row>
    <row r="9" spans="1:10" ht="23.25">
      <c r="A9" s="229" t="s">
        <v>85</v>
      </c>
      <c r="B9" s="230"/>
      <c r="C9" s="230"/>
      <c r="D9" s="230"/>
      <c r="E9" s="230"/>
      <c r="F9" s="230"/>
      <c r="G9" s="230"/>
      <c r="H9" s="230"/>
      <c r="I9" s="231"/>
    </row>
    <row r="10" spans="1:10" ht="27.75" customHeight="1">
      <c r="A10" s="235" t="s">
        <v>0</v>
      </c>
      <c r="B10" s="236"/>
      <c r="C10" s="236"/>
      <c r="D10" s="236"/>
      <c r="E10" s="236"/>
      <c r="F10" s="236"/>
      <c r="G10" s="236"/>
      <c r="H10" s="236"/>
      <c r="I10" s="237"/>
      <c r="J10" s="31"/>
    </row>
    <row r="11" spans="1:10" ht="25.5" customHeight="1">
      <c r="A11" s="238"/>
      <c r="B11" s="239"/>
      <c r="C11" s="239"/>
      <c r="D11" s="239"/>
      <c r="E11" s="239"/>
      <c r="F11" s="239"/>
      <c r="G11" s="239"/>
      <c r="H11" s="239"/>
      <c r="I11" s="240"/>
    </row>
    <row r="12" spans="1:10">
      <c r="A12" s="42"/>
      <c r="B12" s="34"/>
      <c r="C12" s="34"/>
      <c r="D12" s="34"/>
      <c r="E12" s="34"/>
      <c r="F12" s="34"/>
      <c r="G12" s="34"/>
      <c r="H12" s="34"/>
      <c r="I12" s="43"/>
    </row>
    <row r="13" spans="1:10">
      <c r="A13" s="42"/>
      <c r="B13" s="34"/>
      <c r="C13" s="34"/>
      <c r="D13" s="34"/>
      <c r="E13" s="34"/>
      <c r="F13" s="34"/>
      <c r="G13" s="34"/>
      <c r="H13" s="34"/>
      <c r="I13" s="43"/>
    </row>
    <row r="14" spans="1:10">
      <c r="A14" s="42"/>
      <c r="B14" s="34"/>
      <c r="C14" s="34"/>
      <c r="D14" s="34"/>
      <c r="E14" s="34"/>
      <c r="F14" s="34"/>
      <c r="G14" s="34"/>
      <c r="H14" s="34"/>
      <c r="I14" s="43"/>
    </row>
    <row r="15" spans="1:10">
      <c r="A15" s="42"/>
      <c r="B15" s="34"/>
      <c r="C15" s="34"/>
      <c r="D15" s="34"/>
      <c r="E15" s="34"/>
      <c r="F15" s="30"/>
      <c r="G15" s="34"/>
      <c r="H15" s="34"/>
      <c r="I15" s="43"/>
    </row>
    <row r="16" spans="1:10" ht="17.25" customHeight="1">
      <c r="A16" s="42"/>
      <c r="B16" s="34"/>
      <c r="C16" s="29" t="s">
        <v>1</v>
      </c>
      <c r="D16" s="29" t="s">
        <v>2</v>
      </c>
      <c r="E16" s="28" t="s">
        <v>79</v>
      </c>
      <c r="F16" s="34"/>
      <c r="G16" s="34"/>
      <c r="H16" s="34"/>
      <c r="I16" s="43"/>
    </row>
    <row r="17" spans="1:9">
      <c r="A17" s="27"/>
      <c r="B17" s="30"/>
      <c r="C17" s="29" t="s">
        <v>3</v>
      </c>
      <c r="D17" s="29" t="s">
        <v>2</v>
      </c>
      <c r="E17" s="28" t="s">
        <v>80</v>
      </c>
      <c r="F17" s="30"/>
      <c r="G17" s="30"/>
      <c r="H17" s="30"/>
      <c r="I17" s="26"/>
    </row>
    <row r="18" spans="1:9" ht="18.75" customHeight="1">
      <c r="A18" s="42"/>
      <c r="B18" s="34"/>
      <c r="C18" s="29"/>
      <c r="D18" s="29"/>
      <c r="E18" s="28"/>
      <c r="F18" s="34"/>
      <c r="G18" s="34"/>
      <c r="H18" s="34"/>
      <c r="I18" s="43"/>
    </row>
    <row r="19" spans="1:9" ht="18.75" customHeight="1">
      <c r="A19" s="42"/>
      <c r="B19" s="34"/>
      <c r="C19" s="29"/>
      <c r="D19" s="29"/>
      <c r="E19" s="28"/>
      <c r="F19" s="34"/>
      <c r="G19" s="34"/>
      <c r="H19" s="34"/>
      <c r="I19" s="43"/>
    </row>
    <row r="20" spans="1:9" ht="13.5">
      <c r="A20" s="25" t="s">
        <v>4</v>
      </c>
      <c r="B20" s="29"/>
      <c r="C20" s="24"/>
      <c r="D20" s="29"/>
      <c r="E20" s="29"/>
      <c r="F20" s="29"/>
      <c r="G20" s="29"/>
      <c r="H20" s="29"/>
      <c r="I20" s="23"/>
    </row>
    <row r="21" spans="1:9">
      <c r="A21" s="22"/>
      <c r="B21" s="29"/>
      <c r="C21" s="29" t="s">
        <v>81</v>
      </c>
      <c r="D21" s="29"/>
      <c r="F21" s="29" t="s">
        <v>82</v>
      </c>
      <c r="H21" s="21"/>
      <c r="I21" s="23"/>
    </row>
    <row r="22" spans="1:9">
      <c r="A22" s="20"/>
      <c r="B22" s="29"/>
      <c r="C22" s="29" t="s">
        <v>70</v>
      </c>
      <c r="D22" s="29"/>
      <c r="F22" s="29"/>
      <c r="H22" s="29"/>
      <c r="I22" s="23"/>
    </row>
    <row r="23" spans="1:9">
      <c r="A23" s="22"/>
      <c r="B23" s="29"/>
      <c r="C23" s="29"/>
      <c r="D23" s="29"/>
      <c r="F23" s="29"/>
      <c r="H23" s="29"/>
      <c r="I23" s="23"/>
    </row>
    <row r="24" spans="1:9" ht="13.5">
      <c r="A24" s="25"/>
      <c r="B24" s="29"/>
      <c r="C24" s="29"/>
      <c r="D24" s="29"/>
      <c r="F24" s="29"/>
      <c r="H24" s="29"/>
      <c r="I24" s="23"/>
    </row>
    <row r="25" spans="1:9" ht="13.5">
      <c r="A25" s="25"/>
      <c r="B25" s="29"/>
      <c r="C25" s="29"/>
      <c r="D25" s="29"/>
      <c r="F25" s="29"/>
      <c r="H25" s="29"/>
      <c r="I25" s="23"/>
    </row>
    <row r="26" spans="1:9" ht="13.5">
      <c r="A26" s="25" t="s">
        <v>5</v>
      </c>
      <c r="B26" s="29"/>
      <c r="C26" s="29"/>
      <c r="D26" s="29"/>
      <c r="F26" s="29"/>
      <c r="H26" s="29"/>
      <c r="I26" s="23"/>
    </row>
    <row r="27" spans="1:9">
      <c r="A27" s="22"/>
      <c r="B27" s="29"/>
      <c r="C27" s="24" t="s">
        <v>83</v>
      </c>
      <c r="D27" s="29"/>
      <c r="F27" s="29" t="s">
        <v>84</v>
      </c>
      <c r="H27" s="29"/>
      <c r="I27" s="23"/>
    </row>
    <row r="28" spans="1:9">
      <c r="A28" s="22"/>
      <c r="B28" s="29"/>
      <c r="C28" s="29" t="s">
        <v>70</v>
      </c>
      <c r="D28" s="29"/>
      <c r="F28" s="21"/>
      <c r="H28" s="29"/>
      <c r="I28" s="23"/>
    </row>
    <row r="29" spans="1:9">
      <c r="A29" s="22"/>
      <c r="B29" s="29"/>
      <c r="C29" s="29"/>
      <c r="D29" s="29"/>
      <c r="F29" s="29"/>
      <c r="H29" s="29"/>
      <c r="I29" s="23"/>
    </row>
    <row r="30" spans="1:9">
      <c r="A30" s="22"/>
      <c r="B30" s="29"/>
      <c r="C30" s="29"/>
      <c r="D30" s="29"/>
      <c r="F30" s="29"/>
      <c r="H30" s="29"/>
      <c r="I30" s="23"/>
    </row>
    <row r="31" spans="1:9">
      <c r="A31" s="22"/>
      <c r="B31" s="29"/>
      <c r="C31" s="29"/>
      <c r="D31" s="29"/>
      <c r="F31" s="29"/>
      <c r="H31" s="29"/>
      <c r="I31" s="23"/>
    </row>
    <row r="32" spans="1:9" ht="13.5">
      <c r="A32" s="25" t="s">
        <v>6</v>
      </c>
      <c r="B32" s="29"/>
      <c r="C32" s="29"/>
      <c r="D32" s="29"/>
      <c r="F32" s="29"/>
      <c r="H32" s="29"/>
      <c r="I32" s="23"/>
    </row>
    <row r="33" spans="1:9">
      <c r="A33" s="19"/>
      <c r="B33" s="29"/>
      <c r="C33" s="24" t="s">
        <v>68</v>
      </c>
      <c r="D33" s="29"/>
      <c r="F33" s="29" t="s">
        <v>69</v>
      </c>
      <c r="H33" s="29"/>
      <c r="I33" s="23"/>
    </row>
    <row r="34" spans="1:9">
      <c r="A34" s="19"/>
      <c r="B34" s="29"/>
      <c r="C34" s="29" t="s">
        <v>70</v>
      </c>
      <c r="D34" s="29"/>
      <c r="E34" s="29"/>
      <c r="F34" s="29"/>
      <c r="G34" s="29"/>
      <c r="H34" s="29"/>
      <c r="I34" s="23"/>
    </row>
    <row r="35" spans="1:9">
      <c r="A35" s="18"/>
      <c r="B35" s="17"/>
      <c r="C35" s="17"/>
      <c r="D35" s="17"/>
      <c r="E35" s="17"/>
      <c r="F35" s="17"/>
      <c r="G35" s="17"/>
      <c r="H35" s="17"/>
      <c r="I35" s="16"/>
    </row>
    <row r="36" spans="1:9">
      <c r="A36" s="29"/>
      <c r="B36" s="29"/>
      <c r="C36" s="29"/>
      <c r="D36" s="29"/>
      <c r="E36" s="29"/>
      <c r="F36" s="29"/>
      <c r="G36" s="29"/>
      <c r="H36" s="29"/>
    </row>
    <row r="37" spans="1:9" ht="25.5">
      <c r="A37" s="241" t="s">
        <v>71</v>
      </c>
      <c r="B37" s="241"/>
      <c r="C37" s="241"/>
      <c r="D37" s="241"/>
      <c r="E37" s="241"/>
      <c r="F37" s="241"/>
      <c r="G37" s="241"/>
    </row>
    <row r="38" spans="1:9">
      <c r="A38" s="29"/>
      <c r="B38" s="29"/>
      <c r="C38" s="29"/>
      <c r="D38" s="29"/>
      <c r="E38" s="29"/>
      <c r="F38" s="29"/>
      <c r="G38" s="29"/>
    </row>
    <row r="39" spans="1:9" ht="25.5">
      <c r="A39" s="15" t="s">
        <v>72</v>
      </c>
      <c r="B39" s="15" t="s">
        <v>73</v>
      </c>
      <c r="C39" s="15" t="s">
        <v>74</v>
      </c>
      <c r="D39" s="15" t="s">
        <v>75</v>
      </c>
      <c r="E39" s="15" t="s">
        <v>76</v>
      </c>
      <c r="F39" s="15" t="s">
        <v>77</v>
      </c>
      <c r="G39" s="242" t="s">
        <v>78</v>
      </c>
      <c r="H39" s="242"/>
      <c r="I39" s="242"/>
    </row>
    <row r="40" spans="1:9" ht="15">
      <c r="A40" s="14"/>
      <c r="B40" s="14"/>
      <c r="C40" s="14"/>
      <c r="D40" s="14"/>
      <c r="E40" s="14"/>
      <c r="F40" s="14"/>
      <c r="G40" s="243"/>
      <c r="H40" s="243"/>
      <c r="I40" s="243"/>
    </row>
    <row r="41" spans="1:9" ht="15">
      <c r="A41" s="14"/>
      <c r="B41" s="14"/>
      <c r="C41" s="14"/>
      <c r="D41" s="14"/>
      <c r="E41" s="14"/>
      <c r="F41" s="14"/>
      <c r="G41" s="232"/>
      <c r="H41" s="233"/>
      <c r="I41" s="234"/>
    </row>
    <row r="42" spans="1:9" ht="15">
      <c r="A42" s="14"/>
      <c r="B42" s="14"/>
      <c r="C42" s="14"/>
      <c r="D42" s="14"/>
      <c r="E42" s="14"/>
      <c r="F42" s="14"/>
      <c r="G42" s="232"/>
      <c r="H42" s="233"/>
      <c r="I42" s="234"/>
    </row>
    <row r="43" spans="1:9" ht="15">
      <c r="A43" s="14"/>
      <c r="B43" s="14"/>
      <c r="C43" s="14"/>
      <c r="D43" s="14"/>
      <c r="E43" s="14"/>
      <c r="F43" s="14"/>
      <c r="G43" s="232"/>
      <c r="H43" s="233"/>
      <c r="I43" s="234"/>
    </row>
    <row r="44" spans="1:9" ht="15">
      <c r="A44" s="14"/>
      <c r="B44" s="14"/>
      <c r="C44" s="14"/>
      <c r="D44" s="14"/>
      <c r="E44" s="14"/>
      <c r="F44" s="14"/>
      <c r="G44" s="232"/>
      <c r="H44" s="233"/>
      <c r="I44" s="234"/>
    </row>
    <row r="45" spans="1:9" ht="15">
      <c r="A45" s="14"/>
      <c r="B45" s="14"/>
      <c r="C45" s="14"/>
      <c r="D45" s="14"/>
      <c r="E45" s="14"/>
      <c r="F45" s="14"/>
      <c r="G45" s="232"/>
      <c r="H45" s="233"/>
      <c r="I45" s="234"/>
    </row>
    <row r="46" spans="1:9" ht="15">
      <c r="A46" s="14"/>
      <c r="B46" s="14"/>
      <c r="C46" s="14"/>
      <c r="D46" s="14"/>
      <c r="E46" s="14"/>
      <c r="F46" s="14"/>
      <c r="G46" s="232"/>
      <c r="H46" s="233"/>
      <c r="I46" s="234"/>
    </row>
    <row r="47" spans="1:9" ht="15">
      <c r="A47" s="14"/>
      <c r="B47" s="14"/>
      <c r="C47" s="14"/>
      <c r="D47" s="14"/>
      <c r="E47" s="14"/>
      <c r="F47" s="14"/>
      <c r="G47" s="232"/>
      <c r="H47" s="233"/>
      <c r="I47" s="234"/>
    </row>
    <row r="48" spans="1:9" ht="15">
      <c r="A48" s="14"/>
      <c r="B48" s="14"/>
      <c r="C48" s="14"/>
      <c r="D48" s="14"/>
      <c r="E48" s="14"/>
      <c r="F48" s="14"/>
      <c r="G48" s="232"/>
      <c r="H48" s="233"/>
      <c r="I48" s="234"/>
    </row>
    <row r="49" spans="1:9" ht="15">
      <c r="A49" s="14"/>
      <c r="B49" s="14"/>
      <c r="C49" s="14"/>
      <c r="D49" s="14"/>
      <c r="E49" s="14"/>
      <c r="F49" s="14"/>
      <c r="G49" s="232"/>
      <c r="H49" s="233"/>
      <c r="I49" s="234"/>
    </row>
    <row r="50" spans="1:9" ht="15">
      <c r="A50" s="14"/>
      <c r="B50" s="14"/>
      <c r="C50" s="14"/>
      <c r="D50" s="14"/>
      <c r="E50" s="14"/>
      <c r="F50" s="14"/>
      <c r="G50" s="232"/>
      <c r="H50" s="233"/>
      <c r="I50" s="234"/>
    </row>
  </sheetData>
  <mergeCells count="16">
    <mergeCell ref="A9:I9"/>
    <mergeCell ref="G47:I47"/>
    <mergeCell ref="G48:I48"/>
    <mergeCell ref="G49:I49"/>
    <mergeCell ref="G50:I50"/>
    <mergeCell ref="G42:I42"/>
    <mergeCell ref="G43:I43"/>
    <mergeCell ref="G44:I44"/>
    <mergeCell ref="G45:I45"/>
    <mergeCell ref="G46:I46"/>
    <mergeCell ref="G41:I41"/>
    <mergeCell ref="A10:I10"/>
    <mergeCell ref="A11:I11"/>
    <mergeCell ref="A37:G37"/>
    <mergeCell ref="G39:I39"/>
    <mergeCell ref="G40:I40"/>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C76AC-518F-412D-9FC6-27837BB8C717}">
  <dimension ref="A1:L304"/>
  <sheetViews>
    <sheetView workbookViewId="0">
      <selection activeCell="B56" sqref="B56:L56"/>
    </sheetView>
  </sheetViews>
  <sheetFormatPr defaultRowHeight="15" outlineLevelRow="1"/>
  <cols>
    <col min="1" max="1" width="18" customWidth="1"/>
    <col min="2" max="2" width="54.85546875" customWidth="1"/>
    <col min="3" max="3" width="61.7109375" customWidth="1"/>
    <col min="4" max="4" width="51.85546875" customWidth="1"/>
  </cols>
  <sheetData>
    <row r="1" spans="1:12" s="7" customFormat="1" ht="15.75">
      <c r="C1" s="264" t="s">
        <v>7</v>
      </c>
      <c r="D1" s="265"/>
      <c r="E1" s="58"/>
      <c r="F1" s="58"/>
      <c r="G1" s="58"/>
      <c r="H1" s="58"/>
      <c r="I1" s="58"/>
      <c r="J1" s="58"/>
      <c r="K1" s="58"/>
      <c r="L1" s="58"/>
    </row>
    <row r="2" spans="1:12" s="7" customFormat="1" ht="15.75">
      <c r="C2" s="70" t="s">
        <v>8</v>
      </c>
      <c r="D2" s="3" t="s">
        <v>631</v>
      </c>
      <c r="E2" s="266" t="s">
        <v>88</v>
      </c>
      <c r="F2" s="58"/>
      <c r="G2" s="58"/>
      <c r="H2" s="58"/>
      <c r="I2" s="58"/>
      <c r="J2" s="58"/>
      <c r="K2" s="58"/>
      <c r="L2" s="58"/>
    </row>
    <row r="3" spans="1:12" s="7" customFormat="1" ht="15.75">
      <c r="C3" s="70" t="s">
        <v>9</v>
      </c>
      <c r="D3" s="3" t="s">
        <v>632</v>
      </c>
      <c r="E3" s="266"/>
      <c r="F3" s="58"/>
      <c r="G3" s="58"/>
      <c r="H3" s="58"/>
      <c r="I3" s="58"/>
      <c r="J3" s="58"/>
      <c r="K3" s="58"/>
      <c r="L3" s="58"/>
    </row>
    <row r="4" spans="1:12" s="7" customFormat="1" ht="15.75">
      <c r="C4" s="70" t="s">
        <v>10</v>
      </c>
      <c r="D4" s="97">
        <f>COUNTIF($I$12:$I$99742,"P")</f>
        <v>236</v>
      </c>
      <c r="E4" s="98">
        <f>COUNTIF($J$10:$J$861,"P")</f>
        <v>0</v>
      </c>
      <c r="F4" s="58"/>
      <c r="G4" s="58"/>
      <c r="H4" s="58"/>
      <c r="I4" s="58"/>
      <c r="J4" s="58"/>
      <c r="K4" s="58"/>
      <c r="L4" s="58"/>
    </row>
    <row r="5" spans="1:12" s="7" customFormat="1" ht="15.75">
      <c r="C5" s="70" t="s">
        <v>11</v>
      </c>
      <c r="D5" s="97">
        <f>COUNTIF($I$12:$I$99742,"F")</f>
        <v>0</v>
      </c>
      <c r="E5" s="98">
        <f>COUNTIF($J$10:$J$861,"F")</f>
        <v>0</v>
      </c>
      <c r="F5" s="58"/>
      <c r="G5" s="58"/>
      <c r="H5" s="58"/>
      <c r="I5" s="58"/>
      <c r="J5" s="58"/>
      <c r="K5" s="58"/>
      <c r="L5" s="58"/>
    </row>
    <row r="6" spans="1:12" s="7" customFormat="1" ht="15.75">
      <c r="C6" s="70" t="s">
        <v>12</v>
      </c>
      <c r="D6" s="97">
        <f>COUNTIF($I$12:$I$99742,"FE")</f>
        <v>0</v>
      </c>
      <c r="E6" s="98">
        <f>COUNTIF($I$10:$I$861,"PE")</f>
        <v>0</v>
      </c>
      <c r="F6" s="58"/>
      <c r="G6" s="58"/>
      <c r="H6" s="58"/>
      <c r="I6" s="58"/>
      <c r="J6" s="58"/>
      <c r="K6" s="58"/>
      <c r="L6" s="58"/>
    </row>
    <row r="7" spans="1:12" s="7" customFormat="1" ht="15.75">
      <c r="C7" s="70" t="s">
        <v>13</v>
      </c>
      <c r="D7" s="97">
        <f>D8-D4-D5-D6</f>
        <v>0</v>
      </c>
      <c r="E7" s="98">
        <f>COUNTIF($J$10:$J$861,"PE")</f>
        <v>0</v>
      </c>
      <c r="F7" s="58"/>
      <c r="G7" s="58"/>
      <c r="H7" s="58"/>
      <c r="I7" s="58"/>
      <c r="J7" s="58"/>
      <c r="K7" s="58"/>
      <c r="L7" s="58"/>
    </row>
    <row r="8" spans="1:12" s="7" customFormat="1" ht="15.75">
      <c r="C8" s="70" t="s">
        <v>14</v>
      </c>
      <c r="D8" s="97">
        <f>COUNTA($D$12:$D$619)</f>
        <v>236</v>
      </c>
      <c r="E8" s="98">
        <f>COUNTA($J$12:$J$861)</f>
        <v>0</v>
      </c>
      <c r="F8" s="58"/>
      <c r="G8" s="58"/>
      <c r="H8" s="58"/>
      <c r="I8" s="58"/>
      <c r="J8" s="58"/>
      <c r="K8" s="58"/>
      <c r="L8" s="58"/>
    </row>
    <row r="9" spans="1:12" s="7" customFormat="1" ht="15.75">
      <c r="E9" s="58"/>
      <c r="F9" s="58"/>
      <c r="G9" s="58"/>
      <c r="H9" s="58"/>
      <c r="I9" s="58"/>
      <c r="J9" s="58"/>
      <c r="K9" s="58"/>
      <c r="L9" s="58"/>
    </row>
    <row r="10" spans="1:12" s="7" customFormat="1" ht="47.25">
      <c r="A10" s="267" t="s">
        <v>15</v>
      </c>
      <c r="B10" s="267" t="s">
        <v>16</v>
      </c>
      <c r="C10" s="267" t="s">
        <v>17</v>
      </c>
      <c r="D10" s="267" t="s">
        <v>18</v>
      </c>
      <c r="E10" s="87" t="s">
        <v>89</v>
      </c>
      <c r="F10" s="269" t="s">
        <v>90</v>
      </c>
      <c r="G10" s="270"/>
      <c r="H10" s="271"/>
      <c r="I10" s="88" t="s">
        <v>19</v>
      </c>
      <c r="J10" s="88" t="s">
        <v>91</v>
      </c>
      <c r="K10" s="88" t="s">
        <v>92</v>
      </c>
      <c r="L10" s="88" t="s">
        <v>93</v>
      </c>
    </row>
    <row r="11" spans="1:12" s="7" customFormat="1" ht="15.75">
      <c r="A11" s="268"/>
      <c r="B11" s="268"/>
      <c r="C11" s="268"/>
      <c r="D11" s="268"/>
      <c r="E11" s="89"/>
      <c r="F11" s="90" t="s">
        <v>94</v>
      </c>
      <c r="G11" s="90" t="s">
        <v>95</v>
      </c>
      <c r="H11" s="90" t="s">
        <v>96</v>
      </c>
      <c r="I11" s="91"/>
      <c r="J11" s="91"/>
      <c r="K11" s="91"/>
      <c r="L11" s="91"/>
    </row>
    <row r="12" spans="1:12" s="7" customFormat="1" ht="15.75">
      <c r="A12" s="63" t="str">
        <f>IF(AND(D12="",D12=""),"",$D$3&amp;"_"&amp;ROW()-10-COUNTBLANK($D$11:D12))</f>
        <v/>
      </c>
      <c r="B12" s="272" t="s">
        <v>660</v>
      </c>
      <c r="C12" s="273"/>
      <c r="D12" s="273"/>
      <c r="E12" s="273"/>
      <c r="F12" s="273"/>
      <c r="G12" s="273"/>
      <c r="H12" s="273"/>
      <c r="I12" s="273"/>
      <c r="J12" s="273"/>
      <c r="K12" s="273"/>
      <c r="L12" s="274"/>
    </row>
    <row r="13" spans="1:12" s="7" customFormat="1" ht="45.75" customHeight="1">
      <c r="A13" s="63" t="str">
        <f>IF(AND(D13="",D13=""),"",$D$3&amp;"_"&amp;ROW()-10-COUNTBLANK($D$11:D13))</f>
        <v/>
      </c>
      <c r="B13" s="275" t="s">
        <v>662</v>
      </c>
      <c r="C13" s="276"/>
      <c r="D13" s="276"/>
      <c r="E13" s="276"/>
      <c r="F13" s="276"/>
      <c r="G13" s="276"/>
      <c r="H13" s="276"/>
      <c r="I13" s="276"/>
      <c r="J13" s="276"/>
      <c r="K13" s="276"/>
      <c r="L13" s="277"/>
    </row>
    <row r="14" spans="1:12" s="7" customFormat="1" ht="15.75">
      <c r="A14" s="63" t="str">
        <f>IF(AND(D14="",D14=""),"",$D$3&amp;"_"&amp;ROW()-10-COUNTBLANK($D$11:D14))</f>
        <v/>
      </c>
      <c r="B14" s="278" t="s">
        <v>641</v>
      </c>
      <c r="C14" s="279"/>
      <c r="D14" s="279"/>
      <c r="E14" s="279"/>
      <c r="F14" s="279"/>
      <c r="G14" s="279"/>
      <c r="H14" s="279"/>
      <c r="I14" s="279"/>
      <c r="J14" s="279"/>
      <c r="K14" s="279"/>
      <c r="L14" s="280"/>
    </row>
    <row r="15" spans="1:12" s="7" customFormat="1" ht="15.75" hidden="1" outlineLevel="1">
      <c r="A15" s="63" t="str">
        <f>IF(AND(D15="",D15=""),"",$D$3&amp;"_"&amp;ROW()-10-COUNTBLANK($D$11:D15))</f>
        <v/>
      </c>
      <c r="B15" s="281" t="s">
        <v>109</v>
      </c>
      <c r="C15" s="282"/>
      <c r="D15" s="282"/>
      <c r="E15" s="282"/>
      <c r="F15" s="282"/>
      <c r="G15" s="282"/>
      <c r="H15" s="282"/>
      <c r="I15" s="282"/>
      <c r="J15" s="282"/>
      <c r="K15" s="282"/>
      <c r="L15" s="283"/>
    </row>
    <row r="16" spans="1:12" ht="63" hidden="1" outlineLevel="1">
      <c r="A16" s="63" t="str">
        <f>IF(AND(D16="",D16=""),"",$D$3&amp;"_"&amp;ROW()-10-COUNTBLANK($D$11:D16))</f>
        <v>TĐCM_1</v>
      </c>
      <c r="B16" s="13" t="s">
        <v>20</v>
      </c>
      <c r="C16" s="13" t="s">
        <v>633</v>
      </c>
      <c r="D16" s="13" t="s">
        <v>634</v>
      </c>
      <c r="E16" s="131"/>
      <c r="F16" s="183" t="s">
        <v>1489</v>
      </c>
      <c r="G16" s="183" t="s">
        <v>1489</v>
      </c>
      <c r="H16" s="183" t="s">
        <v>1489</v>
      </c>
      <c r="I16" s="183" t="s">
        <v>1489</v>
      </c>
      <c r="J16" s="131"/>
      <c r="K16" s="131"/>
      <c r="L16" s="131"/>
    </row>
    <row r="17" spans="1:12" ht="31.5" hidden="1" outlineLevel="1">
      <c r="A17" s="63" t="str">
        <f>IF(AND(D17="",D17=""),"",$D$3&amp;"_"&amp;ROW()-10-COUNTBLANK($D$11:D17))</f>
        <v>TĐCM_2</v>
      </c>
      <c r="B17" s="64" t="s">
        <v>60</v>
      </c>
      <c r="C17" s="64" t="s">
        <v>61</v>
      </c>
      <c r="D17" s="60" t="s">
        <v>62</v>
      </c>
      <c r="E17" s="131"/>
      <c r="F17" s="183" t="s">
        <v>1489</v>
      </c>
      <c r="G17" s="183" t="s">
        <v>1489</v>
      </c>
      <c r="H17" s="183" t="s">
        <v>1489</v>
      </c>
      <c r="I17" s="183" t="s">
        <v>1489</v>
      </c>
      <c r="J17" s="131"/>
      <c r="K17" s="131"/>
      <c r="L17" s="131"/>
    </row>
    <row r="18" spans="1:12" ht="47.25" hidden="1" outlineLevel="1">
      <c r="A18" s="63" t="str">
        <f>IF(AND(D18="",D18=""),"",$D$3&amp;"_"&amp;ROW()-10-COUNTBLANK($D$11:D18))</f>
        <v>TĐCM_3</v>
      </c>
      <c r="B18" s="61" t="s">
        <v>63</v>
      </c>
      <c r="C18" s="61" t="s">
        <v>64</v>
      </c>
      <c r="D18" s="61" t="s">
        <v>65</v>
      </c>
      <c r="E18" s="131"/>
      <c r="F18" s="183" t="s">
        <v>1489</v>
      </c>
      <c r="G18" s="183" t="s">
        <v>1489</v>
      </c>
      <c r="H18" s="183" t="s">
        <v>1489</v>
      </c>
      <c r="I18" s="183" t="s">
        <v>1489</v>
      </c>
      <c r="J18" s="131"/>
      <c r="K18" s="131"/>
      <c r="L18" s="131"/>
    </row>
    <row r="19" spans="1:12" ht="63" hidden="1" outlineLevel="1">
      <c r="A19" s="63" t="str">
        <f>IF(AND(D19="",D19=""),"",$D$3&amp;"_"&amp;ROW()-10-COUNTBLANK($D$11:D19))</f>
        <v>TĐCM_4</v>
      </c>
      <c r="B19" s="64" t="s">
        <v>21</v>
      </c>
      <c r="C19" s="61" t="s">
        <v>66</v>
      </c>
      <c r="D19" s="64" t="s">
        <v>22</v>
      </c>
      <c r="E19" s="131"/>
      <c r="F19" s="183" t="s">
        <v>1489</v>
      </c>
      <c r="G19" s="183" t="s">
        <v>1489</v>
      </c>
      <c r="H19" s="183" t="s">
        <v>1489</v>
      </c>
      <c r="I19" s="183" t="s">
        <v>1489</v>
      </c>
      <c r="J19" s="131"/>
      <c r="K19" s="131"/>
      <c r="L19" s="131"/>
    </row>
    <row r="20" spans="1:12" ht="31.5" hidden="1" outlineLevel="1">
      <c r="A20" s="63" t="str">
        <f>IF(AND(D20="",D20=""),"",$D$3&amp;"_"&amp;ROW()-10-COUNTBLANK($D$11:D20))</f>
        <v>TĐCM_5</v>
      </c>
      <c r="B20" s="64" t="s">
        <v>23</v>
      </c>
      <c r="C20" s="61" t="s">
        <v>97</v>
      </c>
      <c r="D20" s="64" t="s">
        <v>24</v>
      </c>
      <c r="E20" s="131"/>
      <c r="F20" s="183" t="s">
        <v>1489</v>
      </c>
      <c r="G20" s="183" t="s">
        <v>1489</v>
      </c>
      <c r="H20" s="183" t="s">
        <v>1489</v>
      </c>
      <c r="I20" s="183" t="s">
        <v>1489</v>
      </c>
      <c r="J20" s="131"/>
      <c r="K20" s="131"/>
      <c r="L20" s="131"/>
    </row>
    <row r="21" spans="1:12" ht="78.75" hidden="1" outlineLevel="1">
      <c r="A21" s="63" t="str">
        <f>IF(AND(D21="",D21=""),"",$D$3&amp;"_"&amp;ROW()-10-COUNTBLANK($D$11:D21))</f>
        <v>TĐCM_6</v>
      </c>
      <c r="B21" s="60" t="s">
        <v>98</v>
      </c>
      <c r="C21" s="60" t="s">
        <v>99</v>
      </c>
      <c r="D21" s="60" t="s">
        <v>103</v>
      </c>
      <c r="E21" s="131"/>
      <c r="F21" s="183" t="s">
        <v>1489</v>
      </c>
      <c r="G21" s="183" t="s">
        <v>1489</v>
      </c>
      <c r="H21" s="183" t="s">
        <v>1489</v>
      </c>
      <c r="I21" s="183" t="s">
        <v>1489</v>
      </c>
      <c r="J21" s="131"/>
      <c r="K21" s="131"/>
      <c r="L21" s="131"/>
    </row>
    <row r="22" spans="1:12" ht="94.5" hidden="1" outlineLevel="1">
      <c r="A22" s="63" t="str">
        <f>IF(AND(D22="",D22=""),"",$D$3&amp;"_"&amp;ROW()-10-COUNTBLANK($D$11:D22))</f>
        <v>TĐCM_7</v>
      </c>
      <c r="B22" s="60" t="s">
        <v>100</v>
      </c>
      <c r="C22" s="60" t="s">
        <v>101</v>
      </c>
      <c r="D22" s="60" t="s">
        <v>102</v>
      </c>
      <c r="E22" s="131"/>
      <c r="F22" s="183" t="s">
        <v>1489</v>
      </c>
      <c r="G22" s="183" t="s">
        <v>1489</v>
      </c>
      <c r="H22" s="183" t="s">
        <v>1489</v>
      </c>
      <c r="I22" s="183" t="s">
        <v>1489</v>
      </c>
      <c r="J22" s="131"/>
      <c r="K22" s="131"/>
      <c r="L22" s="131"/>
    </row>
    <row r="23" spans="1:12" ht="15.75" hidden="1" outlineLevel="1">
      <c r="A23" s="63" t="str">
        <f>IF(AND(D23="",D23=""),"",$D$3&amp;"_"&amp;ROW()-10-COUNTBLANK($D$11:D23))</f>
        <v/>
      </c>
      <c r="B23" s="326" t="s">
        <v>635</v>
      </c>
      <c r="C23" s="327"/>
      <c r="D23" s="327"/>
      <c r="E23" s="327"/>
      <c r="F23" s="327"/>
      <c r="G23" s="327"/>
      <c r="H23" s="327"/>
      <c r="I23" s="327"/>
      <c r="J23" s="327"/>
      <c r="K23" s="327"/>
      <c r="L23" s="328"/>
    </row>
    <row r="24" spans="1:12" ht="15.75" hidden="1" outlineLevel="1">
      <c r="A24" s="63" t="str">
        <f>IF(AND(D24="",D24=""),"",$D$3&amp;"_"&amp;ROW()-10-COUNTBLANK($D$11:D24))</f>
        <v>TĐCM_8</v>
      </c>
      <c r="B24" s="99" t="s">
        <v>317</v>
      </c>
      <c r="C24" s="94" t="s">
        <v>636</v>
      </c>
      <c r="D24" s="92" t="s">
        <v>321</v>
      </c>
      <c r="E24" s="132"/>
      <c r="F24" s="183" t="s">
        <v>1489</v>
      </c>
      <c r="G24" s="183" t="s">
        <v>1489</v>
      </c>
      <c r="H24" s="183" t="s">
        <v>1489</v>
      </c>
      <c r="I24" s="183" t="s">
        <v>1489</v>
      </c>
      <c r="J24" s="132"/>
      <c r="K24" s="132"/>
      <c r="L24" s="132"/>
    </row>
    <row r="25" spans="1:12" ht="30" hidden="1" outlineLevel="1">
      <c r="A25" s="63" t="str">
        <f>IF(AND(D25="",D25=""),"",$D$3&amp;"_"&amp;ROW()-10-COUNTBLANK($D$11:D25))</f>
        <v>TĐCM_9</v>
      </c>
      <c r="B25" s="99" t="s">
        <v>318</v>
      </c>
      <c r="C25" s="94" t="s">
        <v>637</v>
      </c>
      <c r="D25" s="92" t="s">
        <v>324</v>
      </c>
      <c r="E25" s="132"/>
      <c r="F25" s="183" t="s">
        <v>1489</v>
      </c>
      <c r="G25" s="183" t="s">
        <v>1489</v>
      </c>
      <c r="H25" s="183" t="s">
        <v>1489</v>
      </c>
      <c r="I25" s="183" t="s">
        <v>1489</v>
      </c>
      <c r="J25" s="132"/>
      <c r="K25" s="132"/>
      <c r="L25" s="132"/>
    </row>
    <row r="26" spans="1:12" ht="30" hidden="1" outlineLevel="1">
      <c r="A26" s="63" t="str">
        <f>IF(AND(D26="",D26=""),"",$D$3&amp;"_"&amp;ROW()-10-COUNTBLANK($D$11:D26))</f>
        <v>TĐCM_10</v>
      </c>
      <c r="B26" s="95" t="s">
        <v>319</v>
      </c>
      <c r="C26" s="95" t="s">
        <v>638</v>
      </c>
      <c r="D26" s="95" t="s">
        <v>329</v>
      </c>
      <c r="E26" s="132"/>
      <c r="F26" s="183" t="s">
        <v>1489</v>
      </c>
      <c r="G26" s="183" t="s">
        <v>1489</v>
      </c>
      <c r="H26" s="183" t="s">
        <v>1489</v>
      </c>
      <c r="I26" s="183" t="s">
        <v>1489</v>
      </c>
      <c r="J26" s="132"/>
      <c r="K26" s="132"/>
      <c r="L26" s="132"/>
    </row>
    <row r="27" spans="1:12" ht="30" hidden="1" outlineLevel="1">
      <c r="A27" s="63" t="str">
        <f>IF(AND(D27="",D27=""),"",$D$3&amp;"_"&amp;ROW()-10-COUNTBLANK($D$11:D27))</f>
        <v>TĐCM_11</v>
      </c>
      <c r="B27" s="95" t="s">
        <v>320</v>
      </c>
      <c r="C27" s="95" t="s">
        <v>639</v>
      </c>
      <c r="D27" s="95" t="s">
        <v>330</v>
      </c>
      <c r="E27" s="132"/>
      <c r="F27" s="183" t="s">
        <v>1489</v>
      </c>
      <c r="G27" s="183" t="s">
        <v>1489</v>
      </c>
      <c r="H27" s="183" t="s">
        <v>1489</v>
      </c>
      <c r="I27" s="183" t="s">
        <v>1489</v>
      </c>
      <c r="J27" s="132"/>
      <c r="K27" s="132"/>
      <c r="L27" s="132"/>
    </row>
    <row r="28" spans="1:12" ht="30" hidden="1" outlineLevel="1">
      <c r="A28" s="63" t="str">
        <f>IF(AND(D28="",D28=""),"",$D$3&amp;"_"&amp;ROW()-10-COUNTBLANK($D$11:D28))</f>
        <v>TĐCM_12</v>
      </c>
      <c r="B28" s="95" t="s">
        <v>327</v>
      </c>
      <c r="C28" s="95" t="s">
        <v>640</v>
      </c>
      <c r="D28" s="95" t="s">
        <v>331</v>
      </c>
      <c r="E28" s="132"/>
      <c r="F28" s="183" t="s">
        <v>1489</v>
      </c>
      <c r="G28" s="183" t="s">
        <v>1489</v>
      </c>
      <c r="H28" s="183" t="s">
        <v>1489</v>
      </c>
      <c r="I28" s="183" t="s">
        <v>1489</v>
      </c>
      <c r="J28" s="132"/>
      <c r="K28" s="132"/>
      <c r="L28" s="132"/>
    </row>
    <row r="29" spans="1:12" ht="15.75" hidden="1" outlineLevel="1">
      <c r="A29" s="63" t="str">
        <f>IF(AND(D29="",D29=""),"",$D$3&amp;"_"&amp;ROW()-10-COUNTBLANK($D$11:D29))</f>
        <v/>
      </c>
      <c r="B29" s="294" t="s">
        <v>332</v>
      </c>
      <c r="C29" s="295"/>
      <c r="D29" s="295"/>
      <c r="E29" s="295"/>
      <c r="F29" s="295"/>
      <c r="G29" s="295"/>
      <c r="H29" s="295"/>
      <c r="I29" s="295"/>
      <c r="J29" s="295"/>
      <c r="K29" s="295"/>
      <c r="L29" s="296"/>
    </row>
    <row r="30" spans="1:12" ht="15.75" hidden="1" outlineLevel="1">
      <c r="A30" s="63" t="str">
        <f>IF(AND(D30="",D30=""),"",$D$3&amp;"_"&amp;ROW()-10-COUNTBLANK($D$11:D30))</f>
        <v>TĐCM_13</v>
      </c>
      <c r="B30" s="96" t="s">
        <v>333</v>
      </c>
      <c r="C30" s="94" t="s">
        <v>334</v>
      </c>
      <c r="D30" s="92" t="s">
        <v>335</v>
      </c>
      <c r="E30" s="95"/>
      <c r="F30" s="183" t="s">
        <v>1489</v>
      </c>
      <c r="G30" s="183" t="s">
        <v>1489</v>
      </c>
      <c r="H30" s="183" t="s">
        <v>1489</v>
      </c>
      <c r="I30" s="183" t="s">
        <v>1489</v>
      </c>
      <c r="J30" s="95"/>
      <c r="K30" s="95"/>
      <c r="L30" s="95"/>
    </row>
    <row r="31" spans="1:12" s="7" customFormat="1" ht="15.75" collapsed="1">
      <c r="A31" s="63" t="str">
        <f>IF(AND(D31="",D31=""),"",$D$3&amp;"_"&amp;ROW()-10-COUNTBLANK($D$11:D31))</f>
        <v/>
      </c>
      <c r="B31" s="288" t="s">
        <v>642</v>
      </c>
      <c r="C31" s="289"/>
      <c r="D31" s="289"/>
      <c r="E31" s="289"/>
      <c r="F31" s="289"/>
      <c r="G31" s="289"/>
      <c r="H31" s="289"/>
      <c r="I31" s="289"/>
      <c r="J31" s="289"/>
      <c r="K31" s="289"/>
      <c r="L31" s="290"/>
    </row>
    <row r="32" spans="1:12" ht="15.75" hidden="1" outlineLevel="1">
      <c r="A32" s="63" t="str">
        <f>IF(AND(D32="",D32=""),"",$D$3&amp;"_"&amp;ROW()-10-COUNTBLANK($D$11:D32))</f>
        <v/>
      </c>
      <c r="B32" s="329" t="s">
        <v>213</v>
      </c>
      <c r="C32" s="330"/>
      <c r="D32" s="330"/>
      <c r="E32" s="330"/>
      <c r="F32" s="330"/>
      <c r="G32" s="330"/>
      <c r="H32" s="330"/>
      <c r="I32" s="330"/>
      <c r="J32" s="330"/>
      <c r="K32" s="330"/>
      <c r="L32" s="331"/>
    </row>
    <row r="33" spans="1:12" ht="31.5" hidden="1" outlineLevel="1">
      <c r="A33" s="63" t="str">
        <f>IF(AND(D33="",D33=""),"",$D$3&amp;"_"&amp;ROW()-10-COUNTBLANK($D$11:D33))</f>
        <v>TĐCM_14</v>
      </c>
      <c r="B33" s="134" t="s">
        <v>650</v>
      </c>
      <c r="C33" s="135" t="s">
        <v>654</v>
      </c>
      <c r="D33" s="135" t="s">
        <v>645</v>
      </c>
      <c r="E33" s="132"/>
      <c r="F33" s="183" t="s">
        <v>1489</v>
      </c>
      <c r="G33" s="183" t="s">
        <v>1489</v>
      </c>
      <c r="H33" s="183" t="s">
        <v>1489</v>
      </c>
      <c r="I33" s="183" t="s">
        <v>1489</v>
      </c>
      <c r="J33" s="132"/>
      <c r="K33" s="132"/>
      <c r="L33" s="132"/>
    </row>
    <row r="34" spans="1:12" ht="31.5" hidden="1" outlineLevel="1">
      <c r="A34" s="63" t="str">
        <f>IF(AND(D34="",D34=""),"",$D$3&amp;"_"&amp;ROW()-10-COUNTBLANK($D$11:D34))</f>
        <v>TĐCM_15</v>
      </c>
      <c r="B34" s="136" t="s">
        <v>337</v>
      </c>
      <c r="C34" s="1" t="s">
        <v>654</v>
      </c>
      <c r="D34" s="1" t="s">
        <v>652</v>
      </c>
      <c r="E34" s="132"/>
      <c r="F34" s="183" t="s">
        <v>1489</v>
      </c>
      <c r="G34" s="183" t="s">
        <v>1489</v>
      </c>
      <c r="H34" s="183" t="s">
        <v>1489</v>
      </c>
      <c r="I34" s="183" t="s">
        <v>1489</v>
      </c>
      <c r="J34" s="132"/>
      <c r="K34" s="132"/>
      <c r="L34" s="132"/>
    </row>
    <row r="35" spans="1:12" ht="15.75" hidden="1" outlineLevel="1">
      <c r="A35" s="63" t="str">
        <f>IF(AND(D35="",D35=""),"",$D$3&amp;"_"&amp;ROW()-10-COUNTBLANK($D$11:D35))</f>
        <v/>
      </c>
      <c r="B35" s="332" t="s">
        <v>339</v>
      </c>
      <c r="C35" s="333"/>
      <c r="D35" s="333"/>
      <c r="E35" s="333"/>
      <c r="F35" s="333"/>
      <c r="G35" s="333"/>
      <c r="H35" s="333"/>
      <c r="I35" s="333"/>
      <c r="J35" s="333"/>
      <c r="K35" s="333"/>
      <c r="L35" s="334"/>
    </row>
    <row r="36" spans="1:12" ht="47.25" hidden="1" outlineLevel="1">
      <c r="A36" s="63" t="str">
        <f>IF(AND(D36="",D36=""),"",$D$3&amp;"_"&amp;ROW()-10-COUNTBLANK($D$11:D36))</f>
        <v>TĐCM_16</v>
      </c>
      <c r="B36" s="106" t="s">
        <v>651</v>
      </c>
      <c r="C36" s="1" t="s">
        <v>653</v>
      </c>
      <c r="D36" s="1" t="s">
        <v>646</v>
      </c>
      <c r="E36" s="132"/>
      <c r="F36" s="183" t="s">
        <v>1489</v>
      </c>
      <c r="G36" s="183" t="s">
        <v>1489</v>
      </c>
      <c r="H36" s="183" t="s">
        <v>1489</v>
      </c>
      <c r="I36" s="183" t="s">
        <v>1489</v>
      </c>
      <c r="J36" s="132"/>
      <c r="K36" s="132"/>
      <c r="L36" s="132"/>
    </row>
    <row r="37" spans="1:12" ht="78.75" hidden="1" outlineLevel="1">
      <c r="A37" s="63" t="str">
        <f>IF(AND(D37="",D37=""),"",$D$3&amp;"_"&amp;ROW()-10-COUNTBLANK($D$11:D37))</f>
        <v>TĐCM_17</v>
      </c>
      <c r="B37" s="106" t="s">
        <v>656</v>
      </c>
      <c r="C37" s="1" t="s">
        <v>655</v>
      </c>
      <c r="D37" s="1" t="s">
        <v>647</v>
      </c>
      <c r="E37" s="132"/>
      <c r="F37" s="183" t="s">
        <v>1489</v>
      </c>
      <c r="G37" s="183" t="s">
        <v>1489</v>
      </c>
      <c r="H37" s="183" t="s">
        <v>1489</v>
      </c>
      <c r="I37" s="183" t="s">
        <v>1489</v>
      </c>
      <c r="J37" s="132"/>
      <c r="K37" s="132"/>
      <c r="L37" s="132"/>
    </row>
    <row r="38" spans="1:12" ht="31.5" hidden="1" outlineLevel="1">
      <c r="A38" s="63" t="str">
        <f>IF(AND(D38="",D38=""),"",$D$3&amp;"_"&amp;ROW()-10-COUNTBLANK($D$11:D38))</f>
        <v>TĐCM_18</v>
      </c>
      <c r="B38" s="106" t="s">
        <v>657</v>
      </c>
      <c r="C38" s="1" t="s">
        <v>648</v>
      </c>
      <c r="D38" s="1" t="s">
        <v>649</v>
      </c>
      <c r="E38" s="132"/>
      <c r="F38" s="183" t="s">
        <v>1489</v>
      </c>
      <c r="G38" s="183" t="s">
        <v>1489</v>
      </c>
      <c r="H38" s="183" t="s">
        <v>1489</v>
      </c>
      <c r="I38" s="183" t="s">
        <v>1489</v>
      </c>
      <c r="J38" s="132"/>
      <c r="K38" s="132"/>
      <c r="L38" s="132"/>
    </row>
    <row r="39" spans="1:12" ht="31.5" hidden="1" outlineLevel="1">
      <c r="A39" s="63" t="str">
        <f>IF(AND(D39="",D39=""),"",$D$3&amp;"_"&amp;ROW()-10-COUNTBLANK($D$11:D39))</f>
        <v>TĐCM_19</v>
      </c>
      <c r="B39" s="104" t="s">
        <v>658</v>
      </c>
      <c r="C39" s="81" t="s">
        <v>343</v>
      </c>
      <c r="D39" s="81" t="s">
        <v>344</v>
      </c>
      <c r="E39" s="132"/>
      <c r="F39" s="183" t="s">
        <v>1489</v>
      </c>
      <c r="G39" s="183" t="s">
        <v>1489</v>
      </c>
      <c r="H39" s="183" t="s">
        <v>1489</v>
      </c>
      <c r="I39" s="183" t="s">
        <v>1489</v>
      </c>
      <c r="J39" s="132"/>
      <c r="K39" s="132"/>
      <c r="L39" s="132"/>
    </row>
    <row r="40" spans="1:12" s="7" customFormat="1" ht="15.75" collapsed="1">
      <c r="A40" s="63" t="str">
        <f>IF(AND(D40="",D40=""),"",$D$3&amp;"_"&amp;ROW()-10-COUNTBLANK($D$11:D40))</f>
        <v/>
      </c>
      <c r="B40" s="288" t="s">
        <v>659</v>
      </c>
      <c r="C40" s="289"/>
      <c r="D40" s="289"/>
      <c r="E40" s="289"/>
      <c r="F40" s="289"/>
      <c r="G40" s="289"/>
      <c r="H40" s="289"/>
      <c r="I40" s="289"/>
      <c r="J40" s="289"/>
      <c r="K40" s="289"/>
      <c r="L40" s="290"/>
    </row>
    <row r="41" spans="1:12" s="7" customFormat="1" ht="15.75" hidden="1" outlineLevel="1">
      <c r="A41" s="63" t="str">
        <f>IF(AND(D41="",D41=""),"",$D$3&amp;"_"&amp;ROW()-10-COUNTBLANK($D$11:D41))</f>
        <v/>
      </c>
      <c r="B41" s="284" t="s">
        <v>248</v>
      </c>
      <c r="C41" s="285"/>
      <c r="D41" s="285"/>
      <c r="E41" s="285"/>
      <c r="F41" s="285"/>
      <c r="G41" s="285"/>
      <c r="H41" s="285"/>
      <c r="I41" s="285"/>
      <c r="J41" s="285"/>
      <c r="K41" s="285"/>
      <c r="L41" s="286"/>
    </row>
    <row r="42" spans="1:12" s="7" customFormat="1" ht="31.5" hidden="1" outlineLevel="1">
      <c r="A42" s="63" t="str">
        <f>IF(AND(D42="",D42=""),"",$D$3&amp;"_"&amp;ROW()-10-COUNTBLANK($D$11:D42))</f>
        <v>TĐCM_20</v>
      </c>
      <c r="B42" s="287" t="s">
        <v>249</v>
      </c>
      <c r="C42" s="83" t="s">
        <v>250</v>
      </c>
      <c r="D42" s="83" t="s">
        <v>251</v>
      </c>
      <c r="E42" s="116"/>
      <c r="F42" s="183" t="s">
        <v>1489</v>
      </c>
      <c r="G42" s="183" t="s">
        <v>1489</v>
      </c>
      <c r="H42" s="183" t="s">
        <v>1489</v>
      </c>
      <c r="I42" s="183" t="s">
        <v>1489</v>
      </c>
      <c r="J42" s="116"/>
      <c r="K42" s="116"/>
      <c r="L42" s="116"/>
    </row>
    <row r="43" spans="1:12" s="7" customFormat="1" ht="31.5" hidden="1" outlineLevel="1">
      <c r="A43" s="63" t="str">
        <f>IF(AND(D43="",D43=""),"",$D$3&amp;"_"&amp;ROW()-10-COUNTBLANK($D$11:D43))</f>
        <v>TĐCM_21</v>
      </c>
      <c r="B43" s="287"/>
      <c r="C43" s="83" t="s">
        <v>252</v>
      </c>
      <c r="D43" s="83" t="s">
        <v>253</v>
      </c>
      <c r="E43" s="116"/>
      <c r="F43" s="183" t="s">
        <v>1489</v>
      </c>
      <c r="G43" s="183" t="s">
        <v>1489</v>
      </c>
      <c r="H43" s="183" t="s">
        <v>1489</v>
      </c>
      <c r="I43" s="183" t="s">
        <v>1489</v>
      </c>
      <c r="J43" s="116"/>
      <c r="K43" s="116"/>
      <c r="L43" s="116"/>
    </row>
    <row r="44" spans="1:12" s="7" customFormat="1" ht="94.5" hidden="1" outlineLevel="1">
      <c r="A44" s="63" t="str">
        <f>IF(AND(D44="",D44=""),"",$D$3&amp;"_"&amp;ROW()-10-COUNTBLANK($D$11:D44))</f>
        <v>TĐCM_22</v>
      </c>
      <c r="B44" s="287"/>
      <c r="C44" s="83" t="s">
        <v>254</v>
      </c>
      <c r="D44" s="83" t="s">
        <v>255</v>
      </c>
      <c r="E44" s="116"/>
      <c r="F44" s="183" t="s">
        <v>1489</v>
      </c>
      <c r="G44" s="183" t="s">
        <v>1489</v>
      </c>
      <c r="H44" s="183" t="s">
        <v>1489</v>
      </c>
      <c r="I44" s="183" t="s">
        <v>1489</v>
      </c>
      <c r="J44" s="116"/>
      <c r="K44" s="116"/>
      <c r="L44" s="116"/>
    </row>
    <row r="45" spans="1:12" s="7" customFormat="1" ht="94.5" hidden="1" outlineLevel="1">
      <c r="A45" s="63" t="str">
        <f>IF(AND(D45="",D45=""),"",$D$3&amp;"_"&amp;ROW()-10-COUNTBLANK($D$11:D45))</f>
        <v>TĐCM_23</v>
      </c>
      <c r="B45" s="287"/>
      <c r="C45" s="83" t="s">
        <v>256</v>
      </c>
      <c r="D45" s="83" t="s">
        <v>253</v>
      </c>
      <c r="E45" s="116"/>
      <c r="F45" s="183" t="s">
        <v>1489</v>
      </c>
      <c r="G45" s="183" t="s">
        <v>1489</v>
      </c>
      <c r="H45" s="183" t="s">
        <v>1489</v>
      </c>
      <c r="I45" s="183" t="s">
        <v>1489</v>
      </c>
      <c r="J45" s="116"/>
      <c r="K45" s="116"/>
      <c r="L45" s="116"/>
    </row>
    <row r="46" spans="1:12" s="7" customFormat="1" ht="63" hidden="1" outlineLevel="1">
      <c r="A46" s="63" t="str">
        <f>IF(AND(D46="",D46=""),"",$D$3&amp;"_"&amp;ROW()-10-COUNTBLANK($D$11:D46))</f>
        <v>TĐCM_24</v>
      </c>
      <c r="B46" s="287"/>
      <c r="C46" s="85" t="s">
        <v>267</v>
      </c>
      <c r="D46" s="83" t="s">
        <v>255</v>
      </c>
      <c r="E46" s="116"/>
      <c r="F46" s="183" t="s">
        <v>1489</v>
      </c>
      <c r="G46" s="183" t="s">
        <v>1489</v>
      </c>
      <c r="H46" s="183" t="s">
        <v>1489</v>
      </c>
      <c r="I46" s="183" t="s">
        <v>1489</v>
      </c>
      <c r="J46" s="116"/>
      <c r="K46" s="116"/>
      <c r="L46" s="116"/>
    </row>
    <row r="47" spans="1:12" s="7" customFormat="1" ht="31.5" hidden="1" outlineLevel="1">
      <c r="A47" s="63" t="str">
        <f>IF(AND(D47="",D47=""),"",$D$3&amp;"_"&amp;ROW()-10-COUNTBLANK($D$11:D47))</f>
        <v>TĐCM_25</v>
      </c>
      <c r="B47" s="287"/>
      <c r="C47" s="83" t="s">
        <v>257</v>
      </c>
      <c r="D47" s="83" t="s">
        <v>253</v>
      </c>
      <c r="E47" s="116"/>
      <c r="F47" s="183" t="s">
        <v>1489</v>
      </c>
      <c r="G47" s="183" t="s">
        <v>1489</v>
      </c>
      <c r="H47" s="183" t="s">
        <v>1489</v>
      </c>
      <c r="I47" s="183" t="s">
        <v>1489</v>
      </c>
      <c r="J47" s="116"/>
      <c r="K47" s="116"/>
      <c r="L47" s="116"/>
    </row>
    <row r="48" spans="1:12" s="7" customFormat="1" ht="15.75" hidden="1" outlineLevel="1">
      <c r="A48" s="63" t="str">
        <f>IF(AND(D48="",D48=""),"",$D$3&amp;"_"&amp;ROW()-10-COUNTBLANK($D$11:D48))</f>
        <v/>
      </c>
      <c r="B48" s="284" t="s">
        <v>258</v>
      </c>
      <c r="C48" s="285"/>
      <c r="D48" s="285"/>
      <c r="E48" s="285"/>
      <c r="F48" s="285"/>
      <c r="G48" s="285"/>
      <c r="H48" s="285"/>
      <c r="I48" s="285"/>
      <c r="J48" s="285"/>
      <c r="K48" s="285"/>
      <c r="L48" s="286"/>
    </row>
    <row r="49" spans="1:12" s="7" customFormat="1" ht="94.5" hidden="1" outlineLevel="1">
      <c r="A49" s="63" t="str">
        <f>IF(AND(D49="",D49=""),"",$D$3&amp;"_"&amp;ROW()-10-COUNTBLANK($D$11:D49))</f>
        <v>TĐCM_26</v>
      </c>
      <c r="B49" s="287" t="s">
        <v>259</v>
      </c>
      <c r="C49" s="83" t="s">
        <v>260</v>
      </c>
      <c r="D49" s="83" t="s">
        <v>261</v>
      </c>
      <c r="E49" s="116"/>
      <c r="F49" s="183" t="s">
        <v>1489</v>
      </c>
      <c r="G49" s="183" t="s">
        <v>1489</v>
      </c>
      <c r="H49" s="183" t="s">
        <v>1489</v>
      </c>
      <c r="I49" s="183" t="s">
        <v>1489</v>
      </c>
      <c r="J49" s="116"/>
      <c r="K49" s="116"/>
      <c r="L49" s="116"/>
    </row>
    <row r="50" spans="1:12" s="7" customFormat="1" ht="47.25" hidden="1" outlineLevel="1">
      <c r="A50" s="63" t="str">
        <f>IF(AND(D50="",D50=""),"",$D$3&amp;"_"&amp;ROW()-10-COUNTBLANK($D$11:D50))</f>
        <v>TĐCM_27</v>
      </c>
      <c r="B50" s="287"/>
      <c r="C50" s="83" t="s">
        <v>268</v>
      </c>
      <c r="D50" s="83" t="s">
        <v>253</v>
      </c>
      <c r="E50" s="116"/>
      <c r="F50" s="183" t="s">
        <v>1489</v>
      </c>
      <c r="G50" s="183" t="s">
        <v>1489</v>
      </c>
      <c r="H50" s="183" t="s">
        <v>1489</v>
      </c>
      <c r="I50" s="183" t="s">
        <v>1489</v>
      </c>
      <c r="J50" s="116"/>
      <c r="K50" s="116"/>
      <c r="L50" s="116"/>
    </row>
    <row r="51" spans="1:12" s="7" customFormat="1" ht="63" hidden="1" outlineLevel="1">
      <c r="A51" s="63" t="str">
        <f>IF(AND(D51="",D51=""),"",$D$3&amp;"_"&amp;ROW()-10-COUNTBLANK($D$11:D51))</f>
        <v>TĐCM_28</v>
      </c>
      <c r="B51" s="287"/>
      <c r="C51" s="85" t="s">
        <v>269</v>
      </c>
      <c r="D51" s="83" t="s">
        <v>262</v>
      </c>
      <c r="E51" s="116"/>
      <c r="F51" s="183" t="s">
        <v>1489</v>
      </c>
      <c r="G51" s="183" t="s">
        <v>1489</v>
      </c>
      <c r="H51" s="183" t="s">
        <v>1489</v>
      </c>
      <c r="I51" s="183" t="s">
        <v>1489</v>
      </c>
      <c r="J51" s="116"/>
      <c r="K51" s="116"/>
      <c r="L51" s="116"/>
    </row>
    <row r="52" spans="1:12" s="7" customFormat="1" ht="47.25" hidden="1" outlineLevel="1">
      <c r="A52" s="63" t="str">
        <f>IF(AND(D52="",D52=""),"",$D$3&amp;"_"&amp;ROW()-10-COUNTBLANK($D$11:D52))</f>
        <v>TĐCM_29</v>
      </c>
      <c r="B52" s="287"/>
      <c r="C52" s="83" t="s">
        <v>263</v>
      </c>
      <c r="D52" s="83" t="s">
        <v>264</v>
      </c>
      <c r="E52" s="116"/>
      <c r="F52" s="183" t="s">
        <v>1489</v>
      </c>
      <c r="G52" s="183" t="s">
        <v>1489</v>
      </c>
      <c r="H52" s="183" t="s">
        <v>1489</v>
      </c>
      <c r="I52" s="183" t="s">
        <v>1489</v>
      </c>
      <c r="J52" s="116"/>
      <c r="K52" s="116"/>
      <c r="L52" s="116"/>
    </row>
    <row r="53" spans="1:12" s="7" customFormat="1" ht="63" hidden="1" outlineLevel="1">
      <c r="A53" s="63" t="str">
        <f>IF(AND(D53="",D53=""),"",$D$3&amp;"_"&amp;ROW()-10-COUNTBLANK($D$11:D53))</f>
        <v>TĐCM_30</v>
      </c>
      <c r="B53" s="287"/>
      <c r="C53" s="85" t="s">
        <v>270</v>
      </c>
      <c r="D53" s="83" t="s">
        <v>264</v>
      </c>
      <c r="E53" s="116"/>
      <c r="F53" s="183" t="s">
        <v>1489</v>
      </c>
      <c r="G53" s="183" t="s">
        <v>1489</v>
      </c>
      <c r="H53" s="183" t="s">
        <v>1489</v>
      </c>
      <c r="I53" s="183" t="s">
        <v>1489</v>
      </c>
      <c r="J53" s="116"/>
      <c r="K53" s="116"/>
      <c r="L53" s="116"/>
    </row>
    <row r="54" spans="1:12" s="7" customFormat="1" ht="63" hidden="1" outlineLevel="1">
      <c r="A54" s="63" t="str">
        <f>IF(AND(D54="",D54=""),"",$D$3&amp;"_"&amp;ROW()-10-COUNTBLANK($D$11:D54))</f>
        <v>TĐCM_31</v>
      </c>
      <c r="B54" s="100" t="s">
        <v>265</v>
      </c>
      <c r="C54" s="83" t="s">
        <v>271</v>
      </c>
      <c r="D54" s="83" t="s">
        <v>266</v>
      </c>
      <c r="E54" s="116"/>
      <c r="F54" s="183" t="s">
        <v>1489</v>
      </c>
      <c r="G54" s="183" t="s">
        <v>1489</v>
      </c>
      <c r="H54" s="183" t="s">
        <v>1489</v>
      </c>
      <c r="I54" s="183" t="s">
        <v>1489</v>
      </c>
      <c r="J54" s="116"/>
      <c r="K54" s="116"/>
      <c r="L54" s="116"/>
    </row>
    <row r="55" spans="1:12" s="7" customFormat="1" ht="15.75" collapsed="1">
      <c r="A55" s="63" t="str">
        <f>IF(AND(D55="",D55=""),"",$D$3&amp;"_"&amp;ROW()-10-COUNTBLANK($D$11:D55))</f>
        <v/>
      </c>
      <c r="B55" s="272" t="s">
        <v>661</v>
      </c>
      <c r="C55" s="273"/>
      <c r="D55" s="273"/>
      <c r="E55" s="273"/>
      <c r="F55" s="273"/>
      <c r="G55" s="273"/>
      <c r="H55" s="273"/>
      <c r="I55" s="273"/>
      <c r="J55" s="273"/>
      <c r="K55" s="273"/>
      <c r="L55" s="274"/>
    </row>
    <row r="56" spans="1:12" s="7" customFormat="1" ht="45.75" customHeight="1">
      <c r="A56" s="63" t="str">
        <f>IF(AND(D56="",D56=""),"",$D$3&amp;"_"&amp;ROW()-10-COUNTBLANK($D$11:D56))</f>
        <v/>
      </c>
      <c r="B56" s="275" t="s">
        <v>663</v>
      </c>
      <c r="C56" s="276"/>
      <c r="D56" s="276"/>
      <c r="E56" s="276"/>
      <c r="F56" s="276"/>
      <c r="G56" s="276"/>
      <c r="H56" s="276"/>
      <c r="I56" s="276"/>
      <c r="J56" s="276"/>
      <c r="K56" s="276"/>
      <c r="L56" s="277"/>
    </row>
    <row r="57" spans="1:12" s="7" customFormat="1" ht="15.75">
      <c r="A57" s="63" t="str">
        <f>IF(AND(D57="",D57=""),"",$D$3&amp;"_"&amp;ROW()-10-COUNTBLANK($D$11:D57))</f>
        <v/>
      </c>
      <c r="B57" s="278" t="s">
        <v>641</v>
      </c>
      <c r="C57" s="279"/>
      <c r="D57" s="279"/>
      <c r="E57" s="279"/>
      <c r="F57" s="279"/>
      <c r="G57" s="279"/>
      <c r="H57" s="279"/>
      <c r="I57" s="279"/>
      <c r="J57" s="279"/>
      <c r="K57" s="279"/>
      <c r="L57" s="280"/>
    </row>
    <row r="58" spans="1:12" s="7" customFormat="1" ht="15.75" hidden="1" outlineLevel="1">
      <c r="A58" s="63" t="str">
        <f>IF(AND(D58="",D58=""),"",$D$3&amp;"_"&amp;ROW()-10-COUNTBLANK($D$11:D58))</f>
        <v/>
      </c>
      <c r="B58" s="281" t="s">
        <v>109</v>
      </c>
      <c r="C58" s="282"/>
      <c r="D58" s="282"/>
      <c r="E58" s="282"/>
      <c r="F58" s="282"/>
      <c r="G58" s="282"/>
      <c r="H58" s="282"/>
      <c r="I58" s="282"/>
      <c r="J58" s="282"/>
      <c r="K58" s="282"/>
      <c r="L58" s="283"/>
    </row>
    <row r="59" spans="1:12" ht="31.5" hidden="1" outlineLevel="1">
      <c r="A59" s="63" t="str">
        <f>IF(AND(D59="",D59=""),"",$D$3&amp;"_"&amp;ROW()-10-COUNTBLANK($D$11:D59))</f>
        <v>TĐCM_32</v>
      </c>
      <c r="B59" s="13" t="s">
        <v>20</v>
      </c>
      <c r="C59" s="13" t="s">
        <v>633</v>
      </c>
      <c r="D59" s="13" t="s">
        <v>664</v>
      </c>
      <c r="E59" s="131"/>
      <c r="F59" s="183" t="s">
        <v>1489</v>
      </c>
      <c r="G59" s="183" t="s">
        <v>1489</v>
      </c>
      <c r="H59" s="183" t="s">
        <v>1489</v>
      </c>
      <c r="I59" s="183" t="s">
        <v>1489</v>
      </c>
      <c r="J59" s="131"/>
      <c r="K59" s="131"/>
      <c r="L59" s="131"/>
    </row>
    <row r="60" spans="1:12" ht="31.5" hidden="1" outlineLevel="1">
      <c r="A60" s="63" t="str">
        <f>IF(AND(D60="",D60=""),"",$D$3&amp;"_"&amp;ROW()-10-COUNTBLANK($D$11:D60))</f>
        <v>TĐCM_33</v>
      </c>
      <c r="B60" s="64" t="s">
        <v>60</v>
      </c>
      <c r="C60" s="64" t="s">
        <v>61</v>
      </c>
      <c r="D60" s="60" t="s">
        <v>62</v>
      </c>
      <c r="E60" s="131"/>
      <c r="F60" s="183" t="s">
        <v>1489</v>
      </c>
      <c r="G60" s="183" t="s">
        <v>1489</v>
      </c>
      <c r="H60" s="183" t="s">
        <v>1489</v>
      </c>
      <c r="I60" s="183" t="s">
        <v>1489</v>
      </c>
      <c r="J60" s="131"/>
      <c r="K60" s="131"/>
      <c r="L60" s="131"/>
    </row>
    <row r="61" spans="1:12" ht="47.25" hidden="1" outlineLevel="1">
      <c r="A61" s="63" t="str">
        <f>IF(AND(D61="",D61=""),"",$D$3&amp;"_"&amp;ROW()-10-COUNTBLANK($D$11:D61))</f>
        <v>TĐCM_34</v>
      </c>
      <c r="B61" s="61" t="s">
        <v>63</v>
      </c>
      <c r="C61" s="61" t="s">
        <v>64</v>
      </c>
      <c r="D61" s="61" t="s">
        <v>65</v>
      </c>
      <c r="E61" s="131"/>
      <c r="F61" s="183" t="s">
        <v>1489</v>
      </c>
      <c r="G61" s="183" t="s">
        <v>1489</v>
      </c>
      <c r="H61" s="183" t="s">
        <v>1489</v>
      </c>
      <c r="I61" s="183" t="s">
        <v>1489</v>
      </c>
      <c r="J61" s="131"/>
      <c r="K61" s="131"/>
      <c r="L61" s="131"/>
    </row>
    <row r="62" spans="1:12" ht="63" hidden="1" outlineLevel="1">
      <c r="A62" s="63" t="str">
        <f>IF(AND(D62="",D62=""),"",$D$3&amp;"_"&amp;ROW()-10-COUNTBLANK($D$11:D62))</f>
        <v>TĐCM_35</v>
      </c>
      <c r="B62" s="64" t="s">
        <v>21</v>
      </c>
      <c r="C62" s="61" t="s">
        <v>66</v>
      </c>
      <c r="D62" s="64" t="s">
        <v>22</v>
      </c>
      <c r="E62" s="131"/>
      <c r="F62" s="183" t="s">
        <v>1489</v>
      </c>
      <c r="G62" s="183" t="s">
        <v>1489</v>
      </c>
      <c r="H62" s="183" t="s">
        <v>1489</v>
      </c>
      <c r="I62" s="183" t="s">
        <v>1489</v>
      </c>
      <c r="J62" s="131"/>
      <c r="K62" s="131"/>
      <c r="L62" s="131"/>
    </row>
    <row r="63" spans="1:12" ht="31.5" hidden="1" outlineLevel="1">
      <c r="A63" s="63" t="str">
        <f>IF(AND(D63="",D63=""),"",$D$3&amp;"_"&amp;ROW()-10-COUNTBLANK($D$11:D63))</f>
        <v>TĐCM_36</v>
      </c>
      <c r="B63" s="64" t="s">
        <v>23</v>
      </c>
      <c r="C63" s="61" t="s">
        <v>97</v>
      </c>
      <c r="D63" s="64" t="s">
        <v>24</v>
      </c>
      <c r="E63" s="131"/>
      <c r="F63" s="183" t="s">
        <v>1489</v>
      </c>
      <c r="G63" s="183" t="s">
        <v>1489</v>
      </c>
      <c r="H63" s="183" t="s">
        <v>1489</v>
      </c>
      <c r="I63" s="183" t="s">
        <v>1489</v>
      </c>
      <c r="J63" s="131"/>
      <c r="K63" s="131"/>
      <c r="L63" s="131"/>
    </row>
    <row r="64" spans="1:12" ht="78.75" hidden="1" outlineLevel="1">
      <c r="A64" s="63" t="str">
        <f>IF(AND(D64="",D64=""),"",$D$3&amp;"_"&amp;ROW()-10-COUNTBLANK($D$11:D64))</f>
        <v>TĐCM_37</v>
      </c>
      <c r="B64" s="60" t="s">
        <v>98</v>
      </c>
      <c r="C64" s="60" t="s">
        <v>99</v>
      </c>
      <c r="D64" s="60" t="s">
        <v>103</v>
      </c>
      <c r="E64" s="131"/>
      <c r="F64" s="183" t="s">
        <v>1489</v>
      </c>
      <c r="G64" s="183" t="s">
        <v>1489</v>
      </c>
      <c r="H64" s="183" t="s">
        <v>1489</v>
      </c>
      <c r="I64" s="183" t="s">
        <v>1489</v>
      </c>
      <c r="J64" s="131"/>
      <c r="K64" s="131"/>
      <c r="L64" s="131"/>
    </row>
    <row r="65" spans="1:12" ht="15.75" hidden="1" outlineLevel="1">
      <c r="A65" s="63" t="str">
        <f>IF(AND(D65="",D65=""),"",$D$3&amp;"_"&amp;ROW()-10-COUNTBLANK($D$11:D65))</f>
        <v/>
      </c>
      <c r="B65" s="326" t="s">
        <v>665</v>
      </c>
      <c r="C65" s="327"/>
      <c r="D65" s="327"/>
      <c r="E65" s="327"/>
      <c r="F65" s="327"/>
      <c r="G65" s="327"/>
      <c r="H65" s="327"/>
      <c r="I65" s="327"/>
      <c r="J65" s="327"/>
      <c r="K65" s="327"/>
      <c r="L65" s="328"/>
    </row>
    <row r="66" spans="1:12" ht="31.5" hidden="1" outlineLevel="1">
      <c r="A66" s="63" t="str">
        <f>IF(AND(D66="",D66=""),"",$D$3&amp;"_"&amp;ROW()-10-COUNTBLANK($D$11:D66))</f>
        <v>TĐCM_38</v>
      </c>
      <c r="B66" s="2" t="s">
        <v>666</v>
      </c>
      <c r="C66" s="2" t="s">
        <v>669</v>
      </c>
      <c r="D66" s="2" t="s">
        <v>667</v>
      </c>
      <c r="E66" s="132"/>
      <c r="F66" s="183" t="s">
        <v>1489</v>
      </c>
      <c r="G66" s="183" t="s">
        <v>1489</v>
      </c>
      <c r="H66" s="183" t="s">
        <v>1489</v>
      </c>
      <c r="I66" s="183" t="s">
        <v>1489</v>
      </c>
      <c r="J66" s="132"/>
      <c r="K66" s="132"/>
      <c r="L66" s="132"/>
    </row>
    <row r="67" spans="1:12" ht="15.75" hidden="1" outlineLevel="1">
      <c r="A67" s="63" t="str">
        <f>IF(AND(D67="",D67=""),"",$D$3&amp;"_"&amp;ROW()-10-COUNTBLANK($D$11:D67))</f>
        <v>TĐCM_39</v>
      </c>
      <c r="B67" s="2" t="s">
        <v>210</v>
      </c>
      <c r="C67" s="2" t="s">
        <v>238</v>
      </c>
      <c r="D67" s="2" t="s">
        <v>211</v>
      </c>
      <c r="E67" s="132"/>
      <c r="F67" s="183" t="s">
        <v>1489</v>
      </c>
      <c r="G67" s="183" t="s">
        <v>1489</v>
      </c>
      <c r="H67" s="183" t="s">
        <v>1489</v>
      </c>
      <c r="I67" s="183" t="s">
        <v>1489</v>
      </c>
      <c r="J67" s="132"/>
      <c r="K67" s="132"/>
      <c r="L67" s="132"/>
    </row>
    <row r="68" spans="1:12" s="7" customFormat="1" ht="15.75" collapsed="1">
      <c r="A68" s="63" t="str">
        <f>IF(AND(D68="",D68=""),"",$D$3&amp;"_"&amp;ROW()-10-COUNTBLANK($D$11:D68))</f>
        <v/>
      </c>
      <c r="B68" s="288" t="s">
        <v>642</v>
      </c>
      <c r="C68" s="289"/>
      <c r="D68" s="289"/>
      <c r="E68" s="289"/>
      <c r="F68" s="289"/>
      <c r="G68" s="289"/>
      <c r="H68" s="289"/>
      <c r="I68" s="289"/>
      <c r="J68" s="289"/>
      <c r="K68" s="289"/>
      <c r="L68" s="290"/>
    </row>
    <row r="69" spans="1:12" ht="409.5" hidden="1" outlineLevel="1">
      <c r="A69" s="63" t="str">
        <f>IF(AND(D69="",D69=""),"",$D$3&amp;"_"&amp;ROW()-10-COUNTBLANK($D$11:D69))</f>
        <v>TĐCM_40</v>
      </c>
      <c r="B69" s="132" t="s">
        <v>668</v>
      </c>
      <c r="C69" s="137" t="s">
        <v>670</v>
      </c>
      <c r="D69" s="137" t="s">
        <v>1854</v>
      </c>
      <c r="E69" s="132"/>
      <c r="F69" s="183" t="s">
        <v>1489</v>
      </c>
      <c r="G69" s="183" t="s">
        <v>1489</v>
      </c>
      <c r="H69" s="183" t="s">
        <v>1489</v>
      </c>
      <c r="I69" s="183" t="s">
        <v>1489</v>
      </c>
      <c r="J69" s="132"/>
      <c r="K69" s="132"/>
      <c r="L69" s="132"/>
    </row>
    <row r="70" spans="1:12" s="7" customFormat="1" ht="15.75" collapsed="1">
      <c r="A70" s="63" t="str">
        <f>IF(AND(D70="",D70=""),"",$D$3&amp;"_"&amp;ROW()-10-COUNTBLANK($D$11:D70))</f>
        <v/>
      </c>
      <c r="B70" s="288" t="s">
        <v>659</v>
      </c>
      <c r="C70" s="289"/>
      <c r="D70" s="289"/>
      <c r="E70" s="289"/>
      <c r="F70" s="289"/>
      <c r="G70" s="289"/>
      <c r="H70" s="289"/>
      <c r="I70" s="289"/>
      <c r="J70" s="289"/>
      <c r="K70" s="289"/>
      <c r="L70" s="290"/>
    </row>
    <row r="71" spans="1:12" s="7" customFormat="1" ht="15.75" hidden="1" outlineLevel="1">
      <c r="A71" s="63" t="str">
        <f>IF(AND(D71="",D71=""),"",$D$3&amp;"_"&amp;ROW()-10-COUNTBLANK($D$11:D71))</f>
        <v/>
      </c>
      <c r="B71" s="284" t="s">
        <v>248</v>
      </c>
      <c r="C71" s="285"/>
      <c r="D71" s="285"/>
      <c r="E71" s="285"/>
      <c r="F71" s="285"/>
      <c r="G71" s="285"/>
      <c r="H71" s="285"/>
      <c r="I71" s="285"/>
      <c r="J71" s="285"/>
      <c r="K71" s="285"/>
      <c r="L71" s="286"/>
    </row>
    <row r="72" spans="1:12" s="7" customFormat="1" ht="31.5" hidden="1" outlineLevel="1">
      <c r="A72" s="63" t="str">
        <f>IF(AND(D72="",D72=""),"",$D$3&amp;"_"&amp;ROW()-10-COUNTBLANK($D$11:D72))</f>
        <v>TĐCM_41</v>
      </c>
      <c r="B72" s="287" t="s">
        <v>249</v>
      </c>
      <c r="C72" s="83" t="s">
        <v>250</v>
      </c>
      <c r="D72" s="83" t="s">
        <v>251</v>
      </c>
      <c r="E72" s="116"/>
      <c r="F72" s="183" t="s">
        <v>1489</v>
      </c>
      <c r="G72" s="183" t="s">
        <v>1489</v>
      </c>
      <c r="H72" s="183" t="s">
        <v>1489</v>
      </c>
      <c r="I72" s="183" t="s">
        <v>1489</v>
      </c>
      <c r="J72" s="116"/>
      <c r="K72" s="116"/>
      <c r="L72" s="116"/>
    </row>
    <row r="73" spans="1:12" s="7" customFormat="1" ht="31.5" hidden="1" outlineLevel="1">
      <c r="A73" s="63" t="str">
        <f>IF(AND(D73="",D73=""),"",$D$3&amp;"_"&amp;ROW()-10-COUNTBLANK($D$11:D73))</f>
        <v>TĐCM_42</v>
      </c>
      <c r="B73" s="287"/>
      <c r="C73" s="83" t="s">
        <v>252</v>
      </c>
      <c r="D73" s="83" t="s">
        <v>253</v>
      </c>
      <c r="E73" s="116"/>
      <c r="F73" s="183" t="s">
        <v>1489</v>
      </c>
      <c r="G73" s="183" t="s">
        <v>1489</v>
      </c>
      <c r="H73" s="183" t="s">
        <v>1489</v>
      </c>
      <c r="I73" s="183" t="s">
        <v>1489</v>
      </c>
      <c r="J73" s="116"/>
      <c r="K73" s="116"/>
      <c r="L73" s="116"/>
    </row>
    <row r="74" spans="1:12" s="7" customFormat="1" ht="94.5" hidden="1" outlineLevel="1">
      <c r="A74" s="63" t="str">
        <f>IF(AND(D74="",D74=""),"",$D$3&amp;"_"&amp;ROW()-10-COUNTBLANK($D$11:D74))</f>
        <v>TĐCM_43</v>
      </c>
      <c r="B74" s="287"/>
      <c r="C74" s="83" t="s">
        <v>254</v>
      </c>
      <c r="D74" s="83" t="s">
        <v>255</v>
      </c>
      <c r="E74" s="116"/>
      <c r="F74" s="183" t="s">
        <v>1489</v>
      </c>
      <c r="G74" s="183" t="s">
        <v>1489</v>
      </c>
      <c r="H74" s="183" t="s">
        <v>1489</v>
      </c>
      <c r="I74" s="183" t="s">
        <v>1489</v>
      </c>
      <c r="J74" s="116"/>
      <c r="K74" s="116"/>
      <c r="L74" s="116"/>
    </row>
    <row r="75" spans="1:12" s="7" customFormat="1" ht="94.5" hidden="1" outlineLevel="1">
      <c r="A75" s="63" t="str">
        <f>IF(AND(D75="",D75=""),"",$D$3&amp;"_"&amp;ROW()-10-COUNTBLANK($D$11:D75))</f>
        <v>TĐCM_44</v>
      </c>
      <c r="B75" s="287"/>
      <c r="C75" s="83" t="s">
        <v>256</v>
      </c>
      <c r="D75" s="83" t="s">
        <v>253</v>
      </c>
      <c r="E75" s="116"/>
      <c r="F75" s="183" t="s">
        <v>1489</v>
      </c>
      <c r="G75" s="183" t="s">
        <v>1489</v>
      </c>
      <c r="H75" s="183" t="s">
        <v>1489</v>
      </c>
      <c r="I75" s="183" t="s">
        <v>1489</v>
      </c>
      <c r="J75" s="116"/>
      <c r="K75" s="116"/>
      <c r="L75" s="116"/>
    </row>
    <row r="76" spans="1:12" s="7" customFormat="1" ht="63" hidden="1" outlineLevel="1">
      <c r="A76" s="63" t="str">
        <f>IF(AND(D76="",D76=""),"",$D$3&amp;"_"&amp;ROW()-10-COUNTBLANK($D$11:D76))</f>
        <v>TĐCM_45</v>
      </c>
      <c r="B76" s="287"/>
      <c r="C76" s="85" t="s">
        <v>267</v>
      </c>
      <c r="D76" s="83" t="s">
        <v>255</v>
      </c>
      <c r="E76" s="116"/>
      <c r="F76" s="183" t="s">
        <v>1489</v>
      </c>
      <c r="G76" s="183" t="s">
        <v>1489</v>
      </c>
      <c r="H76" s="183" t="s">
        <v>1489</v>
      </c>
      <c r="I76" s="183" t="s">
        <v>1489</v>
      </c>
      <c r="J76" s="116"/>
      <c r="K76" s="116"/>
      <c r="L76" s="116"/>
    </row>
    <row r="77" spans="1:12" s="7" customFormat="1" ht="31.5" hidden="1" outlineLevel="1">
      <c r="A77" s="63" t="str">
        <f>IF(AND(D77="",D77=""),"",$D$3&amp;"_"&amp;ROW()-10-COUNTBLANK($D$11:D77))</f>
        <v>TĐCM_46</v>
      </c>
      <c r="B77" s="287"/>
      <c r="C77" s="83" t="s">
        <v>257</v>
      </c>
      <c r="D77" s="83" t="s">
        <v>253</v>
      </c>
      <c r="E77" s="116"/>
      <c r="F77" s="183" t="s">
        <v>1489</v>
      </c>
      <c r="G77" s="183" t="s">
        <v>1489</v>
      </c>
      <c r="H77" s="183" t="s">
        <v>1489</v>
      </c>
      <c r="I77" s="183" t="s">
        <v>1489</v>
      </c>
      <c r="J77" s="116"/>
      <c r="K77" s="116"/>
      <c r="L77" s="116"/>
    </row>
    <row r="78" spans="1:12" s="7" customFormat="1" ht="15.75" hidden="1" outlineLevel="1">
      <c r="A78" s="63" t="str">
        <f>IF(AND(D78="",D78=""),"",$D$3&amp;"_"&amp;ROW()-10-COUNTBLANK($D$11:D78))</f>
        <v/>
      </c>
      <c r="B78" s="284" t="s">
        <v>258</v>
      </c>
      <c r="C78" s="285"/>
      <c r="D78" s="285"/>
      <c r="E78" s="285"/>
      <c r="F78" s="285"/>
      <c r="G78" s="285"/>
      <c r="H78" s="285"/>
      <c r="I78" s="285"/>
      <c r="J78" s="285"/>
      <c r="K78" s="285"/>
      <c r="L78" s="286"/>
    </row>
    <row r="79" spans="1:12" s="7" customFormat="1" ht="94.5" hidden="1" outlineLevel="1">
      <c r="A79" s="63" t="str">
        <f>IF(AND(D79="",D79=""),"",$D$3&amp;"_"&amp;ROW()-10-COUNTBLANK($D$11:D79))</f>
        <v>TĐCM_47</v>
      </c>
      <c r="B79" s="287" t="s">
        <v>259</v>
      </c>
      <c r="C79" s="83" t="s">
        <v>260</v>
      </c>
      <c r="D79" s="83" t="s">
        <v>261</v>
      </c>
      <c r="E79" s="116"/>
      <c r="F79" s="183" t="s">
        <v>1489</v>
      </c>
      <c r="G79" s="183" t="s">
        <v>1489</v>
      </c>
      <c r="H79" s="183" t="s">
        <v>1489</v>
      </c>
      <c r="I79" s="183" t="s">
        <v>1489</v>
      </c>
      <c r="J79" s="116"/>
      <c r="K79" s="116"/>
      <c r="L79" s="116"/>
    </row>
    <row r="80" spans="1:12" s="7" customFormat="1" ht="47.25" hidden="1" outlineLevel="1">
      <c r="A80" s="63" t="str">
        <f>IF(AND(D80="",D80=""),"",$D$3&amp;"_"&amp;ROW()-10-COUNTBLANK($D$11:D80))</f>
        <v>TĐCM_48</v>
      </c>
      <c r="B80" s="287"/>
      <c r="C80" s="83" t="s">
        <v>268</v>
      </c>
      <c r="D80" s="83" t="s">
        <v>253</v>
      </c>
      <c r="E80" s="116"/>
      <c r="F80" s="183" t="s">
        <v>1489</v>
      </c>
      <c r="G80" s="183" t="s">
        <v>1489</v>
      </c>
      <c r="H80" s="183" t="s">
        <v>1489</v>
      </c>
      <c r="I80" s="183" t="s">
        <v>1489</v>
      </c>
      <c r="J80" s="116"/>
      <c r="K80" s="116"/>
      <c r="L80" s="116"/>
    </row>
    <row r="81" spans="1:12" s="7" customFormat="1" ht="63" hidden="1" outlineLevel="1">
      <c r="A81" s="63" t="str">
        <f>IF(AND(D81="",D81=""),"",$D$3&amp;"_"&amp;ROW()-10-COUNTBLANK($D$11:D81))</f>
        <v>TĐCM_49</v>
      </c>
      <c r="B81" s="287"/>
      <c r="C81" s="85" t="s">
        <v>269</v>
      </c>
      <c r="D81" s="83" t="s">
        <v>262</v>
      </c>
      <c r="E81" s="116"/>
      <c r="F81" s="183" t="s">
        <v>1489</v>
      </c>
      <c r="G81" s="183" t="s">
        <v>1489</v>
      </c>
      <c r="H81" s="183" t="s">
        <v>1489</v>
      </c>
      <c r="I81" s="183" t="s">
        <v>1489</v>
      </c>
      <c r="J81" s="116"/>
      <c r="K81" s="116"/>
      <c r="L81" s="116"/>
    </row>
    <row r="82" spans="1:12" s="7" customFormat="1" ht="47.25" hidden="1" outlineLevel="1">
      <c r="A82" s="63" t="str">
        <f>IF(AND(D82="",D82=""),"",$D$3&amp;"_"&amp;ROW()-10-COUNTBLANK($D$11:D82))</f>
        <v>TĐCM_50</v>
      </c>
      <c r="B82" s="287"/>
      <c r="C82" s="83" t="s">
        <v>263</v>
      </c>
      <c r="D82" s="83" t="s">
        <v>264</v>
      </c>
      <c r="E82" s="116"/>
      <c r="F82" s="183" t="s">
        <v>1489</v>
      </c>
      <c r="G82" s="183" t="s">
        <v>1489</v>
      </c>
      <c r="H82" s="183" t="s">
        <v>1489</v>
      </c>
      <c r="I82" s="183" t="s">
        <v>1489</v>
      </c>
      <c r="J82" s="116"/>
      <c r="K82" s="116"/>
      <c r="L82" s="116"/>
    </row>
    <row r="83" spans="1:12" s="7" customFormat="1" ht="63" hidden="1" outlineLevel="1">
      <c r="A83" s="63" t="str">
        <f>IF(AND(D83="",D83=""),"",$D$3&amp;"_"&amp;ROW()-10-COUNTBLANK($D$11:D83))</f>
        <v>TĐCM_51</v>
      </c>
      <c r="B83" s="287"/>
      <c r="C83" s="85" t="s">
        <v>270</v>
      </c>
      <c r="D83" s="83" t="s">
        <v>264</v>
      </c>
      <c r="E83" s="116"/>
      <c r="F83" s="183" t="s">
        <v>1489</v>
      </c>
      <c r="G83" s="183" t="s">
        <v>1489</v>
      </c>
      <c r="H83" s="183" t="s">
        <v>1489</v>
      </c>
      <c r="I83" s="183" t="s">
        <v>1489</v>
      </c>
      <c r="J83" s="116"/>
      <c r="K83" s="116"/>
      <c r="L83" s="116"/>
    </row>
    <row r="84" spans="1:12" s="7" customFormat="1" ht="63" hidden="1" outlineLevel="1">
      <c r="A84" s="63" t="str">
        <f>IF(AND(D84="",D84=""),"",$D$3&amp;"_"&amp;ROW()-10-COUNTBLANK($D$11:D84))</f>
        <v>TĐCM_52</v>
      </c>
      <c r="B84" s="100" t="s">
        <v>265</v>
      </c>
      <c r="C84" s="83" t="s">
        <v>271</v>
      </c>
      <c r="D84" s="83" t="s">
        <v>266</v>
      </c>
      <c r="E84" s="116"/>
      <c r="F84" s="183" t="s">
        <v>1489</v>
      </c>
      <c r="G84" s="183" t="s">
        <v>1489</v>
      </c>
      <c r="H84" s="183" t="s">
        <v>1489</v>
      </c>
      <c r="I84" s="183" t="s">
        <v>1489</v>
      </c>
      <c r="J84" s="116"/>
      <c r="K84" s="116"/>
      <c r="L84" s="116"/>
    </row>
    <row r="85" spans="1:12" s="7" customFormat="1" ht="15.75" collapsed="1">
      <c r="A85" s="63" t="str">
        <f>IF(AND(D85="",D85=""),"",$D$3&amp;"_"&amp;ROW()-10-COUNTBLANK($D$11:D85))</f>
        <v/>
      </c>
      <c r="B85" s="272" t="s">
        <v>671</v>
      </c>
      <c r="C85" s="273"/>
      <c r="D85" s="273"/>
      <c r="E85" s="273"/>
      <c r="F85" s="273"/>
      <c r="G85" s="273"/>
      <c r="H85" s="273"/>
      <c r="I85" s="273"/>
      <c r="J85" s="273"/>
      <c r="K85" s="273"/>
      <c r="L85" s="274"/>
    </row>
    <row r="86" spans="1:12" s="7" customFormat="1" ht="45.75" customHeight="1">
      <c r="A86" s="63" t="str">
        <f>IF(AND(D86="",D86=""),"",$D$3&amp;"_"&amp;ROW()-10-COUNTBLANK($D$11:D86))</f>
        <v/>
      </c>
      <c r="B86" s="275" t="s">
        <v>662</v>
      </c>
      <c r="C86" s="276"/>
      <c r="D86" s="276"/>
      <c r="E86" s="276"/>
      <c r="F86" s="276"/>
      <c r="G86" s="276"/>
      <c r="H86" s="276"/>
      <c r="I86" s="276"/>
      <c r="J86" s="276"/>
      <c r="K86" s="276"/>
      <c r="L86" s="277"/>
    </row>
    <row r="87" spans="1:12" s="7" customFormat="1" ht="15.75">
      <c r="A87" s="63" t="str">
        <f>IF(AND(D87="",D87=""),"",$D$3&amp;"_"&amp;ROW()-10-COUNTBLANK($D$11:D87))</f>
        <v/>
      </c>
      <c r="B87" s="278" t="s">
        <v>643</v>
      </c>
      <c r="C87" s="279"/>
      <c r="D87" s="279"/>
      <c r="E87" s="279"/>
      <c r="F87" s="279"/>
      <c r="G87" s="279"/>
      <c r="H87" s="279"/>
      <c r="I87" s="279"/>
      <c r="J87" s="279"/>
      <c r="K87" s="279"/>
      <c r="L87" s="280"/>
    </row>
    <row r="88" spans="1:12" s="7" customFormat="1" ht="15.75" hidden="1" outlineLevel="1">
      <c r="A88" s="63" t="str">
        <f>IF(AND(D88="",D88=""),"",$D$3&amp;"_"&amp;ROW()-10-COUNTBLANK($D$11:D88))</f>
        <v/>
      </c>
      <c r="B88" s="281" t="s">
        <v>109</v>
      </c>
      <c r="C88" s="282"/>
      <c r="D88" s="282"/>
      <c r="E88" s="282"/>
      <c r="F88" s="282"/>
      <c r="G88" s="282"/>
      <c r="H88" s="282"/>
      <c r="I88" s="282"/>
      <c r="J88" s="282"/>
      <c r="K88" s="282"/>
      <c r="L88" s="283"/>
    </row>
    <row r="89" spans="1:12" s="93" customFormat="1" ht="362.25" hidden="1" outlineLevel="1">
      <c r="A89" s="63" t="str">
        <f>IF(AND(D89="",D89=""),"",$D$3&amp;"_"&amp;ROW()-10-COUNTBLANK($D$11:D89))</f>
        <v>TĐCM_53</v>
      </c>
      <c r="B89" s="13" t="s">
        <v>20</v>
      </c>
      <c r="C89" s="13" t="s">
        <v>633</v>
      </c>
      <c r="D89" s="13" t="s">
        <v>672</v>
      </c>
      <c r="E89" s="95"/>
      <c r="F89" s="183" t="s">
        <v>1489</v>
      </c>
      <c r="G89" s="183" t="s">
        <v>1489</v>
      </c>
      <c r="H89" s="183" t="s">
        <v>1489</v>
      </c>
      <c r="I89" s="183" t="s">
        <v>1489</v>
      </c>
      <c r="J89" s="95"/>
      <c r="K89" s="95"/>
      <c r="L89" s="95"/>
    </row>
    <row r="90" spans="1:12" s="93" customFormat="1" ht="31.5" hidden="1" outlineLevel="1">
      <c r="A90" s="63" t="str">
        <f>IF(AND(D90="",D90=""),"",$D$3&amp;"_"&amp;ROW()-10-COUNTBLANK($D$11:D90))</f>
        <v>TĐCM_54</v>
      </c>
      <c r="B90" s="64" t="s">
        <v>60</v>
      </c>
      <c r="C90" s="64" t="s">
        <v>61</v>
      </c>
      <c r="D90" s="60" t="s">
        <v>62</v>
      </c>
      <c r="E90" s="95"/>
      <c r="F90" s="183" t="s">
        <v>1489</v>
      </c>
      <c r="G90" s="183" t="s">
        <v>1489</v>
      </c>
      <c r="H90" s="183" t="s">
        <v>1489</v>
      </c>
      <c r="I90" s="183" t="s">
        <v>1489</v>
      </c>
      <c r="J90" s="95"/>
      <c r="K90" s="95"/>
      <c r="L90" s="95"/>
    </row>
    <row r="91" spans="1:12" s="93" customFormat="1" ht="47.25" hidden="1" outlineLevel="1">
      <c r="A91" s="63" t="str">
        <f>IF(AND(D91="",D91=""),"",$D$3&amp;"_"&amp;ROW()-10-COUNTBLANK($D$11:D91))</f>
        <v>TĐCM_55</v>
      </c>
      <c r="B91" s="61" t="s">
        <v>63</v>
      </c>
      <c r="C91" s="61" t="s">
        <v>64</v>
      </c>
      <c r="D91" s="61" t="s">
        <v>65</v>
      </c>
      <c r="E91" s="95"/>
      <c r="F91" s="183" t="s">
        <v>1489</v>
      </c>
      <c r="G91" s="183" t="s">
        <v>1489</v>
      </c>
      <c r="H91" s="183" t="s">
        <v>1489</v>
      </c>
      <c r="I91" s="183" t="s">
        <v>1489</v>
      </c>
      <c r="J91" s="95"/>
      <c r="K91" s="95"/>
      <c r="L91" s="95"/>
    </row>
    <row r="92" spans="1:12" s="93" customFormat="1" ht="63" hidden="1" outlineLevel="1">
      <c r="A92" s="63" t="str">
        <f>IF(AND(D92="",D92=""),"",$D$3&amp;"_"&amp;ROW()-10-COUNTBLANK($D$11:D92))</f>
        <v>TĐCM_56</v>
      </c>
      <c r="B92" s="64" t="s">
        <v>21</v>
      </c>
      <c r="C92" s="61" t="s">
        <v>66</v>
      </c>
      <c r="D92" s="64" t="s">
        <v>22</v>
      </c>
      <c r="E92" s="95"/>
      <c r="F92" s="183" t="s">
        <v>1489</v>
      </c>
      <c r="G92" s="183" t="s">
        <v>1489</v>
      </c>
      <c r="H92" s="183" t="s">
        <v>1489</v>
      </c>
      <c r="I92" s="183" t="s">
        <v>1489</v>
      </c>
      <c r="J92" s="95"/>
      <c r="K92" s="95"/>
      <c r="L92" s="95"/>
    </row>
    <row r="93" spans="1:12" s="93" customFormat="1" ht="31.5" hidden="1" outlineLevel="1">
      <c r="A93" s="63" t="str">
        <f>IF(AND(D93="",D93=""),"",$D$3&amp;"_"&amp;ROW()-10-COUNTBLANK($D$11:D93))</f>
        <v>TĐCM_57</v>
      </c>
      <c r="B93" s="64" t="s">
        <v>23</v>
      </c>
      <c r="C93" s="61" t="s">
        <v>97</v>
      </c>
      <c r="D93" s="64" t="s">
        <v>24</v>
      </c>
      <c r="E93" s="95"/>
      <c r="F93" s="183" t="s">
        <v>1489</v>
      </c>
      <c r="G93" s="183" t="s">
        <v>1489</v>
      </c>
      <c r="H93" s="183" t="s">
        <v>1489</v>
      </c>
      <c r="I93" s="183" t="s">
        <v>1489</v>
      </c>
      <c r="J93" s="95"/>
      <c r="K93" s="95"/>
      <c r="L93" s="95"/>
    </row>
    <row r="94" spans="1:12" s="93" customFormat="1" ht="78.75" hidden="1" outlineLevel="1">
      <c r="A94" s="63" t="str">
        <f>IF(AND(D94="",D94=""),"",$D$3&amp;"_"&amp;ROW()-10-COUNTBLANK($D$11:D94))</f>
        <v>TĐCM_58</v>
      </c>
      <c r="B94" s="60" t="s">
        <v>98</v>
      </c>
      <c r="C94" s="60" t="s">
        <v>99</v>
      </c>
      <c r="D94" s="60" t="s">
        <v>103</v>
      </c>
      <c r="E94" s="95"/>
      <c r="F94" s="183" t="s">
        <v>1489</v>
      </c>
      <c r="G94" s="183" t="s">
        <v>1489</v>
      </c>
      <c r="H94" s="183" t="s">
        <v>1489</v>
      </c>
      <c r="I94" s="183" t="s">
        <v>1489</v>
      </c>
      <c r="J94" s="95"/>
      <c r="K94" s="95"/>
      <c r="L94" s="95"/>
    </row>
    <row r="95" spans="1:12" s="93" customFormat="1" ht="94.5" hidden="1" outlineLevel="1">
      <c r="A95" s="63" t="str">
        <f>IF(AND(D95="",D95=""),"",$D$3&amp;"_"&amp;ROW()-10-COUNTBLANK($D$11:D95))</f>
        <v>TĐCM_59</v>
      </c>
      <c r="B95" s="60" t="s">
        <v>100</v>
      </c>
      <c r="C95" s="60" t="s">
        <v>101</v>
      </c>
      <c r="D95" s="60" t="s">
        <v>102</v>
      </c>
      <c r="E95" s="95"/>
      <c r="F95" s="183" t="s">
        <v>1489</v>
      </c>
      <c r="G95" s="183" t="s">
        <v>1489</v>
      </c>
      <c r="H95" s="183" t="s">
        <v>1489</v>
      </c>
      <c r="I95" s="183" t="s">
        <v>1489</v>
      </c>
      <c r="J95" s="95"/>
      <c r="K95" s="95"/>
      <c r="L95" s="95"/>
    </row>
    <row r="96" spans="1:12" s="93" customFormat="1" ht="204.75" hidden="1" outlineLevel="1">
      <c r="A96" s="63" t="str">
        <f>IF(AND(D96="",D96=""),"",$D$3&amp;"_"&amp;ROW()-10-COUNTBLANK($D$11:D96))</f>
        <v>TĐCM_60</v>
      </c>
      <c r="B96" s="60" t="s">
        <v>104</v>
      </c>
      <c r="C96" s="64" t="s">
        <v>105</v>
      </c>
      <c r="D96" s="64" t="s">
        <v>106</v>
      </c>
      <c r="E96" s="95"/>
      <c r="F96" s="183" t="s">
        <v>1489</v>
      </c>
      <c r="G96" s="183" t="s">
        <v>1489</v>
      </c>
      <c r="H96" s="183" t="s">
        <v>1489</v>
      </c>
      <c r="I96" s="183" t="s">
        <v>1489</v>
      </c>
      <c r="J96" s="95"/>
      <c r="K96" s="95"/>
      <c r="L96" s="95"/>
    </row>
    <row r="97" spans="1:12" s="93" customFormat="1" ht="409.5" hidden="1" outlineLevel="1">
      <c r="A97" s="63" t="str">
        <f>IF(AND(D97="",D97=""),"",$D$3&amp;"_"&amp;ROW()-10-COUNTBLANK($D$11:D97))</f>
        <v>TĐCM_61</v>
      </c>
      <c r="B97" s="60" t="s">
        <v>107</v>
      </c>
      <c r="C97" s="60" t="s">
        <v>791</v>
      </c>
      <c r="D97" s="60" t="s">
        <v>1854</v>
      </c>
      <c r="E97" s="95"/>
      <c r="F97" s="183" t="s">
        <v>1489</v>
      </c>
      <c r="G97" s="183" t="s">
        <v>1489</v>
      </c>
      <c r="H97" s="183" t="s">
        <v>1489</v>
      </c>
      <c r="I97" s="183" t="s">
        <v>1489</v>
      </c>
      <c r="J97" s="95"/>
      <c r="K97" s="95"/>
      <c r="L97" s="95"/>
    </row>
    <row r="98" spans="1:12" s="93" customFormat="1" ht="15.75" hidden="1" outlineLevel="1">
      <c r="A98" s="63" t="str">
        <f>IF(AND(D98="",D98=""),"",$D$3&amp;"_"&amp;ROW()-10-COUNTBLANK($D$11:D98))</f>
        <v/>
      </c>
      <c r="B98" s="291" t="s">
        <v>673</v>
      </c>
      <c r="C98" s="292"/>
      <c r="D98" s="292"/>
      <c r="E98" s="292"/>
      <c r="F98" s="292"/>
      <c r="G98" s="292"/>
      <c r="H98" s="292"/>
      <c r="I98" s="292"/>
      <c r="J98" s="292"/>
      <c r="K98" s="292"/>
      <c r="L98" s="293"/>
    </row>
    <row r="99" spans="1:12" s="93" customFormat="1" ht="15.75" hidden="1" outlineLevel="1">
      <c r="A99" s="63" t="str">
        <f>IF(AND(D99="",D99=""),"",$D$3&amp;"_"&amp;ROW()-10-COUNTBLANK($D$11:D99))</f>
        <v>TĐCM_62</v>
      </c>
      <c r="B99" s="4" t="s">
        <v>110</v>
      </c>
      <c r="C99" s="3" t="s">
        <v>111</v>
      </c>
      <c r="D99" s="3" t="s">
        <v>311</v>
      </c>
      <c r="E99" s="95"/>
      <c r="F99" s="183" t="s">
        <v>1489</v>
      </c>
      <c r="G99" s="183" t="s">
        <v>1489</v>
      </c>
      <c r="H99" s="183" t="s">
        <v>1489</v>
      </c>
      <c r="I99" s="183" t="s">
        <v>1489</v>
      </c>
      <c r="J99" s="95"/>
      <c r="K99" s="95"/>
      <c r="L99" s="95"/>
    </row>
    <row r="100" spans="1:12" s="93" customFormat="1" ht="31.5" hidden="1" outlineLevel="1">
      <c r="A100" s="63" t="str">
        <f>IF(AND(D100="",D100=""),"",$D$3&amp;"_"&amp;ROW()-10-COUNTBLANK($D$11:D100))</f>
        <v>TĐCM_63</v>
      </c>
      <c r="B100" s="4" t="s">
        <v>121</v>
      </c>
      <c r="C100" s="3" t="s">
        <v>143</v>
      </c>
      <c r="D100" s="66" t="s">
        <v>130</v>
      </c>
      <c r="E100" s="95"/>
      <c r="F100" s="183" t="s">
        <v>1489</v>
      </c>
      <c r="G100" s="183" t="s">
        <v>1489</v>
      </c>
      <c r="H100" s="183" t="s">
        <v>1489</v>
      </c>
      <c r="I100" s="183" t="s">
        <v>1489</v>
      </c>
      <c r="J100" s="95"/>
      <c r="K100" s="95"/>
      <c r="L100" s="95"/>
    </row>
    <row r="101" spans="1:12" s="93" customFormat="1" ht="31.5" hidden="1" outlineLevel="1">
      <c r="A101" s="63" t="str">
        <f>IF(AND(D101="",D101=""),"",$D$3&amp;"_"&amp;ROW()-10-COUNTBLANK($D$11:D101))</f>
        <v>TĐCM_64</v>
      </c>
      <c r="B101" s="67" t="s">
        <v>146</v>
      </c>
      <c r="C101" s="67" t="s">
        <v>145</v>
      </c>
      <c r="D101" s="67" t="s">
        <v>122</v>
      </c>
      <c r="E101" s="95"/>
      <c r="F101" s="183" t="s">
        <v>1489</v>
      </c>
      <c r="G101" s="183" t="s">
        <v>1489</v>
      </c>
      <c r="H101" s="183" t="s">
        <v>1489</v>
      </c>
      <c r="I101" s="183" t="s">
        <v>1489</v>
      </c>
      <c r="J101" s="95"/>
      <c r="K101" s="95"/>
      <c r="L101" s="95"/>
    </row>
    <row r="102" spans="1:12" s="93" customFormat="1" ht="47.25" hidden="1" outlineLevel="1">
      <c r="A102" s="63" t="str">
        <f>IF(AND(D102="",D102=""),"",$D$3&amp;"_"&amp;ROW()-10-COUNTBLANK($D$11:D102))</f>
        <v>TĐCM_65</v>
      </c>
      <c r="B102" s="2" t="s">
        <v>123</v>
      </c>
      <c r="C102" s="2" t="s">
        <v>144</v>
      </c>
      <c r="D102" s="2" t="s">
        <v>124</v>
      </c>
      <c r="E102" s="95"/>
      <c r="F102" s="183" t="s">
        <v>1489</v>
      </c>
      <c r="G102" s="183" t="s">
        <v>1489</v>
      </c>
      <c r="H102" s="183" t="s">
        <v>1489</v>
      </c>
      <c r="I102" s="183" t="s">
        <v>1489</v>
      </c>
      <c r="J102" s="95"/>
      <c r="K102" s="95"/>
      <c r="L102" s="95"/>
    </row>
    <row r="103" spans="1:12" s="93" customFormat="1" ht="15.75" hidden="1" outlineLevel="1">
      <c r="A103" s="63" t="str">
        <f>IF(AND(D103="",D103=""),"",$D$3&amp;"_"&amp;ROW()-10-COUNTBLANK($D$11:D103))</f>
        <v/>
      </c>
      <c r="B103" s="291" t="s">
        <v>674</v>
      </c>
      <c r="C103" s="292"/>
      <c r="D103" s="292"/>
      <c r="E103" s="292"/>
      <c r="F103" s="292"/>
      <c r="G103" s="292"/>
      <c r="H103" s="292"/>
      <c r="I103" s="292"/>
      <c r="J103" s="292"/>
      <c r="K103" s="292"/>
      <c r="L103" s="293"/>
    </row>
    <row r="104" spans="1:12" ht="15.75" hidden="1" outlineLevel="1">
      <c r="A104" s="63" t="str">
        <f>IF(AND(D104="",D104=""),"",$D$3&amp;"_"&amp;ROW()-10-COUNTBLANK($D$11:D104))</f>
        <v>TĐCM_66</v>
      </c>
      <c r="B104" s="132" t="s">
        <v>110</v>
      </c>
      <c r="C104" s="3" t="s">
        <v>111</v>
      </c>
      <c r="D104" s="3" t="s">
        <v>675</v>
      </c>
      <c r="E104" s="132"/>
      <c r="F104" s="183" t="s">
        <v>1489</v>
      </c>
      <c r="G104" s="183" t="s">
        <v>1489</v>
      </c>
      <c r="H104" s="183" t="s">
        <v>1489</v>
      </c>
      <c r="I104" s="183" t="s">
        <v>1489</v>
      </c>
      <c r="J104" s="132"/>
      <c r="K104" s="132"/>
      <c r="L104" s="132"/>
    </row>
    <row r="105" spans="1:12" ht="60" hidden="1" outlineLevel="1">
      <c r="A105" s="63" t="str">
        <f>IF(AND(D105="",D105=""),"",$D$3&amp;"_"&amp;ROW()-10-COUNTBLANK($D$11:D105))</f>
        <v>TĐCM_67</v>
      </c>
      <c r="B105" s="132" t="s">
        <v>121</v>
      </c>
      <c r="C105" s="132" t="s">
        <v>677</v>
      </c>
      <c r="D105" s="137" t="s">
        <v>676</v>
      </c>
      <c r="E105" s="132"/>
      <c r="F105" s="183" t="s">
        <v>1489</v>
      </c>
      <c r="G105" s="183" t="s">
        <v>1489</v>
      </c>
      <c r="H105" s="183" t="s">
        <v>1489</v>
      </c>
      <c r="I105" s="183" t="s">
        <v>1489</v>
      </c>
      <c r="J105" s="132"/>
      <c r="K105" s="132"/>
      <c r="L105" s="132"/>
    </row>
    <row r="106" spans="1:12" ht="15.75" hidden="1" outlineLevel="1">
      <c r="A106" s="63" t="str">
        <f>IF(AND(D106="",D106=""),"",$D$3&amp;"_"&amp;ROW()-10-COUNTBLANK($D$11:D106))</f>
        <v>TĐCM_68</v>
      </c>
      <c r="B106" s="132" t="s">
        <v>678</v>
      </c>
      <c r="C106" s="132" t="s">
        <v>679</v>
      </c>
      <c r="D106" s="132" t="s">
        <v>680</v>
      </c>
      <c r="E106" s="132"/>
      <c r="F106" s="183" t="s">
        <v>1489</v>
      </c>
      <c r="G106" s="183" t="s">
        <v>1489</v>
      </c>
      <c r="H106" s="183" t="s">
        <v>1489</v>
      </c>
      <c r="I106" s="183" t="s">
        <v>1489</v>
      </c>
      <c r="J106" s="132"/>
      <c r="K106" s="132"/>
      <c r="L106" s="132"/>
    </row>
    <row r="107" spans="1:12" ht="15.75" hidden="1" outlineLevel="1">
      <c r="A107" s="63"/>
      <c r="B107" s="138" t="s">
        <v>736</v>
      </c>
      <c r="C107" s="132" t="s">
        <v>737</v>
      </c>
      <c r="D107" s="132" t="s">
        <v>738</v>
      </c>
      <c r="E107" s="132"/>
      <c r="F107" s="183" t="s">
        <v>1489</v>
      </c>
      <c r="G107" s="183" t="s">
        <v>1489</v>
      </c>
      <c r="H107" s="183" t="s">
        <v>1489</v>
      </c>
      <c r="I107" s="183" t="s">
        <v>1489</v>
      </c>
      <c r="J107" s="132"/>
      <c r="K107" s="132"/>
      <c r="L107" s="132"/>
    </row>
    <row r="108" spans="1:12" s="93" customFormat="1" ht="15.75" hidden="1" outlineLevel="1">
      <c r="A108" s="63" t="str">
        <f>IF(AND(D108="",D108=""),"",$D$3&amp;"_"&amp;ROW()-10-COUNTBLANK($D$11:D108))</f>
        <v/>
      </c>
      <c r="B108" s="291" t="s">
        <v>471</v>
      </c>
      <c r="C108" s="292"/>
      <c r="D108" s="292"/>
      <c r="E108" s="292"/>
      <c r="F108" s="292"/>
      <c r="G108" s="292"/>
      <c r="H108" s="292"/>
      <c r="I108" s="292"/>
      <c r="J108" s="292"/>
      <c r="K108" s="292"/>
      <c r="L108" s="293"/>
    </row>
    <row r="109" spans="1:12" ht="15.75" hidden="1" outlineLevel="1">
      <c r="A109" s="63" t="str">
        <f>IF(AND(D109="",D109=""),"",$D$3&amp;"_"&amp;ROW()-10-COUNTBLANK($D$11:D109))</f>
        <v>TĐCM_70</v>
      </c>
      <c r="B109" s="6" t="s">
        <v>110</v>
      </c>
      <c r="C109" s="62" t="s">
        <v>111</v>
      </c>
      <c r="D109" s="1" t="s">
        <v>112</v>
      </c>
      <c r="E109" s="132"/>
      <c r="F109" s="183" t="s">
        <v>1489</v>
      </c>
      <c r="G109" s="183" t="s">
        <v>1489</v>
      </c>
      <c r="H109" s="183" t="s">
        <v>1489</v>
      </c>
      <c r="I109" s="183" t="s">
        <v>1489</v>
      </c>
      <c r="J109" s="132"/>
      <c r="K109" s="132"/>
      <c r="L109" s="132"/>
    </row>
    <row r="110" spans="1:12" ht="31.5" hidden="1" outlineLevel="1">
      <c r="A110" s="63" t="str">
        <f>IF(AND(D110="",D110=""),"",$D$3&amp;"_"&amp;ROW()-10-COUNTBLANK($D$11:D110))</f>
        <v>TĐCM_71</v>
      </c>
      <c r="B110" s="107" t="s">
        <v>203</v>
      </c>
      <c r="C110" s="108" t="s">
        <v>681</v>
      </c>
      <c r="D110" s="107" t="s">
        <v>401</v>
      </c>
      <c r="E110" s="132"/>
      <c r="F110" s="183" t="s">
        <v>1489</v>
      </c>
      <c r="G110" s="183" t="s">
        <v>1489</v>
      </c>
      <c r="H110" s="183" t="s">
        <v>1489</v>
      </c>
      <c r="I110" s="183" t="s">
        <v>1489</v>
      </c>
      <c r="J110" s="132"/>
      <c r="K110" s="132"/>
      <c r="L110" s="132"/>
    </row>
    <row r="111" spans="1:12" ht="15.75" hidden="1" outlineLevel="1">
      <c r="A111" s="63" t="str">
        <f>IF(AND(D111="",D111=""),"",$D$3&amp;"_"&amp;ROW()-10-COUNTBLANK($D$11:D111))</f>
        <v>TĐCM_72</v>
      </c>
      <c r="B111" s="5" t="s">
        <v>25</v>
      </c>
      <c r="C111" s="5" t="s">
        <v>26</v>
      </c>
      <c r="D111" s="5" t="s">
        <v>27</v>
      </c>
      <c r="E111" s="132"/>
      <c r="F111" s="183" t="s">
        <v>1489</v>
      </c>
      <c r="G111" s="183" t="s">
        <v>1489</v>
      </c>
      <c r="H111" s="183" t="s">
        <v>1489</v>
      </c>
      <c r="I111" s="183" t="s">
        <v>1489</v>
      </c>
      <c r="J111" s="132"/>
      <c r="K111" s="132"/>
      <c r="L111" s="132"/>
    </row>
    <row r="112" spans="1:12" ht="47.25" hidden="1" outlineLevel="1">
      <c r="A112" s="63" t="str">
        <f>IF(AND(D112="",D112=""),"",$D$3&amp;"_"&amp;ROW()-10-COUNTBLANK($D$11:D112))</f>
        <v>TĐCM_73</v>
      </c>
      <c r="B112" s="6" t="s">
        <v>28</v>
      </c>
      <c r="C112" s="1" t="s">
        <v>116</v>
      </c>
      <c r="D112" s="1" t="s">
        <v>115</v>
      </c>
      <c r="E112" s="132"/>
      <c r="F112" s="183" t="s">
        <v>1489</v>
      </c>
      <c r="G112" s="183" t="s">
        <v>1489</v>
      </c>
      <c r="H112" s="183" t="s">
        <v>1489</v>
      </c>
      <c r="I112" s="183" t="s">
        <v>1489</v>
      </c>
      <c r="J112" s="132"/>
      <c r="K112" s="132"/>
      <c r="L112" s="132"/>
    </row>
    <row r="113" spans="1:12" ht="31.5" hidden="1" outlineLevel="1">
      <c r="A113" s="63" t="str">
        <f>IF(AND(D113="",D113=""),"",$D$3&amp;"_"&amp;ROW()-10-COUNTBLANK($D$11:D113))</f>
        <v>TĐCM_74</v>
      </c>
      <c r="B113" s="6" t="s">
        <v>30</v>
      </c>
      <c r="C113" s="1" t="s">
        <v>31</v>
      </c>
      <c r="D113" s="1" t="s">
        <v>29</v>
      </c>
      <c r="E113" s="132"/>
      <c r="F113" s="183" t="s">
        <v>1489</v>
      </c>
      <c r="G113" s="183" t="s">
        <v>1489</v>
      </c>
      <c r="H113" s="183" t="s">
        <v>1489</v>
      </c>
      <c r="I113" s="183" t="s">
        <v>1489</v>
      </c>
      <c r="J113" s="132"/>
      <c r="K113" s="132"/>
      <c r="L113" s="132"/>
    </row>
    <row r="114" spans="1:12" ht="31.5" hidden="1" outlineLevel="1">
      <c r="A114" s="63" t="str">
        <f>IF(AND(D114="",D114=""),"",$D$3&amp;"_"&amp;ROW()-10-COUNTBLANK($D$11:D114))</f>
        <v>TĐCM_75</v>
      </c>
      <c r="B114" s="6" t="s">
        <v>117</v>
      </c>
      <c r="C114" s="1" t="s">
        <v>118</v>
      </c>
      <c r="D114" s="1" t="s">
        <v>29</v>
      </c>
      <c r="E114" s="132"/>
      <c r="F114" s="183" t="s">
        <v>1489</v>
      </c>
      <c r="G114" s="183" t="s">
        <v>1489</v>
      </c>
      <c r="H114" s="183" t="s">
        <v>1489</v>
      </c>
      <c r="I114" s="183" t="s">
        <v>1489</v>
      </c>
      <c r="J114" s="132"/>
      <c r="K114" s="132"/>
      <c r="L114" s="132"/>
    </row>
    <row r="115" spans="1:12" ht="15.75" hidden="1" outlineLevel="1">
      <c r="A115" s="63" t="str">
        <f>IF(AND(D115="",D115=""),"",$D$3&amp;"_"&amp;ROW()-10-COUNTBLANK($D$11:D115))</f>
        <v>TĐCM_76</v>
      </c>
      <c r="B115" s="65" t="s">
        <v>32</v>
      </c>
      <c r="C115" s="65" t="s">
        <v>163</v>
      </c>
      <c r="D115" s="65" t="s">
        <v>113</v>
      </c>
      <c r="E115" s="131"/>
      <c r="F115" s="183" t="s">
        <v>1489</v>
      </c>
      <c r="G115" s="183" t="s">
        <v>1489</v>
      </c>
      <c r="H115" s="183" t="s">
        <v>1489</v>
      </c>
      <c r="I115" s="183" t="s">
        <v>1489</v>
      </c>
      <c r="J115" s="131"/>
      <c r="K115" s="131"/>
      <c r="L115" s="131"/>
    </row>
    <row r="116" spans="1:12" ht="15.75" hidden="1" outlineLevel="1">
      <c r="A116" s="63" t="str">
        <f>IF(AND(D116="",D116=""),"",$D$3&amp;"_"&amp;ROW()-10-COUNTBLANK($D$11:D116))</f>
        <v>TĐCM_77</v>
      </c>
      <c r="B116" s="65" t="s">
        <v>33</v>
      </c>
      <c r="C116" s="65" t="s">
        <v>164</v>
      </c>
      <c r="D116" s="65" t="s">
        <v>29</v>
      </c>
      <c r="E116" s="131"/>
      <c r="F116" s="183" t="s">
        <v>1489</v>
      </c>
      <c r="G116" s="183" t="s">
        <v>1489</v>
      </c>
      <c r="H116" s="183" t="s">
        <v>1489</v>
      </c>
      <c r="I116" s="183" t="s">
        <v>1489</v>
      </c>
      <c r="J116" s="131"/>
      <c r="K116" s="131"/>
      <c r="L116" s="131"/>
    </row>
    <row r="117" spans="1:12" s="93" customFormat="1" ht="15.75" hidden="1" outlineLevel="1">
      <c r="A117" s="63" t="str">
        <f>IF(AND(D117="",D117=""),"",$D$3&amp;"_"&amp;ROW()-10-COUNTBLANK($D$11:D117))</f>
        <v/>
      </c>
      <c r="B117" s="291" t="s">
        <v>683</v>
      </c>
      <c r="C117" s="292"/>
      <c r="D117" s="292"/>
      <c r="E117" s="292"/>
      <c r="F117" s="292"/>
      <c r="G117" s="292"/>
      <c r="H117" s="292"/>
      <c r="I117" s="292"/>
      <c r="J117" s="292"/>
      <c r="K117" s="292"/>
      <c r="L117" s="293"/>
    </row>
    <row r="118" spans="1:12" ht="15.75" hidden="1" outlineLevel="1">
      <c r="A118" s="63" t="str">
        <f>IF(AND(D118="",D118=""),"",$D$3&amp;"_"&amp;ROW()-10-COUNTBLANK($D$11:D118))</f>
        <v>TĐCM_78</v>
      </c>
      <c r="B118" s="6" t="s">
        <v>110</v>
      </c>
      <c r="C118" s="62" t="s">
        <v>111</v>
      </c>
      <c r="D118" s="1" t="s">
        <v>112</v>
      </c>
      <c r="E118" s="131"/>
      <c r="F118" s="183" t="s">
        <v>1489</v>
      </c>
      <c r="G118" s="183" t="s">
        <v>1489</v>
      </c>
      <c r="H118" s="183" t="s">
        <v>1489</v>
      </c>
      <c r="I118" s="183" t="s">
        <v>1489</v>
      </c>
      <c r="J118" s="131"/>
      <c r="K118" s="131"/>
      <c r="L118" s="131"/>
    </row>
    <row r="119" spans="1:12" ht="31.5" hidden="1" outlineLevel="1">
      <c r="A119" s="63" t="str">
        <f>IF(AND(D119="",D119=""),"",$D$3&amp;"_"&amp;ROW()-10-COUNTBLANK($D$11:D119))</f>
        <v>TĐCM_79</v>
      </c>
      <c r="B119" s="107" t="s">
        <v>203</v>
      </c>
      <c r="C119" s="108" t="s">
        <v>682</v>
      </c>
      <c r="D119" s="107" t="s">
        <v>401</v>
      </c>
      <c r="E119" s="131"/>
      <c r="F119" s="183" t="s">
        <v>1489</v>
      </c>
      <c r="G119" s="183" t="s">
        <v>1489</v>
      </c>
      <c r="H119" s="183" t="s">
        <v>1489</v>
      </c>
      <c r="I119" s="183" t="s">
        <v>1489</v>
      </c>
      <c r="J119" s="131"/>
      <c r="K119" s="131"/>
      <c r="L119" s="131"/>
    </row>
    <row r="120" spans="1:12" ht="15.75" hidden="1" outlineLevel="1">
      <c r="A120" s="63" t="str">
        <f>IF(AND(D120="",D120=""),"",$D$3&amp;"_"&amp;ROW()-10-COUNTBLANK($D$11:D120))</f>
        <v>TĐCM_80</v>
      </c>
      <c r="B120" s="5" t="s">
        <v>25</v>
      </c>
      <c r="C120" s="5" t="s">
        <v>26</v>
      </c>
      <c r="D120" s="5" t="s">
        <v>27</v>
      </c>
      <c r="E120" s="131"/>
      <c r="F120" s="183" t="s">
        <v>1489</v>
      </c>
      <c r="G120" s="183" t="s">
        <v>1489</v>
      </c>
      <c r="H120" s="183" t="s">
        <v>1489</v>
      </c>
      <c r="I120" s="183" t="s">
        <v>1489</v>
      </c>
      <c r="J120" s="131"/>
      <c r="K120" s="131"/>
      <c r="L120" s="131"/>
    </row>
    <row r="121" spans="1:12" ht="47.25" hidden="1" outlineLevel="1">
      <c r="A121" s="63" t="str">
        <f>IF(AND(D121="",D121=""),"",$D$3&amp;"_"&amp;ROW()-10-COUNTBLANK($D$11:D121))</f>
        <v>TĐCM_81</v>
      </c>
      <c r="B121" s="6" t="s">
        <v>28</v>
      </c>
      <c r="C121" s="1" t="s">
        <v>116</v>
      </c>
      <c r="D121" s="1" t="s">
        <v>115</v>
      </c>
      <c r="E121" s="131"/>
      <c r="F121" s="183" t="s">
        <v>1489</v>
      </c>
      <c r="G121" s="183" t="s">
        <v>1489</v>
      </c>
      <c r="H121" s="183" t="s">
        <v>1489</v>
      </c>
      <c r="I121" s="183" t="s">
        <v>1489</v>
      </c>
      <c r="J121" s="131"/>
      <c r="K121" s="131"/>
      <c r="L121" s="131"/>
    </row>
    <row r="122" spans="1:12" ht="31.5" hidden="1" outlineLevel="1">
      <c r="A122" s="63" t="str">
        <f>IF(AND(D122="",D122=""),"",$D$3&amp;"_"&amp;ROW()-10-COUNTBLANK($D$11:D122))</f>
        <v>TĐCM_82</v>
      </c>
      <c r="B122" s="6" t="s">
        <v>30</v>
      </c>
      <c r="C122" s="1" t="s">
        <v>31</v>
      </c>
      <c r="D122" s="1" t="s">
        <v>29</v>
      </c>
      <c r="E122" s="131"/>
      <c r="F122" s="183" t="s">
        <v>1489</v>
      </c>
      <c r="G122" s="183" t="s">
        <v>1489</v>
      </c>
      <c r="H122" s="183" t="s">
        <v>1489</v>
      </c>
      <c r="I122" s="183" t="s">
        <v>1489</v>
      </c>
      <c r="J122" s="131"/>
      <c r="K122" s="131"/>
      <c r="L122" s="131"/>
    </row>
    <row r="123" spans="1:12" ht="31.5" hidden="1" outlineLevel="1">
      <c r="A123" s="63" t="str">
        <f>IF(AND(D123="",D123=""),"",$D$3&amp;"_"&amp;ROW()-10-COUNTBLANK($D$11:D123))</f>
        <v>TĐCM_83</v>
      </c>
      <c r="B123" s="6" t="s">
        <v>117</v>
      </c>
      <c r="C123" s="1" t="s">
        <v>118</v>
      </c>
      <c r="D123" s="1" t="s">
        <v>29</v>
      </c>
      <c r="E123" s="131"/>
      <c r="F123" s="183" t="s">
        <v>1489</v>
      </c>
      <c r="G123" s="183" t="s">
        <v>1489</v>
      </c>
      <c r="H123" s="183" t="s">
        <v>1489</v>
      </c>
      <c r="I123" s="183" t="s">
        <v>1489</v>
      </c>
      <c r="J123" s="131"/>
      <c r="K123" s="131"/>
      <c r="L123" s="131"/>
    </row>
    <row r="124" spans="1:12" ht="15.75" hidden="1" outlineLevel="1">
      <c r="A124" s="63" t="str">
        <f>IF(AND(D124="",D124=""),"",$D$3&amp;"_"&amp;ROW()-10-COUNTBLANK($D$11:D124))</f>
        <v>TĐCM_84</v>
      </c>
      <c r="B124" s="65" t="s">
        <v>32</v>
      </c>
      <c r="C124" s="65" t="s">
        <v>163</v>
      </c>
      <c r="D124" s="65" t="s">
        <v>113</v>
      </c>
      <c r="E124" s="131"/>
      <c r="F124" s="183" t="s">
        <v>1489</v>
      </c>
      <c r="G124" s="183" t="s">
        <v>1489</v>
      </c>
      <c r="H124" s="183" t="s">
        <v>1489</v>
      </c>
      <c r="I124" s="183" t="s">
        <v>1489</v>
      </c>
      <c r="J124" s="131"/>
      <c r="K124" s="131"/>
      <c r="L124" s="131"/>
    </row>
    <row r="125" spans="1:12" ht="15.75" hidden="1" outlineLevel="1">
      <c r="A125" s="63" t="str">
        <f>IF(AND(D125="",D125=""),"",$D$3&amp;"_"&amp;ROW()-10-COUNTBLANK($D$11:D125))</f>
        <v>TĐCM_85</v>
      </c>
      <c r="B125" s="65" t="s">
        <v>33</v>
      </c>
      <c r="C125" s="65" t="s">
        <v>164</v>
      </c>
      <c r="D125" s="65" t="s">
        <v>29</v>
      </c>
      <c r="E125" s="131"/>
      <c r="F125" s="183" t="s">
        <v>1489</v>
      </c>
      <c r="G125" s="183" t="s">
        <v>1489</v>
      </c>
      <c r="H125" s="183" t="s">
        <v>1489</v>
      </c>
      <c r="I125" s="183" t="s">
        <v>1489</v>
      </c>
      <c r="J125" s="131"/>
      <c r="K125" s="131"/>
      <c r="L125" s="131"/>
    </row>
    <row r="126" spans="1:12" s="93" customFormat="1" ht="15.75" hidden="1" outlineLevel="1">
      <c r="A126" s="63" t="str">
        <f>IF(AND(D126="",D126=""),"",$D$3&amp;"_"&amp;ROW()-10-COUNTBLANK($D$11:D126))</f>
        <v/>
      </c>
      <c r="B126" s="291" t="s">
        <v>684</v>
      </c>
      <c r="C126" s="292"/>
      <c r="D126" s="292"/>
      <c r="E126" s="292"/>
      <c r="F126" s="292"/>
      <c r="G126" s="292"/>
      <c r="H126" s="292"/>
      <c r="I126" s="292"/>
      <c r="J126" s="292"/>
      <c r="K126" s="292"/>
      <c r="L126" s="293"/>
    </row>
    <row r="127" spans="1:12" ht="15.75" hidden="1" outlineLevel="1">
      <c r="A127" s="63" t="str">
        <f>IF(AND(D127="",D127=""),"",$D$3&amp;"_"&amp;ROW()-10-COUNTBLANK($D$11:D127))</f>
        <v>TĐCM_86</v>
      </c>
      <c r="B127" s="2" t="s">
        <v>110</v>
      </c>
      <c r="C127" s="69" t="s">
        <v>111</v>
      </c>
      <c r="D127" s="69" t="s">
        <v>687</v>
      </c>
      <c r="E127" s="131"/>
      <c r="F127" s="183" t="s">
        <v>1489</v>
      </c>
      <c r="G127" s="183" t="s">
        <v>1489</v>
      </c>
      <c r="H127" s="183" t="s">
        <v>1489</v>
      </c>
      <c r="I127" s="183" t="s">
        <v>1489</v>
      </c>
      <c r="J127" s="131"/>
      <c r="K127" s="131"/>
      <c r="L127" s="131"/>
    </row>
    <row r="128" spans="1:12" ht="31.5" hidden="1" outlineLevel="1">
      <c r="A128" s="63" t="str">
        <f>IF(AND(D128="",D128=""),"",$D$3&amp;"_"&amp;ROW()-10-COUNTBLANK($D$11:D128))</f>
        <v>TĐCM_87</v>
      </c>
      <c r="B128" s="2" t="s">
        <v>126</v>
      </c>
      <c r="C128" s="69" t="s">
        <v>133</v>
      </c>
      <c r="D128" s="69" t="s">
        <v>127</v>
      </c>
      <c r="E128" s="131"/>
      <c r="F128" s="183" t="s">
        <v>1489</v>
      </c>
      <c r="G128" s="183" t="s">
        <v>1489</v>
      </c>
      <c r="H128" s="183" t="s">
        <v>1489</v>
      </c>
      <c r="I128" s="183" t="s">
        <v>1489</v>
      </c>
      <c r="J128" s="131"/>
      <c r="K128" s="131"/>
      <c r="L128" s="131"/>
    </row>
    <row r="129" spans="1:12" ht="31.5" hidden="1" outlineLevel="1">
      <c r="A129" s="63" t="str">
        <f>IF(AND(D129="",D129=""),"",$D$3&amp;"_"&amp;ROW()-10-COUNTBLANK($D$11:D129))</f>
        <v>TĐCM_88</v>
      </c>
      <c r="B129" s="2" t="s">
        <v>128</v>
      </c>
      <c r="C129" s="69" t="s">
        <v>135</v>
      </c>
      <c r="D129" s="69" t="s">
        <v>466</v>
      </c>
      <c r="E129" s="131"/>
      <c r="F129" s="183" t="s">
        <v>1489</v>
      </c>
      <c r="G129" s="183" t="s">
        <v>1489</v>
      </c>
      <c r="H129" s="183" t="s">
        <v>1489</v>
      </c>
      <c r="I129" s="183" t="s">
        <v>1489</v>
      </c>
      <c r="J129" s="131"/>
      <c r="K129" s="131"/>
      <c r="L129" s="131"/>
    </row>
    <row r="130" spans="1:12" ht="31.5" hidden="1" outlineLevel="1">
      <c r="A130" s="63" t="str">
        <f>IF(AND(D130="",D130=""),"",$D$3&amp;"_"&amp;ROW()-10-COUNTBLANK($D$11:D130))</f>
        <v>TĐCM_89</v>
      </c>
      <c r="B130" s="2" t="s">
        <v>151</v>
      </c>
      <c r="C130" s="69" t="s">
        <v>167</v>
      </c>
      <c r="D130" s="69" t="s">
        <v>168</v>
      </c>
      <c r="E130" s="131"/>
      <c r="F130" s="183" t="s">
        <v>1489</v>
      </c>
      <c r="G130" s="183" t="s">
        <v>1489</v>
      </c>
      <c r="H130" s="183" t="s">
        <v>1489</v>
      </c>
      <c r="I130" s="183" t="s">
        <v>1489</v>
      </c>
      <c r="J130" s="131"/>
      <c r="K130" s="131"/>
      <c r="L130" s="131"/>
    </row>
    <row r="131" spans="1:12" ht="31.5" hidden="1" outlineLevel="1">
      <c r="A131" s="63" t="str">
        <f>IF(AND(D131="",D131=""),"",$D$3&amp;"_"&amp;ROW()-10-COUNTBLANK($D$11:D131))</f>
        <v>TĐCM_90</v>
      </c>
      <c r="B131" s="2" t="s">
        <v>129</v>
      </c>
      <c r="C131" s="69" t="s">
        <v>132</v>
      </c>
      <c r="D131" s="69" t="s">
        <v>134</v>
      </c>
      <c r="E131" s="131"/>
      <c r="F131" s="183" t="s">
        <v>1489</v>
      </c>
      <c r="G131" s="183" t="s">
        <v>1489</v>
      </c>
      <c r="H131" s="183" t="s">
        <v>1489</v>
      </c>
      <c r="I131" s="183" t="s">
        <v>1489</v>
      </c>
      <c r="J131" s="131"/>
      <c r="K131" s="131"/>
      <c r="L131" s="131"/>
    </row>
    <row r="132" spans="1:12" s="93" customFormat="1" ht="15.75" hidden="1" outlineLevel="1">
      <c r="A132" s="63" t="str">
        <f>IF(AND(D132="",D132=""),"",$D$3&amp;"_"&amp;ROW()-10-COUNTBLANK($D$11:D132))</f>
        <v/>
      </c>
      <c r="B132" s="291" t="s">
        <v>685</v>
      </c>
      <c r="C132" s="292"/>
      <c r="D132" s="292"/>
      <c r="E132" s="292"/>
      <c r="F132" s="292"/>
      <c r="G132" s="292"/>
      <c r="H132" s="292"/>
      <c r="I132" s="292"/>
      <c r="J132" s="292"/>
      <c r="K132" s="292"/>
      <c r="L132" s="293"/>
    </row>
    <row r="133" spans="1:12" ht="15.75" hidden="1" outlineLevel="1">
      <c r="A133" s="63" t="str">
        <f>IF(AND(D133="",D133=""),"",$D$3&amp;"_"&amp;ROW()-10-COUNTBLANK($D$11:D133))</f>
        <v>TĐCM_91</v>
      </c>
      <c r="B133" s="2" t="s">
        <v>110</v>
      </c>
      <c r="C133" s="69" t="s">
        <v>111</v>
      </c>
      <c r="D133" s="69" t="s">
        <v>687</v>
      </c>
      <c r="E133" s="131"/>
      <c r="F133" s="183" t="s">
        <v>1489</v>
      </c>
      <c r="G133" s="183" t="s">
        <v>1489</v>
      </c>
      <c r="H133" s="183" t="s">
        <v>1489</v>
      </c>
      <c r="I133" s="183" t="s">
        <v>1489</v>
      </c>
      <c r="J133" s="131"/>
      <c r="K133" s="131"/>
      <c r="L133" s="131"/>
    </row>
    <row r="134" spans="1:12" ht="31.5" hidden="1" outlineLevel="1">
      <c r="A134" s="63" t="str">
        <f>IF(AND(D134="",D134=""),"",$D$3&amp;"_"&amp;ROW()-10-COUNTBLANK($D$11:D134))</f>
        <v>TĐCM_92</v>
      </c>
      <c r="B134" s="2" t="s">
        <v>126</v>
      </c>
      <c r="C134" s="69" t="s">
        <v>133</v>
      </c>
      <c r="D134" s="69" t="s">
        <v>127</v>
      </c>
      <c r="E134" s="131"/>
      <c r="F134" s="183" t="s">
        <v>1489</v>
      </c>
      <c r="G134" s="183" t="s">
        <v>1489</v>
      </c>
      <c r="H134" s="183" t="s">
        <v>1489</v>
      </c>
      <c r="I134" s="183" t="s">
        <v>1489</v>
      </c>
      <c r="J134" s="131"/>
      <c r="K134" s="131"/>
      <c r="L134" s="131"/>
    </row>
    <row r="135" spans="1:12" ht="47.25" hidden="1" outlineLevel="1">
      <c r="A135" s="63" t="str">
        <f>IF(AND(D135="",D135=""),"",$D$3&amp;"_"&amp;ROW()-10-COUNTBLANK($D$11:D135))</f>
        <v>TĐCM_93</v>
      </c>
      <c r="B135" s="2" t="s">
        <v>128</v>
      </c>
      <c r="C135" s="69" t="s">
        <v>135</v>
      </c>
      <c r="D135" s="139" t="s">
        <v>686</v>
      </c>
      <c r="E135" s="131"/>
      <c r="F135" s="183" t="s">
        <v>1489</v>
      </c>
      <c r="G135" s="183" t="s">
        <v>1489</v>
      </c>
      <c r="H135" s="183" t="s">
        <v>1489</v>
      </c>
      <c r="I135" s="183" t="s">
        <v>1489</v>
      </c>
      <c r="J135" s="131"/>
      <c r="K135" s="131"/>
      <c r="L135" s="131"/>
    </row>
    <row r="136" spans="1:12" ht="31.5" hidden="1" outlineLevel="1">
      <c r="A136" s="63" t="str">
        <f>IF(AND(D136="",D136=""),"",$D$3&amp;"_"&amp;ROW()-10-COUNTBLANK($D$11:D136))</f>
        <v>TĐCM_94</v>
      </c>
      <c r="B136" s="2" t="s">
        <v>151</v>
      </c>
      <c r="C136" s="69" t="s">
        <v>167</v>
      </c>
      <c r="D136" s="69" t="s">
        <v>168</v>
      </c>
      <c r="E136" s="131"/>
      <c r="F136" s="183" t="s">
        <v>1489</v>
      </c>
      <c r="G136" s="183" t="s">
        <v>1489</v>
      </c>
      <c r="H136" s="183" t="s">
        <v>1489</v>
      </c>
      <c r="I136" s="183" t="s">
        <v>1489</v>
      </c>
      <c r="J136" s="131"/>
      <c r="K136" s="131"/>
      <c r="L136" s="131"/>
    </row>
    <row r="137" spans="1:12" ht="31.5" hidden="1" outlineLevel="1">
      <c r="A137" s="63" t="str">
        <f>IF(AND(D137="",D137=""),"",$D$3&amp;"_"&amp;ROW()-10-COUNTBLANK($D$11:D137))</f>
        <v>TĐCM_95</v>
      </c>
      <c r="B137" s="2" t="s">
        <v>129</v>
      </c>
      <c r="C137" s="69" t="s">
        <v>132</v>
      </c>
      <c r="D137" s="69" t="s">
        <v>134</v>
      </c>
      <c r="E137" s="131"/>
      <c r="F137" s="183" t="s">
        <v>1489</v>
      </c>
      <c r="G137" s="183" t="s">
        <v>1489</v>
      </c>
      <c r="H137" s="183" t="s">
        <v>1489</v>
      </c>
      <c r="I137" s="183" t="s">
        <v>1489</v>
      </c>
      <c r="J137" s="131"/>
      <c r="K137" s="131"/>
      <c r="L137" s="131"/>
    </row>
    <row r="138" spans="1:12" s="93" customFormat="1" ht="16.5" hidden="1" customHeight="1" outlineLevel="1">
      <c r="A138" s="63" t="str">
        <f>IF(AND(D138="",D138=""),"",$D$3&amp;"_"&amp;ROW()-10-COUNTBLANK($D$11:D138))</f>
        <v/>
      </c>
      <c r="B138" s="291" t="s">
        <v>688</v>
      </c>
      <c r="C138" s="292"/>
      <c r="D138" s="292"/>
      <c r="E138" s="292"/>
      <c r="F138" s="292"/>
      <c r="G138" s="292"/>
      <c r="H138" s="292"/>
      <c r="I138" s="292"/>
      <c r="J138" s="292"/>
      <c r="K138" s="292"/>
      <c r="L138" s="293"/>
    </row>
    <row r="139" spans="1:12" ht="15.75" hidden="1" outlineLevel="1">
      <c r="A139" s="63" t="str">
        <f>IF(AND(D139="",D139=""),"",$D$3&amp;"_"&amp;ROW()-10-COUNTBLANK($D$11:D139))</f>
        <v>TĐCM_96</v>
      </c>
      <c r="B139" s="2" t="s">
        <v>110</v>
      </c>
      <c r="C139" s="69" t="s">
        <v>111</v>
      </c>
      <c r="D139" s="69" t="s">
        <v>687</v>
      </c>
      <c r="E139" s="131"/>
      <c r="F139" s="183" t="s">
        <v>1489</v>
      </c>
      <c r="G139" s="183" t="s">
        <v>1489</v>
      </c>
      <c r="H139" s="183" t="s">
        <v>1489</v>
      </c>
      <c r="I139" s="183" t="s">
        <v>1489</v>
      </c>
      <c r="J139" s="131"/>
      <c r="K139" s="131"/>
      <c r="L139" s="131"/>
    </row>
    <row r="140" spans="1:12" ht="31.5" hidden="1" outlineLevel="1">
      <c r="A140" s="63" t="str">
        <f>IF(AND(D140="",D140=""),"",$D$3&amp;"_"&amp;ROW()-10-COUNTBLANK($D$11:D140))</f>
        <v>TĐCM_97</v>
      </c>
      <c r="B140" s="2" t="s">
        <v>126</v>
      </c>
      <c r="C140" s="69" t="s">
        <v>133</v>
      </c>
      <c r="D140" s="69" t="s">
        <v>127</v>
      </c>
      <c r="E140" s="131"/>
      <c r="F140" s="183" t="s">
        <v>1489</v>
      </c>
      <c r="G140" s="183" t="s">
        <v>1489</v>
      </c>
      <c r="H140" s="183" t="s">
        <v>1489</v>
      </c>
      <c r="I140" s="183" t="s">
        <v>1489</v>
      </c>
      <c r="J140" s="131"/>
      <c r="K140" s="131"/>
      <c r="L140" s="131"/>
    </row>
    <row r="141" spans="1:12" ht="31.5" hidden="1" outlineLevel="1">
      <c r="A141" s="63" t="str">
        <f>IF(AND(D141="",D141=""),"",$D$3&amp;"_"&amp;ROW()-10-COUNTBLANK($D$11:D141))</f>
        <v>TĐCM_98</v>
      </c>
      <c r="B141" s="2" t="s">
        <v>128</v>
      </c>
      <c r="C141" s="69" t="s">
        <v>135</v>
      </c>
      <c r="D141" s="139" t="s">
        <v>689</v>
      </c>
      <c r="E141" s="131"/>
      <c r="F141" s="183" t="s">
        <v>1489</v>
      </c>
      <c r="G141" s="183" t="s">
        <v>1489</v>
      </c>
      <c r="H141" s="183" t="s">
        <v>1489</v>
      </c>
      <c r="I141" s="183" t="s">
        <v>1489</v>
      </c>
      <c r="J141" s="131"/>
      <c r="K141" s="131"/>
      <c r="L141" s="131"/>
    </row>
    <row r="142" spans="1:12" ht="31.5" hidden="1" outlineLevel="1">
      <c r="A142" s="63" t="str">
        <f>IF(AND(D142="",D142=""),"",$D$3&amp;"_"&amp;ROW()-10-COUNTBLANK($D$11:D142))</f>
        <v>TĐCM_99</v>
      </c>
      <c r="B142" s="2" t="s">
        <v>151</v>
      </c>
      <c r="C142" s="69" t="s">
        <v>167</v>
      </c>
      <c r="D142" s="69" t="s">
        <v>168</v>
      </c>
      <c r="E142" s="131"/>
      <c r="F142" s="183" t="s">
        <v>1489</v>
      </c>
      <c r="G142" s="183" t="s">
        <v>1489</v>
      </c>
      <c r="H142" s="183" t="s">
        <v>1489</v>
      </c>
      <c r="I142" s="183" t="s">
        <v>1489</v>
      </c>
      <c r="J142" s="131"/>
      <c r="K142" s="131"/>
      <c r="L142" s="131"/>
    </row>
    <row r="143" spans="1:12" ht="31.5" hidden="1" outlineLevel="1">
      <c r="A143" s="63" t="str">
        <f>IF(AND(D143="",D143=""),"",$D$3&amp;"_"&amp;ROW()-10-COUNTBLANK($D$11:D143))</f>
        <v>TĐCM_100</v>
      </c>
      <c r="B143" s="2" t="s">
        <v>129</v>
      </c>
      <c r="C143" s="69" t="s">
        <v>132</v>
      </c>
      <c r="D143" s="69" t="s">
        <v>134</v>
      </c>
      <c r="E143" s="131"/>
      <c r="F143" s="183" t="s">
        <v>1489</v>
      </c>
      <c r="G143" s="183" t="s">
        <v>1489</v>
      </c>
      <c r="H143" s="183" t="s">
        <v>1489</v>
      </c>
      <c r="I143" s="183" t="s">
        <v>1489</v>
      </c>
      <c r="J143" s="131"/>
      <c r="K143" s="131"/>
      <c r="L143" s="131"/>
    </row>
    <row r="144" spans="1:12" s="93" customFormat="1" ht="15.75" hidden="1" outlineLevel="1">
      <c r="A144" s="63" t="str">
        <f>IF(AND(D144="",D144=""),"",$D$3&amp;"_"&amp;ROW()-10-COUNTBLANK($D$11:D144))</f>
        <v/>
      </c>
      <c r="B144" s="291" t="s">
        <v>690</v>
      </c>
      <c r="C144" s="292"/>
      <c r="D144" s="292"/>
      <c r="E144" s="292"/>
      <c r="F144" s="292"/>
      <c r="G144" s="292"/>
      <c r="H144" s="292"/>
      <c r="I144" s="292"/>
      <c r="J144" s="292"/>
      <c r="K144" s="292"/>
      <c r="L144" s="293"/>
    </row>
    <row r="145" spans="1:12" ht="15.75" hidden="1" outlineLevel="1">
      <c r="A145" s="63" t="str">
        <f>IF(AND(D145="",D145=""),"",$D$3&amp;"_"&amp;ROW()-10-COUNTBLANK($D$11:D145))</f>
        <v>TĐCM_101</v>
      </c>
      <c r="B145" s="2" t="s">
        <v>110</v>
      </c>
      <c r="C145" s="69" t="s">
        <v>111</v>
      </c>
      <c r="D145" s="69" t="s">
        <v>687</v>
      </c>
      <c r="E145" s="131"/>
      <c r="F145" s="183" t="s">
        <v>1489</v>
      </c>
      <c r="G145" s="183" t="s">
        <v>1489</v>
      </c>
      <c r="H145" s="183" t="s">
        <v>1489</v>
      </c>
      <c r="I145" s="183" t="s">
        <v>1489</v>
      </c>
      <c r="J145" s="131"/>
      <c r="K145" s="131"/>
      <c r="L145" s="131"/>
    </row>
    <row r="146" spans="1:12" ht="31.5" hidden="1" outlineLevel="1">
      <c r="A146" s="63" t="str">
        <f>IF(AND(D146="",D146=""),"",$D$3&amp;"_"&amp;ROW()-10-COUNTBLANK($D$11:D146))</f>
        <v>TĐCM_102</v>
      </c>
      <c r="B146" s="2" t="s">
        <v>126</v>
      </c>
      <c r="C146" s="69" t="s">
        <v>133</v>
      </c>
      <c r="D146" s="69" t="s">
        <v>127</v>
      </c>
      <c r="E146" s="131"/>
      <c r="F146" s="183" t="s">
        <v>1489</v>
      </c>
      <c r="G146" s="183" t="s">
        <v>1489</v>
      </c>
      <c r="H146" s="183" t="s">
        <v>1489</v>
      </c>
      <c r="I146" s="183" t="s">
        <v>1489</v>
      </c>
      <c r="J146" s="131"/>
      <c r="K146" s="131"/>
      <c r="L146" s="131"/>
    </row>
    <row r="147" spans="1:12" ht="31.5" hidden="1" outlineLevel="1">
      <c r="A147" s="63" t="str">
        <f>IF(AND(D147="",D147=""),"",$D$3&amp;"_"&amp;ROW()-10-COUNTBLANK($D$11:D147))</f>
        <v>TĐCM_103</v>
      </c>
      <c r="B147" s="2" t="s">
        <v>128</v>
      </c>
      <c r="C147" s="69" t="s">
        <v>135</v>
      </c>
      <c r="D147" s="139" t="s">
        <v>691</v>
      </c>
      <c r="E147" s="131"/>
      <c r="F147" s="183" t="s">
        <v>1489</v>
      </c>
      <c r="G147" s="183" t="s">
        <v>1489</v>
      </c>
      <c r="H147" s="183" t="s">
        <v>1489</v>
      </c>
      <c r="I147" s="183" t="s">
        <v>1489</v>
      </c>
      <c r="J147" s="131"/>
      <c r="K147" s="131"/>
      <c r="L147" s="131"/>
    </row>
    <row r="148" spans="1:12" ht="31.5" hidden="1" outlineLevel="1">
      <c r="A148" s="63" t="str">
        <f>IF(AND(D148="",D148=""),"",$D$3&amp;"_"&amp;ROW()-10-COUNTBLANK($D$11:D148))</f>
        <v>TĐCM_104</v>
      </c>
      <c r="B148" s="2" t="s">
        <v>151</v>
      </c>
      <c r="C148" s="69" t="s">
        <v>167</v>
      </c>
      <c r="D148" s="69" t="s">
        <v>168</v>
      </c>
      <c r="E148" s="131"/>
      <c r="F148" s="183" t="s">
        <v>1489</v>
      </c>
      <c r="G148" s="183" t="s">
        <v>1489</v>
      </c>
      <c r="H148" s="183" t="s">
        <v>1489</v>
      </c>
      <c r="I148" s="183" t="s">
        <v>1489</v>
      </c>
      <c r="J148" s="131"/>
      <c r="K148" s="131"/>
      <c r="L148" s="131"/>
    </row>
    <row r="149" spans="1:12" ht="31.5" hidden="1" outlineLevel="1">
      <c r="A149" s="63" t="str">
        <f>IF(AND(D149="",D149=""),"",$D$3&amp;"_"&amp;ROW()-10-COUNTBLANK($D$11:D149))</f>
        <v>TĐCM_105</v>
      </c>
      <c r="B149" s="2" t="s">
        <v>129</v>
      </c>
      <c r="C149" s="69" t="s">
        <v>132</v>
      </c>
      <c r="D149" s="69" t="s">
        <v>134</v>
      </c>
      <c r="E149" s="131"/>
      <c r="F149" s="183" t="s">
        <v>1489</v>
      </c>
      <c r="G149" s="183" t="s">
        <v>1489</v>
      </c>
      <c r="H149" s="183" t="s">
        <v>1489</v>
      </c>
      <c r="I149" s="183" t="s">
        <v>1489</v>
      </c>
      <c r="J149" s="131"/>
      <c r="K149" s="131"/>
      <c r="L149" s="131"/>
    </row>
    <row r="150" spans="1:12" s="93" customFormat="1" ht="15.75" hidden="1" outlineLevel="1">
      <c r="A150" s="63" t="str">
        <f>IF(AND(D150="",D150=""),"",$D$3&amp;"_"&amp;ROW()-10-COUNTBLANK($D$11:D150))</f>
        <v/>
      </c>
      <c r="B150" s="291" t="s">
        <v>692</v>
      </c>
      <c r="C150" s="292"/>
      <c r="D150" s="292"/>
      <c r="E150" s="292"/>
      <c r="F150" s="292"/>
      <c r="G150" s="292"/>
      <c r="H150" s="292"/>
      <c r="I150" s="292"/>
      <c r="J150" s="292"/>
      <c r="K150" s="292"/>
      <c r="L150" s="293"/>
    </row>
    <row r="151" spans="1:12" ht="15.75" hidden="1" outlineLevel="1">
      <c r="A151" s="63" t="str">
        <f>IF(AND(D151="",D151=""),"",$D$3&amp;"_"&amp;ROW()-10-COUNTBLANK($D$11:D151))</f>
        <v>TĐCM_106</v>
      </c>
      <c r="B151" s="2" t="s">
        <v>110</v>
      </c>
      <c r="C151" s="69" t="s">
        <v>111</v>
      </c>
      <c r="D151" s="69" t="s">
        <v>687</v>
      </c>
      <c r="E151" s="131"/>
      <c r="F151" s="183" t="s">
        <v>1489</v>
      </c>
      <c r="G151" s="183" t="s">
        <v>1489</v>
      </c>
      <c r="H151" s="183" t="s">
        <v>1489</v>
      </c>
      <c r="I151" s="183" t="s">
        <v>1489</v>
      </c>
      <c r="J151" s="131"/>
      <c r="K151" s="131"/>
      <c r="L151" s="131"/>
    </row>
    <row r="152" spans="1:12" ht="31.5" hidden="1" outlineLevel="1">
      <c r="A152" s="63" t="str">
        <f>IF(AND(D152="",D152=""),"",$D$3&amp;"_"&amp;ROW()-10-COUNTBLANK($D$11:D152))</f>
        <v>TĐCM_107</v>
      </c>
      <c r="B152" s="2" t="s">
        <v>126</v>
      </c>
      <c r="C152" s="69" t="s">
        <v>133</v>
      </c>
      <c r="D152" s="69" t="s">
        <v>127</v>
      </c>
      <c r="E152" s="131"/>
      <c r="F152" s="183" t="s">
        <v>1489</v>
      </c>
      <c r="G152" s="183" t="s">
        <v>1489</v>
      </c>
      <c r="H152" s="183" t="s">
        <v>1489</v>
      </c>
      <c r="I152" s="183" t="s">
        <v>1489</v>
      </c>
      <c r="J152" s="131"/>
      <c r="K152" s="131"/>
      <c r="L152" s="131"/>
    </row>
    <row r="153" spans="1:12" ht="31.5" hidden="1" outlineLevel="1">
      <c r="A153" s="63" t="str">
        <f>IF(AND(D153="",D153=""),"",$D$3&amp;"_"&amp;ROW()-10-COUNTBLANK($D$11:D153))</f>
        <v>TĐCM_108</v>
      </c>
      <c r="B153" s="2" t="s">
        <v>128</v>
      </c>
      <c r="C153" s="69" t="s">
        <v>135</v>
      </c>
      <c r="D153" s="139" t="s">
        <v>693</v>
      </c>
      <c r="E153" s="131"/>
      <c r="F153" s="183" t="s">
        <v>1489</v>
      </c>
      <c r="G153" s="183" t="s">
        <v>1489</v>
      </c>
      <c r="H153" s="183" t="s">
        <v>1489</v>
      </c>
      <c r="I153" s="183" t="s">
        <v>1489</v>
      </c>
      <c r="J153" s="131"/>
      <c r="K153" s="131"/>
      <c r="L153" s="131"/>
    </row>
    <row r="154" spans="1:12" ht="31.5" hidden="1" outlineLevel="1">
      <c r="A154" s="63" t="str">
        <f>IF(AND(D154="",D154=""),"",$D$3&amp;"_"&amp;ROW()-10-COUNTBLANK($D$11:D154))</f>
        <v>TĐCM_109</v>
      </c>
      <c r="B154" s="2" t="s">
        <v>151</v>
      </c>
      <c r="C154" s="69" t="s">
        <v>167</v>
      </c>
      <c r="D154" s="69" t="s">
        <v>168</v>
      </c>
      <c r="E154" s="131"/>
      <c r="F154" s="183" t="s">
        <v>1489</v>
      </c>
      <c r="G154" s="183" t="s">
        <v>1489</v>
      </c>
      <c r="H154" s="183" t="s">
        <v>1489</v>
      </c>
      <c r="I154" s="183" t="s">
        <v>1489</v>
      </c>
      <c r="J154" s="131"/>
      <c r="K154" s="131"/>
      <c r="L154" s="131"/>
    </row>
    <row r="155" spans="1:12" ht="31.5" hidden="1" outlineLevel="1">
      <c r="A155" s="63" t="str">
        <f>IF(AND(D155="",D155=""),"",$D$3&amp;"_"&amp;ROW()-10-COUNTBLANK($D$11:D155))</f>
        <v>TĐCM_110</v>
      </c>
      <c r="B155" s="2" t="s">
        <v>129</v>
      </c>
      <c r="C155" s="69" t="s">
        <v>132</v>
      </c>
      <c r="D155" s="69" t="s">
        <v>134</v>
      </c>
      <c r="E155" s="131"/>
      <c r="F155" s="183" t="s">
        <v>1489</v>
      </c>
      <c r="G155" s="183" t="s">
        <v>1489</v>
      </c>
      <c r="H155" s="183" t="s">
        <v>1489</v>
      </c>
      <c r="I155" s="183" t="s">
        <v>1489</v>
      </c>
      <c r="J155" s="131"/>
      <c r="K155" s="131"/>
      <c r="L155" s="131"/>
    </row>
    <row r="156" spans="1:12" s="93" customFormat="1" ht="15.75" hidden="1" outlineLevel="1">
      <c r="A156" s="63" t="str">
        <f>IF(AND(D156="",D156=""),"",$D$3&amp;"_"&amp;ROW()-10-COUNTBLANK($D$11:D156))</f>
        <v/>
      </c>
      <c r="B156" s="291" t="s">
        <v>694</v>
      </c>
      <c r="C156" s="292"/>
      <c r="D156" s="292"/>
      <c r="E156" s="292"/>
      <c r="F156" s="292"/>
      <c r="G156" s="292"/>
      <c r="H156" s="292"/>
      <c r="I156" s="292"/>
      <c r="J156" s="292"/>
      <c r="K156" s="292"/>
      <c r="L156" s="293"/>
    </row>
    <row r="157" spans="1:12" ht="15.75" hidden="1" outlineLevel="1">
      <c r="A157" s="63" t="str">
        <f>IF(AND(D157="",D157=""),"",$D$3&amp;"_"&amp;ROW()-10-COUNTBLANK($D$11:D157))</f>
        <v>TĐCM_111</v>
      </c>
      <c r="B157" s="2" t="s">
        <v>110</v>
      </c>
      <c r="C157" s="69" t="s">
        <v>111</v>
      </c>
      <c r="D157" s="69" t="s">
        <v>687</v>
      </c>
      <c r="E157" s="131"/>
      <c r="F157" s="183" t="s">
        <v>1489</v>
      </c>
      <c r="G157" s="183" t="s">
        <v>1489</v>
      </c>
      <c r="H157" s="183" t="s">
        <v>1489</v>
      </c>
      <c r="I157" s="183" t="s">
        <v>1489</v>
      </c>
      <c r="J157" s="131"/>
      <c r="K157" s="131"/>
      <c r="L157" s="131"/>
    </row>
    <row r="158" spans="1:12" ht="31.5" hidden="1" outlineLevel="1">
      <c r="A158" s="63" t="str">
        <f>IF(AND(D158="",D158=""),"",$D$3&amp;"_"&amp;ROW()-10-COUNTBLANK($D$11:D158))</f>
        <v>TĐCM_112</v>
      </c>
      <c r="B158" s="2" t="s">
        <v>126</v>
      </c>
      <c r="C158" s="69" t="s">
        <v>133</v>
      </c>
      <c r="D158" s="69" t="s">
        <v>127</v>
      </c>
      <c r="E158" s="131"/>
      <c r="F158" s="183" t="s">
        <v>1489</v>
      </c>
      <c r="G158" s="183" t="s">
        <v>1489</v>
      </c>
      <c r="H158" s="183" t="s">
        <v>1489</v>
      </c>
      <c r="I158" s="183" t="s">
        <v>1489</v>
      </c>
      <c r="J158" s="131"/>
      <c r="K158" s="131"/>
      <c r="L158" s="131"/>
    </row>
    <row r="159" spans="1:12" ht="31.5" hidden="1" outlineLevel="1">
      <c r="A159" s="63" t="str">
        <f>IF(AND(D159="",D159=""),"",$D$3&amp;"_"&amp;ROW()-10-COUNTBLANK($D$11:D159))</f>
        <v>TĐCM_113</v>
      </c>
      <c r="B159" s="2" t="s">
        <v>128</v>
      </c>
      <c r="C159" s="69" t="s">
        <v>135</v>
      </c>
      <c r="D159" s="139" t="s">
        <v>695</v>
      </c>
      <c r="E159" s="131"/>
      <c r="F159" s="183" t="s">
        <v>1489</v>
      </c>
      <c r="G159" s="183" t="s">
        <v>1489</v>
      </c>
      <c r="H159" s="183" t="s">
        <v>1489</v>
      </c>
      <c r="I159" s="183" t="s">
        <v>1489</v>
      </c>
      <c r="J159" s="131"/>
      <c r="K159" s="131"/>
      <c r="L159" s="131"/>
    </row>
    <row r="160" spans="1:12" ht="31.5" hidden="1" outlineLevel="1">
      <c r="A160" s="63" t="str">
        <f>IF(AND(D160="",D160=""),"",$D$3&amp;"_"&amp;ROW()-10-COUNTBLANK($D$11:D160))</f>
        <v>TĐCM_114</v>
      </c>
      <c r="B160" s="2" t="s">
        <v>151</v>
      </c>
      <c r="C160" s="69" t="s">
        <v>167</v>
      </c>
      <c r="D160" s="69" t="s">
        <v>168</v>
      </c>
      <c r="E160" s="131"/>
      <c r="F160" s="183" t="s">
        <v>1489</v>
      </c>
      <c r="G160" s="183" t="s">
        <v>1489</v>
      </c>
      <c r="H160" s="183" t="s">
        <v>1489</v>
      </c>
      <c r="I160" s="183" t="s">
        <v>1489</v>
      </c>
      <c r="J160" s="131"/>
      <c r="K160" s="131"/>
      <c r="L160" s="131"/>
    </row>
    <row r="161" spans="1:12" ht="31.5" hidden="1" outlineLevel="1">
      <c r="A161" s="63" t="str">
        <f>IF(AND(D161="",D161=""),"",$D$3&amp;"_"&amp;ROW()-10-COUNTBLANK($D$11:D161))</f>
        <v>TĐCM_115</v>
      </c>
      <c r="B161" s="2" t="s">
        <v>129</v>
      </c>
      <c r="C161" s="69" t="s">
        <v>132</v>
      </c>
      <c r="D161" s="69" t="s">
        <v>134</v>
      </c>
      <c r="E161" s="131"/>
      <c r="F161" s="183" t="s">
        <v>1489</v>
      </c>
      <c r="G161" s="183" t="s">
        <v>1489</v>
      </c>
      <c r="H161" s="183" t="s">
        <v>1489</v>
      </c>
      <c r="I161" s="183" t="s">
        <v>1489</v>
      </c>
      <c r="J161" s="131"/>
      <c r="K161" s="131"/>
      <c r="L161" s="131"/>
    </row>
    <row r="162" spans="1:12" s="93" customFormat="1" ht="15.75" hidden="1" outlineLevel="1">
      <c r="A162" s="63" t="str">
        <f>IF(AND(D162="",D162=""),"",$D$3&amp;"_"&amp;ROW()-10-COUNTBLANK($D$11:D162))</f>
        <v/>
      </c>
      <c r="B162" s="291" t="s">
        <v>696</v>
      </c>
      <c r="C162" s="292"/>
      <c r="D162" s="292"/>
      <c r="E162" s="292"/>
      <c r="F162" s="292"/>
      <c r="G162" s="292"/>
      <c r="H162" s="292"/>
      <c r="I162" s="292"/>
      <c r="J162" s="292"/>
      <c r="K162" s="292"/>
      <c r="L162" s="293"/>
    </row>
    <row r="163" spans="1:12" ht="15.75" hidden="1" outlineLevel="1">
      <c r="A163" s="63" t="str">
        <f>IF(AND(D163="",D163=""),"",$D$3&amp;"_"&amp;ROW()-10-COUNTBLANK($D$11:D163))</f>
        <v>TĐCM_116</v>
      </c>
      <c r="B163" s="2" t="s">
        <v>110</v>
      </c>
      <c r="C163" s="69" t="s">
        <v>111</v>
      </c>
      <c r="D163" s="69" t="s">
        <v>687</v>
      </c>
      <c r="E163" s="131"/>
      <c r="F163" s="183" t="s">
        <v>1489</v>
      </c>
      <c r="G163" s="183" t="s">
        <v>1489</v>
      </c>
      <c r="H163" s="183" t="s">
        <v>1489</v>
      </c>
      <c r="I163" s="183" t="s">
        <v>1489</v>
      </c>
      <c r="J163" s="131"/>
      <c r="K163" s="131"/>
      <c r="L163" s="131"/>
    </row>
    <row r="164" spans="1:12" ht="31.5" hidden="1" outlineLevel="1">
      <c r="A164" s="63" t="str">
        <f>IF(AND(D164="",D164=""),"",$D$3&amp;"_"&amp;ROW()-10-COUNTBLANK($D$11:D164))</f>
        <v>TĐCM_117</v>
      </c>
      <c r="B164" s="2" t="s">
        <v>126</v>
      </c>
      <c r="C164" s="69" t="s">
        <v>133</v>
      </c>
      <c r="D164" s="69" t="s">
        <v>127</v>
      </c>
      <c r="E164" s="131"/>
      <c r="F164" s="183" t="s">
        <v>1489</v>
      </c>
      <c r="G164" s="183" t="s">
        <v>1489</v>
      </c>
      <c r="H164" s="183" t="s">
        <v>1489</v>
      </c>
      <c r="I164" s="183" t="s">
        <v>1489</v>
      </c>
      <c r="J164" s="131"/>
      <c r="K164" s="131"/>
      <c r="L164" s="131"/>
    </row>
    <row r="165" spans="1:12" ht="31.5" hidden="1" outlineLevel="1">
      <c r="A165" s="63" t="str">
        <f>IF(AND(D165="",D165=""),"",$D$3&amp;"_"&amp;ROW()-10-COUNTBLANK($D$11:D165))</f>
        <v>TĐCM_118</v>
      </c>
      <c r="B165" s="2" t="s">
        <v>128</v>
      </c>
      <c r="C165" s="69" t="s">
        <v>135</v>
      </c>
      <c r="D165" s="139" t="s">
        <v>697</v>
      </c>
      <c r="E165" s="131"/>
      <c r="F165" s="183" t="s">
        <v>1489</v>
      </c>
      <c r="G165" s="183" t="s">
        <v>1489</v>
      </c>
      <c r="H165" s="183" t="s">
        <v>1489</v>
      </c>
      <c r="I165" s="183" t="s">
        <v>1489</v>
      </c>
      <c r="J165" s="131"/>
      <c r="K165" s="131"/>
      <c r="L165" s="131"/>
    </row>
    <row r="166" spans="1:12" ht="31.5" hidden="1" outlineLevel="1">
      <c r="A166" s="63" t="str">
        <f>IF(AND(D166="",D166=""),"",$D$3&amp;"_"&amp;ROW()-10-COUNTBLANK($D$11:D166))</f>
        <v>TĐCM_119</v>
      </c>
      <c r="B166" s="2" t="s">
        <v>151</v>
      </c>
      <c r="C166" s="69" t="s">
        <v>167</v>
      </c>
      <c r="D166" s="69" t="s">
        <v>168</v>
      </c>
      <c r="E166" s="131"/>
      <c r="F166" s="183" t="s">
        <v>1489</v>
      </c>
      <c r="G166" s="183" t="s">
        <v>1489</v>
      </c>
      <c r="H166" s="183" t="s">
        <v>1489</v>
      </c>
      <c r="I166" s="183" t="s">
        <v>1489</v>
      </c>
      <c r="J166" s="131"/>
      <c r="K166" s="131"/>
      <c r="L166" s="131"/>
    </row>
    <row r="167" spans="1:12" ht="31.5" hidden="1" outlineLevel="1">
      <c r="A167" s="63" t="str">
        <f>IF(AND(D167="",D167=""),"",$D$3&amp;"_"&amp;ROW()-10-COUNTBLANK($D$11:D167))</f>
        <v>TĐCM_120</v>
      </c>
      <c r="B167" s="2" t="s">
        <v>129</v>
      </c>
      <c r="C167" s="69" t="s">
        <v>132</v>
      </c>
      <c r="D167" s="69" t="s">
        <v>134</v>
      </c>
      <c r="E167" s="131"/>
      <c r="F167" s="183" t="s">
        <v>1489</v>
      </c>
      <c r="G167" s="183" t="s">
        <v>1489</v>
      </c>
      <c r="H167" s="183" t="s">
        <v>1489</v>
      </c>
      <c r="I167" s="183" t="s">
        <v>1489</v>
      </c>
      <c r="J167" s="131"/>
      <c r="K167" s="131"/>
      <c r="L167" s="131"/>
    </row>
    <row r="168" spans="1:12" s="93" customFormat="1" ht="15.75" hidden="1" outlineLevel="1">
      <c r="A168" s="63" t="str">
        <f>IF(AND(D168="",D168=""),"",$D$3&amp;"_"&amp;ROW()-10-COUNTBLANK($D$11:D168))</f>
        <v/>
      </c>
      <c r="B168" s="291" t="s">
        <v>698</v>
      </c>
      <c r="C168" s="292"/>
      <c r="D168" s="292"/>
      <c r="E168" s="292"/>
      <c r="F168" s="292"/>
      <c r="G168" s="292"/>
      <c r="H168" s="292"/>
      <c r="I168" s="292"/>
      <c r="J168" s="292"/>
      <c r="K168" s="292"/>
      <c r="L168" s="293"/>
    </row>
    <row r="169" spans="1:12" s="93" customFormat="1" ht="15.75" hidden="1" outlineLevel="1">
      <c r="A169" s="63" t="str">
        <f>IF(AND(D169="",D169=""),"",$D$3&amp;"_"&amp;ROW()-10-COUNTBLANK($D$11:D169))</f>
        <v>TĐCM_121</v>
      </c>
      <c r="B169" s="4" t="s">
        <v>110</v>
      </c>
      <c r="C169" s="3" t="s">
        <v>111</v>
      </c>
      <c r="D169" s="3" t="s">
        <v>311</v>
      </c>
      <c r="E169" s="95"/>
      <c r="F169" s="183" t="s">
        <v>1489</v>
      </c>
      <c r="G169" s="183" t="s">
        <v>1489</v>
      </c>
      <c r="H169" s="183" t="s">
        <v>1489</v>
      </c>
      <c r="I169" s="183" t="s">
        <v>1489</v>
      </c>
      <c r="J169" s="95"/>
      <c r="K169" s="95"/>
      <c r="L169" s="95"/>
    </row>
    <row r="170" spans="1:12" s="93" customFormat="1" ht="31.5" hidden="1" outlineLevel="1">
      <c r="A170" s="63" t="str">
        <f>IF(AND(D170="",D170=""),"",$D$3&amp;"_"&amp;ROW()-10-COUNTBLANK($D$11:D170))</f>
        <v>TĐCM_122</v>
      </c>
      <c r="B170" s="4" t="s">
        <v>121</v>
      </c>
      <c r="C170" s="3" t="s">
        <v>143</v>
      </c>
      <c r="D170" s="139" t="s">
        <v>699</v>
      </c>
      <c r="E170" s="95"/>
      <c r="F170" s="183" t="s">
        <v>1489</v>
      </c>
      <c r="G170" s="183" t="s">
        <v>1489</v>
      </c>
      <c r="H170" s="183" t="s">
        <v>1489</v>
      </c>
      <c r="I170" s="183" t="s">
        <v>1489</v>
      </c>
      <c r="J170" s="95"/>
      <c r="K170" s="95"/>
      <c r="L170" s="95"/>
    </row>
    <row r="171" spans="1:12" s="93" customFormat="1" ht="31.5" hidden="1" outlineLevel="1">
      <c r="A171" s="63" t="str">
        <f>IF(AND(D171="",D171=""),"",$D$3&amp;"_"&amp;ROW()-10-COUNTBLANK($D$11:D171))</f>
        <v>TĐCM_123</v>
      </c>
      <c r="B171" s="67" t="s">
        <v>146</v>
      </c>
      <c r="C171" s="67" t="s">
        <v>145</v>
      </c>
      <c r="D171" s="67" t="s">
        <v>122</v>
      </c>
      <c r="E171" s="95"/>
      <c r="F171" s="183" t="s">
        <v>1489</v>
      </c>
      <c r="G171" s="183" t="s">
        <v>1489</v>
      </c>
      <c r="H171" s="183" t="s">
        <v>1489</v>
      </c>
      <c r="I171" s="183" t="s">
        <v>1489</v>
      </c>
      <c r="J171" s="95"/>
      <c r="K171" s="95"/>
      <c r="L171" s="95"/>
    </row>
    <row r="172" spans="1:12" s="93" customFormat="1" ht="47.25" hidden="1" outlineLevel="1">
      <c r="A172" s="63" t="str">
        <f>IF(AND(D172="",D172=""),"",$D$3&amp;"_"&amp;ROW()-10-COUNTBLANK($D$11:D172))</f>
        <v>TĐCM_124</v>
      </c>
      <c r="B172" s="2" t="s">
        <v>123</v>
      </c>
      <c r="C172" s="2" t="s">
        <v>144</v>
      </c>
      <c r="D172" s="2" t="s">
        <v>124</v>
      </c>
      <c r="E172" s="95"/>
      <c r="F172" s="183" t="s">
        <v>1489</v>
      </c>
      <c r="G172" s="183" t="s">
        <v>1489</v>
      </c>
      <c r="H172" s="183" t="s">
        <v>1489</v>
      </c>
      <c r="I172" s="183" t="s">
        <v>1489</v>
      </c>
      <c r="J172" s="95"/>
      <c r="K172" s="95"/>
      <c r="L172" s="95"/>
    </row>
    <row r="173" spans="1:12" s="93" customFormat="1" ht="15.75" hidden="1" outlineLevel="1">
      <c r="A173" s="63" t="str">
        <f>IF(AND(D173="",D173=""),"",$D$3&amp;"_"&amp;ROW()-10-COUNTBLANK($D$11:D173))</f>
        <v/>
      </c>
      <c r="B173" s="291" t="s">
        <v>700</v>
      </c>
      <c r="C173" s="292"/>
      <c r="D173" s="292"/>
      <c r="E173" s="292"/>
      <c r="F173" s="292"/>
      <c r="G173" s="292"/>
      <c r="H173" s="292"/>
      <c r="I173" s="292"/>
      <c r="J173" s="292"/>
      <c r="K173" s="292"/>
      <c r="L173" s="293"/>
    </row>
    <row r="174" spans="1:12" ht="15.75" hidden="1" outlineLevel="1">
      <c r="A174" s="63" t="str">
        <f>IF(AND(D174="",D174=""),"",$D$3&amp;"_"&amp;ROW()-10-COUNTBLANK($D$11:D174))</f>
        <v>TĐCM_125</v>
      </c>
      <c r="B174" s="6" t="s">
        <v>110</v>
      </c>
      <c r="C174" s="62" t="s">
        <v>111</v>
      </c>
      <c r="D174" s="1" t="s">
        <v>112</v>
      </c>
      <c r="E174" s="131"/>
      <c r="F174" s="183" t="s">
        <v>1489</v>
      </c>
      <c r="G174" s="183" t="s">
        <v>1489</v>
      </c>
      <c r="H174" s="183" t="s">
        <v>1489</v>
      </c>
      <c r="I174" s="183" t="s">
        <v>1489</v>
      </c>
      <c r="J174" s="131"/>
      <c r="K174" s="131"/>
      <c r="L174" s="131"/>
    </row>
    <row r="175" spans="1:12" ht="31.5" hidden="1" outlineLevel="1">
      <c r="A175" s="63" t="str">
        <f>IF(AND(D175="",D175=""),"",$D$3&amp;"_"&amp;ROW()-10-COUNTBLANK($D$11:D175))</f>
        <v>TĐCM_126</v>
      </c>
      <c r="B175" s="107" t="s">
        <v>203</v>
      </c>
      <c r="C175" s="108" t="s">
        <v>701</v>
      </c>
      <c r="D175" s="107" t="s">
        <v>401</v>
      </c>
      <c r="E175" s="131"/>
      <c r="F175" s="183" t="s">
        <v>1489</v>
      </c>
      <c r="G175" s="183" t="s">
        <v>1489</v>
      </c>
      <c r="H175" s="183" t="s">
        <v>1489</v>
      </c>
      <c r="I175" s="183" t="s">
        <v>1489</v>
      </c>
      <c r="J175" s="131"/>
      <c r="K175" s="131"/>
      <c r="L175" s="131"/>
    </row>
    <row r="176" spans="1:12" ht="15.75" hidden="1" outlineLevel="1">
      <c r="A176" s="63" t="str">
        <f>IF(AND(D176="",D176=""),"",$D$3&amp;"_"&amp;ROW()-10-COUNTBLANK($D$11:D176))</f>
        <v>TĐCM_127</v>
      </c>
      <c r="B176" s="5" t="s">
        <v>25</v>
      </c>
      <c r="C176" s="5" t="s">
        <v>26</v>
      </c>
      <c r="D176" s="5" t="s">
        <v>27</v>
      </c>
      <c r="E176" s="131"/>
      <c r="F176" s="183" t="s">
        <v>1489</v>
      </c>
      <c r="G176" s="183" t="s">
        <v>1489</v>
      </c>
      <c r="H176" s="183" t="s">
        <v>1489</v>
      </c>
      <c r="I176" s="183" t="s">
        <v>1489</v>
      </c>
      <c r="J176" s="131"/>
      <c r="K176" s="131"/>
      <c r="L176" s="131"/>
    </row>
    <row r="177" spans="1:12" ht="47.25" hidden="1" outlineLevel="1">
      <c r="A177" s="63" t="str">
        <f>IF(AND(D177="",D177=""),"",$D$3&amp;"_"&amp;ROW()-10-COUNTBLANK($D$11:D177))</f>
        <v>TĐCM_128</v>
      </c>
      <c r="B177" s="6" t="s">
        <v>28</v>
      </c>
      <c r="C177" s="1" t="s">
        <v>116</v>
      </c>
      <c r="D177" s="1" t="s">
        <v>115</v>
      </c>
      <c r="E177" s="131"/>
      <c r="F177" s="183" t="s">
        <v>1489</v>
      </c>
      <c r="G177" s="183" t="s">
        <v>1489</v>
      </c>
      <c r="H177" s="183" t="s">
        <v>1489</v>
      </c>
      <c r="I177" s="183" t="s">
        <v>1489</v>
      </c>
      <c r="J177" s="131"/>
      <c r="K177" s="131"/>
      <c r="L177" s="131"/>
    </row>
    <row r="178" spans="1:12" ht="31.5" hidden="1" outlineLevel="1">
      <c r="A178" s="63" t="str">
        <f>IF(AND(D178="",D178=""),"",$D$3&amp;"_"&amp;ROW()-10-COUNTBLANK($D$11:D178))</f>
        <v>TĐCM_129</v>
      </c>
      <c r="B178" s="6" t="s">
        <v>30</v>
      </c>
      <c r="C178" s="1" t="s">
        <v>31</v>
      </c>
      <c r="D178" s="1" t="s">
        <v>29</v>
      </c>
      <c r="E178" s="131"/>
      <c r="F178" s="183" t="s">
        <v>1489</v>
      </c>
      <c r="G178" s="183" t="s">
        <v>1489</v>
      </c>
      <c r="H178" s="183" t="s">
        <v>1489</v>
      </c>
      <c r="I178" s="183" t="s">
        <v>1489</v>
      </c>
      <c r="J178" s="131"/>
      <c r="K178" s="131"/>
      <c r="L178" s="131"/>
    </row>
    <row r="179" spans="1:12" ht="31.5" hidden="1" outlineLevel="1">
      <c r="A179" s="63" t="str">
        <f>IF(AND(D179="",D179=""),"",$D$3&amp;"_"&amp;ROW()-10-COUNTBLANK($D$11:D179))</f>
        <v>TĐCM_130</v>
      </c>
      <c r="B179" s="6" t="s">
        <v>117</v>
      </c>
      <c r="C179" s="1" t="s">
        <v>118</v>
      </c>
      <c r="D179" s="1" t="s">
        <v>29</v>
      </c>
      <c r="E179" s="131"/>
      <c r="F179" s="183" t="s">
        <v>1489</v>
      </c>
      <c r="G179" s="183" t="s">
        <v>1489</v>
      </c>
      <c r="H179" s="183" t="s">
        <v>1489</v>
      </c>
      <c r="I179" s="183" t="s">
        <v>1489</v>
      </c>
      <c r="J179" s="131"/>
      <c r="K179" s="131"/>
      <c r="L179" s="131"/>
    </row>
    <row r="180" spans="1:12" ht="15.75" hidden="1" outlineLevel="1">
      <c r="A180" s="63" t="str">
        <f>IF(AND(D180="",D180=""),"",$D$3&amp;"_"&amp;ROW()-10-COUNTBLANK($D$11:D180))</f>
        <v>TĐCM_131</v>
      </c>
      <c r="B180" s="65" t="s">
        <v>32</v>
      </c>
      <c r="C180" s="65" t="s">
        <v>163</v>
      </c>
      <c r="D180" s="65" t="s">
        <v>113</v>
      </c>
      <c r="E180" s="131"/>
      <c r="F180" s="183" t="s">
        <v>1489</v>
      </c>
      <c r="G180" s="183" t="s">
        <v>1489</v>
      </c>
      <c r="H180" s="183" t="s">
        <v>1489</v>
      </c>
      <c r="I180" s="183" t="s">
        <v>1489</v>
      </c>
      <c r="J180" s="131"/>
      <c r="K180" s="131"/>
      <c r="L180" s="131"/>
    </row>
    <row r="181" spans="1:12" ht="15.75" hidden="1" outlineLevel="1">
      <c r="A181" s="63" t="str">
        <f>IF(AND(D181="",D181=""),"",$D$3&amp;"_"&amp;ROW()-10-COUNTBLANK($D$11:D181))</f>
        <v>TĐCM_132</v>
      </c>
      <c r="B181" s="65" t="s">
        <v>33</v>
      </c>
      <c r="C181" s="65" t="s">
        <v>164</v>
      </c>
      <c r="D181" s="65" t="s">
        <v>29</v>
      </c>
      <c r="E181" s="131"/>
      <c r="F181" s="183" t="s">
        <v>1489</v>
      </c>
      <c r="G181" s="183" t="s">
        <v>1489</v>
      </c>
      <c r="H181" s="183" t="s">
        <v>1489</v>
      </c>
      <c r="I181" s="183" t="s">
        <v>1489</v>
      </c>
      <c r="J181" s="131"/>
      <c r="K181" s="131"/>
      <c r="L181" s="131"/>
    </row>
    <row r="182" spans="1:12" s="93" customFormat="1" ht="15.75" hidden="1" outlineLevel="1">
      <c r="A182" s="63" t="str">
        <f>IF(AND(D182="",D182=""),"",$D$3&amp;"_"&amp;ROW()-10-COUNTBLANK($D$11:D182))</f>
        <v/>
      </c>
      <c r="B182" s="291" t="s">
        <v>702</v>
      </c>
      <c r="C182" s="292"/>
      <c r="D182" s="292"/>
      <c r="E182" s="292"/>
      <c r="F182" s="292"/>
      <c r="G182" s="292"/>
      <c r="H182" s="292"/>
      <c r="I182" s="292"/>
      <c r="J182" s="292"/>
      <c r="K182" s="292"/>
      <c r="L182" s="293"/>
    </row>
    <row r="183" spans="1:12" ht="15.75" hidden="1" outlineLevel="1">
      <c r="A183" s="63" t="str">
        <f>IF(AND(D183="",D183=""),"",$D$3&amp;"_"&amp;ROW()-10-COUNTBLANK($D$11:D183))</f>
        <v>TĐCM_133</v>
      </c>
      <c r="B183" s="6" t="s">
        <v>110</v>
      </c>
      <c r="C183" s="62" t="s">
        <v>111</v>
      </c>
      <c r="D183" s="1" t="s">
        <v>112</v>
      </c>
      <c r="E183" s="131"/>
      <c r="F183" s="183" t="s">
        <v>1489</v>
      </c>
      <c r="G183" s="183" t="s">
        <v>1489</v>
      </c>
      <c r="H183" s="183" t="s">
        <v>1489</v>
      </c>
      <c r="I183" s="183" t="s">
        <v>1489</v>
      </c>
      <c r="J183" s="131"/>
      <c r="K183" s="131"/>
      <c r="L183" s="131"/>
    </row>
    <row r="184" spans="1:12" ht="31.5" hidden="1" outlineLevel="1">
      <c r="A184" s="63" t="str">
        <f>IF(AND(D184="",D184=""),"",$D$3&amp;"_"&amp;ROW()-10-COUNTBLANK($D$11:D184))</f>
        <v>TĐCM_134</v>
      </c>
      <c r="B184" s="107" t="s">
        <v>203</v>
      </c>
      <c r="C184" s="108" t="s">
        <v>701</v>
      </c>
      <c r="D184" s="107" t="s">
        <v>401</v>
      </c>
      <c r="E184" s="131"/>
      <c r="F184" s="183" t="s">
        <v>1489</v>
      </c>
      <c r="G184" s="183" t="s">
        <v>1489</v>
      </c>
      <c r="H184" s="183" t="s">
        <v>1489</v>
      </c>
      <c r="I184" s="183" t="s">
        <v>1489</v>
      </c>
      <c r="J184" s="131"/>
      <c r="K184" s="131"/>
      <c r="L184" s="131"/>
    </row>
    <row r="185" spans="1:12" ht="15.75" hidden="1" outlineLevel="1">
      <c r="A185" s="63" t="str">
        <f>IF(AND(D185="",D185=""),"",$D$3&amp;"_"&amp;ROW()-10-COUNTBLANK($D$11:D185))</f>
        <v>TĐCM_135</v>
      </c>
      <c r="B185" s="5" t="s">
        <v>25</v>
      </c>
      <c r="C185" s="5" t="s">
        <v>26</v>
      </c>
      <c r="D185" s="5" t="s">
        <v>27</v>
      </c>
      <c r="E185" s="131"/>
      <c r="F185" s="183" t="s">
        <v>1489</v>
      </c>
      <c r="G185" s="183" t="s">
        <v>1489</v>
      </c>
      <c r="H185" s="183" t="s">
        <v>1489</v>
      </c>
      <c r="I185" s="183" t="s">
        <v>1489</v>
      </c>
      <c r="J185" s="131"/>
      <c r="K185" s="131"/>
      <c r="L185" s="131"/>
    </row>
    <row r="186" spans="1:12" ht="47.25" hidden="1" outlineLevel="1">
      <c r="A186" s="63" t="str">
        <f>IF(AND(D186="",D186=""),"",$D$3&amp;"_"&amp;ROW()-10-COUNTBLANK($D$11:D186))</f>
        <v>TĐCM_136</v>
      </c>
      <c r="B186" s="6" t="s">
        <v>28</v>
      </c>
      <c r="C186" s="1" t="s">
        <v>116</v>
      </c>
      <c r="D186" s="1" t="s">
        <v>115</v>
      </c>
      <c r="E186" s="131"/>
      <c r="F186" s="183" t="s">
        <v>1489</v>
      </c>
      <c r="G186" s="183" t="s">
        <v>1489</v>
      </c>
      <c r="H186" s="183" t="s">
        <v>1489</v>
      </c>
      <c r="I186" s="183" t="s">
        <v>1489</v>
      </c>
      <c r="J186" s="131"/>
      <c r="K186" s="131"/>
      <c r="L186" s="131"/>
    </row>
    <row r="187" spans="1:12" ht="31.5" hidden="1" outlineLevel="1">
      <c r="A187" s="63" t="str">
        <f>IF(AND(D187="",D187=""),"",$D$3&amp;"_"&amp;ROW()-10-COUNTBLANK($D$11:D187))</f>
        <v>TĐCM_137</v>
      </c>
      <c r="B187" s="6" t="s">
        <v>30</v>
      </c>
      <c r="C187" s="1" t="s">
        <v>31</v>
      </c>
      <c r="D187" s="1" t="s">
        <v>29</v>
      </c>
      <c r="E187" s="131"/>
      <c r="F187" s="183" t="s">
        <v>1489</v>
      </c>
      <c r="G187" s="183" t="s">
        <v>1489</v>
      </c>
      <c r="H187" s="183" t="s">
        <v>1489</v>
      </c>
      <c r="I187" s="183" t="s">
        <v>1489</v>
      </c>
      <c r="J187" s="131"/>
      <c r="K187" s="131"/>
      <c r="L187" s="131"/>
    </row>
    <row r="188" spans="1:12" ht="31.5" hidden="1" outlineLevel="1">
      <c r="A188" s="63" t="str">
        <f>IF(AND(D188="",D188=""),"",$D$3&amp;"_"&amp;ROW()-10-COUNTBLANK($D$11:D188))</f>
        <v>TĐCM_138</v>
      </c>
      <c r="B188" s="6" t="s">
        <v>117</v>
      </c>
      <c r="C188" s="1" t="s">
        <v>118</v>
      </c>
      <c r="D188" s="1" t="s">
        <v>29</v>
      </c>
      <c r="E188" s="131"/>
      <c r="F188" s="183" t="s">
        <v>1489</v>
      </c>
      <c r="G188" s="183" t="s">
        <v>1489</v>
      </c>
      <c r="H188" s="183" t="s">
        <v>1489</v>
      </c>
      <c r="I188" s="183" t="s">
        <v>1489</v>
      </c>
      <c r="J188" s="131"/>
      <c r="K188" s="131"/>
      <c r="L188" s="131"/>
    </row>
    <row r="189" spans="1:12" ht="15.75" hidden="1" outlineLevel="1">
      <c r="A189" s="63" t="str">
        <f>IF(AND(D189="",D189=""),"",$D$3&amp;"_"&amp;ROW()-10-COUNTBLANK($D$11:D189))</f>
        <v>TĐCM_139</v>
      </c>
      <c r="B189" s="65" t="s">
        <v>32</v>
      </c>
      <c r="C189" s="65" t="s">
        <v>163</v>
      </c>
      <c r="D189" s="65" t="s">
        <v>113</v>
      </c>
      <c r="E189" s="131"/>
      <c r="F189" s="183" t="s">
        <v>1489</v>
      </c>
      <c r="G189" s="183" t="s">
        <v>1489</v>
      </c>
      <c r="H189" s="183" t="s">
        <v>1489</v>
      </c>
      <c r="I189" s="183" t="s">
        <v>1489</v>
      </c>
      <c r="J189" s="131"/>
      <c r="K189" s="131"/>
      <c r="L189" s="131"/>
    </row>
    <row r="190" spans="1:12" ht="15.75" hidden="1" outlineLevel="1">
      <c r="A190" s="63" t="str">
        <f>IF(AND(D190="",D190=""),"",$D$3&amp;"_"&amp;ROW()-10-COUNTBLANK($D$11:D190))</f>
        <v>TĐCM_140</v>
      </c>
      <c r="B190" s="65" t="s">
        <v>33</v>
      </c>
      <c r="C190" s="65" t="s">
        <v>164</v>
      </c>
      <c r="D190" s="65" t="s">
        <v>29</v>
      </c>
      <c r="E190" s="131"/>
      <c r="F190" s="183" t="s">
        <v>1489</v>
      </c>
      <c r="G190" s="183" t="s">
        <v>1489</v>
      </c>
      <c r="H190" s="183" t="s">
        <v>1489</v>
      </c>
      <c r="I190" s="183" t="s">
        <v>1489</v>
      </c>
      <c r="J190" s="131"/>
      <c r="K190" s="131"/>
      <c r="L190" s="131"/>
    </row>
    <row r="191" spans="1:12" s="93" customFormat="1" ht="15.75" hidden="1" outlineLevel="1">
      <c r="A191" s="63" t="str">
        <f>IF(AND(D191="",D191=""),"",$D$3&amp;"_"&amp;ROW()-10-COUNTBLANK($D$11:D191))</f>
        <v/>
      </c>
      <c r="B191" s="291" t="s">
        <v>703</v>
      </c>
      <c r="C191" s="292"/>
      <c r="D191" s="292"/>
      <c r="E191" s="292"/>
      <c r="F191" s="292"/>
      <c r="G191" s="292"/>
      <c r="H191" s="292"/>
      <c r="I191" s="292"/>
      <c r="J191" s="292"/>
      <c r="K191" s="292"/>
      <c r="L191" s="293"/>
    </row>
    <row r="192" spans="1:12" ht="15.75" hidden="1" outlineLevel="1">
      <c r="A192" s="63" t="str">
        <f>IF(AND(D192="",D192=""),"",$D$3&amp;"_"&amp;ROW()-10-COUNTBLANK($D$11:D192))</f>
        <v>TĐCM_141</v>
      </c>
      <c r="B192" s="95" t="s">
        <v>110</v>
      </c>
      <c r="C192" s="94" t="s">
        <v>110</v>
      </c>
      <c r="D192" s="109" t="s">
        <v>403</v>
      </c>
      <c r="E192" s="131"/>
      <c r="F192" s="183" t="s">
        <v>1489</v>
      </c>
      <c r="G192" s="183" t="s">
        <v>1489</v>
      </c>
      <c r="H192" s="183" t="s">
        <v>1489</v>
      </c>
      <c r="I192" s="183" t="s">
        <v>1489</v>
      </c>
      <c r="J192" s="131"/>
      <c r="K192" s="131"/>
      <c r="L192" s="131"/>
    </row>
    <row r="193" spans="1:12" ht="15.75" hidden="1" outlineLevel="1">
      <c r="A193" s="63" t="str">
        <f>IF(AND(D193="",D193=""),"",$D$3&amp;"_"&amp;ROW()-10-COUNTBLANK($D$11:D193))</f>
        <v>TĐCM_142</v>
      </c>
      <c r="B193" s="71" t="s">
        <v>567</v>
      </c>
      <c r="C193" s="72" t="s">
        <v>413</v>
      </c>
      <c r="D193" s="73" t="s">
        <v>449</v>
      </c>
      <c r="E193" s="131"/>
      <c r="F193" s="183" t="s">
        <v>1489</v>
      </c>
      <c r="G193" s="183" t="s">
        <v>1489</v>
      </c>
      <c r="H193" s="183" t="s">
        <v>1489</v>
      </c>
      <c r="I193" s="183" t="s">
        <v>1489</v>
      </c>
      <c r="J193" s="131"/>
      <c r="K193" s="131"/>
      <c r="L193" s="131"/>
    </row>
    <row r="194" spans="1:12" ht="30" hidden="1" outlineLevel="1">
      <c r="A194" s="63" t="str">
        <f>IF(AND(D194="",D194=""),"",$D$3&amp;"_"&amp;ROW()-10-COUNTBLANK($D$11:D194))</f>
        <v>TĐCM_143</v>
      </c>
      <c r="B194" s="99" t="s">
        <v>203</v>
      </c>
      <c r="C194" s="94" t="s">
        <v>704</v>
      </c>
      <c r="D194" s="92" t="s">
        <v>401</v>
      </c>
      <c r="E194" s="131"/>
      <c r="F194" s="183" t="s">
        <v>1489</v>
      </c>
      <c r="G194" s="183" t="s">
        <v>1489</v>
      </c>
      <c r="H194" s="183" t="s">
        <v>1489</v>
      </c>
      <c r="I194" s="183" t="s">
        <v>1489</v>
      </c>
      <c r="J194" s="131"/>
      <c r="K194" s="131"/>
      <c r="L194" s="131"/>
    </row>
    <row r="195" spans="1:12" ht="15.75" hidden="1" outlineLevel="1">
      <c r="A195" s="63" t="str">
        <f>IF(AND(D195="",D195=""),"",$D$3&amp;"_"&amp;ROW()-10-COUNTBLANK($D$11:D195))</f>
        <v>TĐCM_144</v>
      </c>
      <c r="B195" s="67" t="s">
        <v>415</v>
      </c>
      <c r="C195" s="67" t="s">
        <v>416</v>
      </c>
      <c r="D195" s="67" t="s">
        <v>417</v>
      </c>
      <c r="E195" s="131"/>
      <c r="F195" s="183" t="s">
        <v>1489</v>
      </c>
      <c r="G195" s="183" t="s">
        <v>1489</v>
      </c>
      <c r="H195" s="183" t="s">
        <v>1489</v>
      </c>
      <c r="I195" s="183" t="s">
        <v>1489</v>
      </c>
      <c r="J195" s="131"/>
      <c r="K195" s="131"/>
      <c r="L195" s="131"/>
    </row>
    <row r="196" spans="1:12" ht="15.75" hidden="1" outlineLevel="1">
      <c r="A196" s="63" t="str">
        <f>IF(AND(D196="",D196=""),"",$D$3&amp;"_"&amp;ROW()-10-COUNTBLANK($D$11:D196))</f>
        <v>TĐCM_145</v>
      </c>
      <c r="B196" s="111" t="s">
        <v>706</v>
      </c>
      <c r="C196" s="94" t="s">
        <v>705</v>
      </c>
      <c r="D196" s="92" t="s">
        <v>411</v>
      </c>
      <c r="E196" s="131"/>
      <c r="F196" s="183" t="s">
        <v>1489</v>
      </c>
      <c r="G196" s="183" t="s">
        <v>1489</v>
      </c>
      <c r="H196" s="183" t="s">
        <v>1489</v>
      </c>
      <c r="I196" s="183" t="s">
        <v>1489</v>
      </c>
      <c r="J196" s="131"/>
      <c r="K196" s="131"/>
      <c r="L196" s="131"/>
    </row>
    <row r="197" spans="1:12" ht="30" hidden="1" outlineLevel="1">
      <c r="A197" s="63" t="str">
        <f>IF(AND(D197="",D197=""),"",$D$3&amp;"_"&amp;ROW()-10-COUNTBLANK($D$11:D197))</f>
        <v>TĐCM_146</v>
      </c>
      <c r="B197" s="99" t="s">
        <v>406</v>
      </c>
      <c r="C197" s="94" t="s">
        <v>707</v>
      </c>
      <c r="D197" s="109" t="s">
        <v>408</v>
      </c>
      <c r="E197" s="131"/>
      <c r="F197" s="183" t="s">
        <v>1489</v>
      </c>
      <c r="G197" s="183" t="s">
        <v>1489</v>
      </c>
      <c r="H197" s="183" t="s">
        <v>1489</v>
      </c>
      <c r="I197" s="183" t="s">
        <v>1489</v>
      </c>
      <c r="J197" s="131"/>
      <c r="K197" s="131"/>
      <c r="L197" s="131"/>
    </row>
    <row r="198" spans="1:12" ht="15.75" hidden="1" outlineLevel="1">
      <c r="A198" s="63" t="str">
        <f>IF(AND(D198="",D198=""),"",$D$3&amp;"_"&amp;ROW()-10-COUNTBLANK($D$11:D198))</f>
        <v>TĐCM_147</v>
      </c>
      <c r="B198" s="67" t="s">
        <v>418</v>
      </c>
      <c r="C198" s="67" t="s">
        <v>419</v>
      </c>
      <c r="D198" s="67" t="s">
        <v>420</v>
      </c>
      <c r="E198" s="131"/>
      <c r="F198" s="183" t="s">
        <v>1489</v>
      </c>
      <c r="G198" s="183" t="s">
        <v>1489</v>
      </c>
      <c r="H198" s="183" t="s">
        <v>1489</v>
      </c>
      <c r="I198" s="183" t="s">
        <v>1489</v>
      </c>
      <c r="J198" s="131"/>
      <c r="K198" s="131"/>
      <c r="L198" s="131"/>
    </row>
    <row r="199" spans="1:12" ht="15.75" hidden="1" outlineLevel="1">
      <c r="A199" s="63" t="str">
        <f>IF(AND(D199="",D199=""),"",$D$3&amp;"_"&amp;ROW()-10-COUNTBLANK($D$11:D199))</f>
        <v>TĐCM_148</v>
      </c>
      <c r="B199" s="67" t="s">
        <v>421</v>
      </c>
      <c r="C199" s="67" t="s">
        <v>422</v>
      </c>
      <c r="D199" s="67" t="s">
        <v>423</v>
      </c>
      <c r="E199" s="131"/>
      <c r="F199" s="183" t="s">
        <v>1489</v>
      </c>
      <c r="G199" s="183" t="s">
        <v>1489</v>
      </c>
      <c r="H199" s="183" t="s">
        <v>1489</v>
      </c>
      <c r="I199" s="183" t="s">
        <v>1489</v>
      </c>
      <c r="J199" s="131"/>
      <c r="K199" s="131"/>
      <c r="L199" s="131"/>
    </row>
    <row r="200" spans="1:12" ht="31.5" hidden="1" outlineLevel="1">
      <c r="A200" s="63" t="str">
        <f>IF(AND(D200="",D200=""),"",$D$3&amp;"_"&amp;ROW()-10-COUNTBLANK($D$11:D200))</f>
        <v>TĐCM_149</v>
      </c>
      <c r="B200" s="67" t="s">
        <v>424</v>
      </c>
      <c r="C200" s="67" t="s">
        <v>425</v>
      </c>
      <c r="D200" s="67" t="s">
        <v>426</v>
      </c>
      <c r="E200" s="131"/>
      <c r="F200" s="183" t="s">
        <v>1489</v>
      </c>
      <c r="G200" s="183" t="s">
        <v>1489</v>
      </c>
      <c r="H200" s="183" t="s">
        <v>1489</v>
      </c>
      <c r="I200" s="183" t="s">
        <v>1489</v>
      </c>
      <c r="J200" s="131"/>
      <c r="K200" s="131"/>
      <c r="L200" s="131"/>
    </row>
    <row r="201" spans="1:12" s="93" customFormat="1" ht="15.75" hidden="1" outlineLevel="1">
      <c r="A201" s="63" t="str">
        <f>IF(AND(D201="",D201=""),"",$D$3&amp;"_"&amp;ROW()-10-COUNTBLANK($D$11:D201))</f>
        <v/>
      </c>
      <c r="B201" s="291" t="s">
        <v>712</v>
      </c>
      <c r="C201" s="292"/>
      <c r="D201" s="292"/>
      <c r="E201" s="292"/>
      <c r="F201" s="292"/>
      <c r="G201" s="292"/>
      <c r="H201" s="292"/>
      <c r="I201" s="292"/>
      <c r="J201" s="292"/>
      <c r="K201" s="292"/>
      <c r="L201" s="293"/>
    </row>
    <row r="202" spans="1:12" ht="15.75" hidden="1" outlineLevel="1">
      <c r="A202" s="63" t="str">
        <f>IF(AND(D202="",D202=""),"",$D$3&amp;"_"&amp;ROW()-10-COUNTBLANK($D$11:D202))</f>
        <v>TĐCM_150</v>
      </c>
      <c r="B202" s="95" t="s">
        <v>110</v>
      </c>
      <c r="C202" s="94" t="s">
        <v>110</v>
      </c>
      <c r="D202" s="109" t="s">
        <v>403</v>
      </c>
      <c r="E202" s="131"/>
      <c r="F202" s="183" t="s">
        <v>1489</v>
      </c>
      <c r="G202" s="183" t="s">
        <v>1489</v>
      </c>
      <c r="H202" s="183" t="s">
        <v>1489</v>
      </c>
      <c r="I202" s="183" t="s">
        <v>1489</v>
      </c>
      <c r="J202" s="131"/>
      <c r="K202" s="131"/>
      <c r="L202" s="131"/>
    </row>
    <row r="203" spans="1:12" ht="15.75" hidden="1" outlineLevel="1">
      <c r="A203" s="63" t="str">
        <f>IF(AND(D203="",D203=""),"",$D$3&amp;"_"&amp;ROW()-10-COUNTBLANK($D$11:D203))</f>
        <v>TĐCM_151</v>
      </c>
      <c r="B203" s="71" t="s">
        <v>567</v>
      </c>
      <c r="C203" s="72" t="s">
        <v>413</v>
      </c>
      <c r="D203" s="73" t="s">
        <v>449</v>
      </c>
      <c r="E203" s="131"/>
      <c r="F203" s="183" t="s">
        <v>1489</v>
      </c>
      <c r="G203" s="183" t="s">
        <v>1489</v>
      </c>
      <c r="H203" s="183" t="s">
        <v>1489</v>
      </c>
      <c r="I203" s="183" t="s">
        <v>1489</v>
      </c>
      <c r="J203" s="131"/>
      <c r="K203" s="131"/>
      <c r="L203" s="131"/>
    </row>
    <row r="204" spans="1:12" ht="30" hidden="1" outlineLevel="1">
      <c r="A204" s="63" t="str">
        <f>IF(AND(D204="",D204=""),"",$D$3&amp;"_"&amp;ROW()-10-COUNTBLANK($D$11:D204))</f>
        <v>TĐCM_152</v>
      </c>
      <c r="B204" s="99" t="s">
        <v>203</v>
      </c>
      <c r="C204" s="94" t="s">
        <v>708</v>
      </c>
      <c r="D204" s="92" t="s">
        <v>401</v>
      </c>
      <c r="E204" s="131"/>
      <c r="F204" s="183" t="s">
        <v>1489</v>
      </c>
      <c r="G204" s="183" t="s">
        <v>1489</v>
      </c>
      <c r="H204" s="183" t="s">
        <v>1489</v>
      </c>
      <c r="I204" s="183" t="s">
        <v>1489</v>
      </c>
      <c r="J204" s="131"/>
      <c r="K204" s="131"/>
      <c r="L204" s="131"/>
    </row>
    <row r="205" spans="1:12" ht="15.75" hidden="1" outlineLevel="1">
      <c r="A205" s="63" t="str">
        <f>IF(AND(D205="",D205=""),"",$D$3&amp;"_"&amp;ROW()-10-COUNTBLANK($D$11:D205))</f>
        <v>TĐCM_153</v>
      </c>
      <c r="B205" s="67" t="s">
        <v>415</v>
      </c>
      <c r="C205" s="67" t="s">
        <v>416</v>
      </c>
      <c r="D205" s="67" t="s">
        <v>417</v>
      </c>
      <c r="E205" s="131"/>
      <c r="F205" s="183" t="s">
        <v>1489</v>
      </c>
      <c r="G205" s="183" t="s">
        <v>1489</v>
      </c>
      <c r="H205" s="183" t="s">
        <v>1489</v>
      </c>
      <c r="I205" s="183" t="s">
        <v>1489</v>
      </c>
      <c r="J205" s="131"/>
      <c r="K205" s="131"/>
      <c r="L205" s="131"/>
    </row>
    <row r="206" spans="1:12" ht="15.75" hidden="1" outlineLevel="1">
      <c r="A206" s="63" t="str">
        <f>IF(AND(D206="",D206=""),"",$D$3&amp;"_"&amp;ROW()-10-COUNTBLANK($D$11:D206))</f>
        <v>TĐCM_154</v>
      </c>
      <c r="B206" s="111" t="s">
        <v>709</v>
      </c>
      <c r="C206" s="94" t="s">
        <v>710</v>
      </c>
      <c r="D206" s="92" t="s">
        <v>411</v>
      </c>
      <c r="E206" s="131"/>
      <c r="F206" s="183" t="s">
        <v>1489</v>
      </c>
      <c r="G206" s="183" t="s">
        <v>1489</v>
      </c>
      <c r="H206" s="183" t="s">
        <v>1489</v>
      </c>
      <c r="I206" s="183" t="s">
        <v>1489</v>
      </c>
      <c r="J206" s="131"/>
      <c r="K206" s="131"/>
      <c r="L206" s="131"/>
    </row>
    <row r="207" spans="1:12" ht="30" hidden="1" outlineLevel="1">
      <c r="A207" s="63" t="str">
        <f>IF(AND(D207="",D207=""),"",$D$3&amp;"_"&amp;ROW()-10-COUNTBLANK($D$11:D207))</f>
        <v>TĐCM_155</v>
      </c>
      <c r="B207" s="99" t="s">
        <v>406</v>
      </c>
      <c r="C207" s="94" t="s">
        <v>711</v>
      </c>
      <c r="D207" s="109" t="s">
        <v>408</v>
      </c>
      <c r="E207" s="131"/>
      <c r="F207" s="183" t="s">
        <v>1489</v>
      </c>
      <c r="G207" s="183" t="s">
        <v>1489</v>
      </c>
      <c r="H207" s="183" t="s">
        <v>1489</v>
      </c>
      <c r="I207" s="183" t="s">
        <v>1489</v>
      </c>
      <c r="J207" s="131"/>
      <c r="K207" s="131"/>
      <c r="L207" s="131"/>
    </row>
    <row r="208" spans="1:12" ht="15.75" hidden="1" outlineLevel="1">
      <c r="A208" s="63" t="str">
        <f>IF(AND(D208="",D208=""),"",$D$3&amp;"_"&amp;ROW()-10-COUNTBLANK($D$11:D208))</f>
        <v>TĐCM_156</v>
      </c>
      <c r="B208" s="67" t="s">
        <v>418</v>
      </c>
      <c r="C208" s="67" t="s">
        <v>419</v>
      </c>
      <c r="D208" s="67" t="s">
        <v>420</v>
      </c>
      <c r="E208" s="131"/>
      <c r="F208" s="183" t="s">
        <v>1489</v>
      </c>
      <c r="G208" s="183" t="s">
        <v>1489</v>
      </c>
      <c r="H208" s="183" t="s">
        <v>1489</v>
      </c>
      <c r="I208" s="183" t="s">
        <v>1489</v>
      </c>
      <c r="J208" s="131"/>
      <c r="K208" s="131"/>
      <c r="L208" s="131"/>
    </row>
    <row r="209" spans="1:12" ht="15.75" hidden="1" outlineLevel="1">
      <c r="A209" s="63" t="str">
        <f>IF(AND(D209="",D209=""),"",$D$3&amp;"_"&amp;ROW()-10-COUNTBLANK($D$11:D209))</f>
        <v>TĐCM_157</v>
      </c>
      <c r="B209" s="67" t="s">
        <v>421</v>
      </c>
      <c r="C209" s="67" t="s">
        <v>422</v>
      </c>
      <c r="D209" s="67" t="s">
        <v>423</v>
      </c>
      <c r="E209" s="131"/>
      <c r="F209" s="183" t="s">
        <v>1489</v>
      </c>
      <c r="G209" s="183" t="s">
        <v>1489</v>
      </c>
      <c r="H209" s="183" t="s">
        <v>1489</v>
      </c>
      <c r="I209" s="183" t="s">
        <v>1489</v>
      </c>
      <c r="J209" s="131"/>
      <c r="K209" s="131"/>
      <c r="L209" s="131"/>
    </row>
    <row r="210" spans="1:12" ht="31.5" hidden="1" outlineLevel="1">
      <c r="A210" s="63" t="str">
        <f>IF(AND(D210="",D210=""),"",$D$3&amp;"_"&amp;ROW()-10-COUNTBLANK($D$11:D210))</f>
        <v>TĐCM_158</v>
      </c>
      <c r="B210" s="67" t="s">
        <v>424</v>
      </c>
      <c r="C210" s="67" t="s">
        <v>425</v>
      </c>
      <c r="D210" s="67" t="s">
        <v>426</v>
      </c>
      <c r="E210" s="131"/>
      <c r="F210" s="183" t="s">
        <v>1489</v>
      </c>
      <c r="G210" s="183" t="s">
        <v>1489</v>
      </c>
      <c r="H210" s="183" t="s">
        <v>1489</v>
      </c>
      <c r="I210" s="183" t="s">
        <v>1489</v>
      </c>
      <c r="J210" s="131"/>
      <c r="K210" s="131"/>
      <c r="L210" s="131"/>
    </row>
    <row r="211" spans="1:12" s="93" customFormat="1" ht="15.75" hidden="1" outlineLevel="1">
      <c r="A211" s="63" t="str">
        <f>IF(AND(D211="",D211=""),"",$D$3&amp;"_"&amp;ROW()-10-COUNTBLANK($D$11:D211))</f>
        <v/>
      </c>
      <c r="B211" s="291" t="s">
        <v>713</v>
      </c>
      <c r="C211" s="292"/>
      <c r="D211" s="292"/>
      <c r="E211" s="292"/>
      <c r="F211" s="292"/>
      <c r="G211" s="292"/>
      <c r="H211" s="292"/>
      <c r="I211" s="292"/>
      <c r="J211" s="292"/>
      <c r="K211" s="292"/>
      <c r="L211" s="293"/>
    </row>
    <row r="212" spans="1:12" ht="15.75" hidden="1" outlineLevel="1">
      <c r="A212" s="63" t="str">
        <f>IF(AND(D212="",D212=""),"",$D$3&amp;"_"&amp;ROW()-10-COUNTBLANK($D$11:D212))</f>
        <v>TĐCM_159</v>
      </c>
      <c r="B212" s="95" t="s">
        <v>110</v>
      </c>
      <c r="C212" s="94" t="s">
        <v>110</v>
      </c>
      <c r="D212" s="109" t="s">
        <v>403</v>
      </c>
      <c r="E212" s="131"/>
      <c r="F212" s="183" t="s">
        <v>1489</v>
      </c>
      <c r="G212" s="183" t="s">
        <v>1489</v>
      </c>
      <c r="H212" s="183" t="s">
        <v>1489</v>
      </c>
      <c r="I212" s="183" t="s">
        <v>1489</v>
      </c>
      <c r="J212" s="131"/>
      <c r="K212" s="131"/>
      <c r="L212" s="131"/>
    </row>
    <row r="213" spans="1:12" ht="15.75" hidden="1" outlineLevel="1">
      <c r="A213" s="63" t="str">
        <f>IF(AND(D213="",D213=""),"",$D$3&amp;"_"&amp;ROW()-10-COUNTBLANK($D$11:D213))</f>
        <v>TĐCM_160</v>
      </c>
      <c r="B213" s="71" t="s">
        <v>567</v>
      </c>
      <c r="C213" s="72" t="s">
        <v>413</v>
      </c>
      <c r="D213" s="73" t="s">
        <v>449</v>
      </c>
      <c r="E213" s="131"/>
      <c r="F213" s="183" t="s">
        <v>1489</v>
      </c>
      <c r="G213" s="183" t="s">
        <v>1489</v>
      </c>
      <c r="H213" s="183" t="s">
        <v>1489</v>
      </c>
      <c r="I213" s="183" t="s">
        <v>1489</v>
      </c>
      <c r="J213" s="131"/>
      <c r="K213" s="131"/>
      <c r="L213" s="131"/>
    </row>
    <row r="214" spans="1:12" ht="30" hidden="1" outlineLevel="1">
      <c r="A214" s="63" t="str">
        <f>IF(AND(D214="",D214=""),"",$D$3&amp;"_"&amp;ROW()-10-COUNTBLANK($D$11:D214))</f>
        <v>TĐCM_161</v>
      </c>
      <c r="B214" s="99" t="s">
        <v>203</v>
      </c>
      <c r="C214" s="94" t="s">
        <v>714</v>
      </c>
      <c r="D214" s="92" t="s">
        <v>401</v>
      </c>
      <c r="E214" s="131"/>
      <c r="F214" s="183" t="s">
        <v>1489</v>
      </c>
      <c r="G214" s="183" t="s">
        <v>1489</v>
      </c>
      <c r="H214" s="183" t="s">
        <v>1489</v>
      </c>
      <c r="I214" s="183" t="s">
        <v>1489</v>
      </c>
      <c r="J214" s="131"/>
      <c r="K214" s="131"/>
      <c r="L214" s="131"/>
    </row>
    <row r="215" spans="1:12" ht="15.75" hidden="1" outlineLevel="1">
      <c r="A215" s="63" t="str">
        <f>IF(AND(D215="",D215=""),"",$D$3&amp;"_"&amp;ROW()-10-COUNTBLANK($D$11:D215))</f>
        <v>TĐCM_162</v>
      </c>
      <c r="B215" s="67" t="s">
        <v>415</v>
      </c>
      <c r="C215" s="67" t="s">
        <v>416</v>
      </c>
      <c r="D215" s="67" t="s">
        <v>417</v>
      </c>
      <c r="E215" s="131"/>
      <c r="F215" s="183" t="s">
        <v>1489</v>
      </c>
      <c r="G215" s="183" t="s">
        <v>1489</v>
      </c>
      <c r="H215" s="183" t="s">
        <v>1489</v>
      </c>
      <c r="I215" s="183" t="s">
        <v>1489</v>
      </c>
      <c r="J215" s="131"/>
      <c r="K215" s="131"/>
      <c r="L215" s="131"/>
    </row>
    <row r="216" spans="1:12" ht="15.75" hidden="1" outlineLevel="1">
      <c r="A216" s="63" t="str">
        <f>IF(AND(D216="",D216=""),"",$D$3&amp;"_"&amp;ROW()-10-COUNTBLANK($D$11:D216))</f>
        <v>TĐCM_163</v>
      </c>
      <c r="B216" s="111" t="s">
        <v>715</v>
      </c>
      <c r="C216" s="94" t="s">
        <v>716</v>
      </c>
      <c r="D216" s="92" t="s">
        <v>411</v>
      </c>
      <c r="E216" s="131"/>
      <c r="F216" s="183" t="s">
        <v>1489</v>
      </c>
      <c r="G216" s="183" t="s">
        <v>1489</v>
      </c>
      <c r="H216" s="183" t="s">
        <v>1489</v>
      </c>
      <c r="I216" s="183" t="s">
        <v>1489</v>
      </c>
      <c r="J216" s="131"/>
      <c r="K216" s="131"/>
      <c r="L216" s="131"/>
    </row>
    <row r="217" spans="1:12" ht="30" hidden="1" outlineLevel="1">
      <c r="A217" s="63" t="str">
        <f>IF(AND(D217="",D217=""),"",$D$3&amp;"_"&amp;ROW()-10-COUNTBLANK($D$11:D217))</f>
        <v>TĐCM_164</v>
      </c>
      <c r="B217" s="99" t="s">
        <v>406</v>
      </c>
      <c r="C217" s="94" t="s">
        <v>717</v>
      </c>
      <c r="D217" s="109" t="s">
        <v>408</v>
      </c>
      <c r="E217" s="131"/>
      <c r="F217" s="183" t="s">
        <v>1489</v>
      </c>
      <c r="G217" s="183" t="s">
        <v>1489</v>
      </c>
      <c r="H217" s="183" t="s">
        <v>1489</v>
      </c>
      <c r="I217" s="183" t="s">
        <v>1489</v>
      </c>
      <c r="J217" s="131"/>
      <c r="K217" s="131"/>
      <c r="L217" s="131"/>
    </row>
    <row r="218" spans="1:12" ht="15.75" hidden="1" outlineLevel="1">
      <c r="A218" s="63" t="str">
        <f>IF(AND(D218="",D218=""),"",$D$3&amp;"_"&amp;ROW()-10-COUNTBLANK($D$11:D218))</f>
        <v>TĐCM_165</v>
      </c>
      <c r="B218" s="67" t="s">
        <v>418</v>
      </c>
      <c r="C218" s="67" t="s">
        <v>419</v>
      </c>
      <c r="D218" s="67" t="s">
        <v>420</v>
      </c>
      <c r="E218" s="131"/>
      <c r="F218" s="183" t="s">
        <v>1489</v>
      </c>
      <c r="G218" s="183" t="s">
        <v>1489</v>
      </c>
      <c r="H218" s="183" t="s">
        <v>1489</v>
      </c>
      <c r="I218" s="183" t="s">
        <v>1489</v>
      </c>
      <c r="J218" s="131"/>
      <c r="K218" s="131"/>
      <c r="L218" s="131"/>
    </row>
    <row r="219" spans="1:12" ht="15.75" hidden="1" outlineLevel="1">
      <c r="A219" s="63" t="str">
        <f>IF(AND(D219="",D219=""),"",$D$3&amp;"_"&amp;ROW()-10-COUNTBLANK($D$11:D219))</f>
        <v>TĐCM_166</v>
      </c>
      <c r="B219" s="67" t="s">
        <v>421</v>
      </c>
      <c r="C219" s="67" t="s">
        <v>422</v>
      </c>
      <c r="D219" s="67" t="s">
        <v>423</v>
      </c>
      <c r="E219" s="131"/>
      <c r="F219" s="183" t="s">
        <v>1489</v>
      </c>
      <c r="G219" s="183" t="s">
        <v>1489</v>
      </c>
      <c r="H219" s="183" t="s">
        <v>1489</v>
      </c>
      <c r="I219" s="183" t="s">
        <v>1489</v>
      </c>
      <c r="J219" s="131"/>
      <c r="K219" s="131"/>
      <c r="L219" s="131"/>
    </row>
    <row r="220" spans="1:12" ht="31.5" hidden="1" outlineLevel="1">
      <c r="A220" s="63" t="str">
        <f>IF(AND(D220="",D220=""),"",$D$3&amp;"_"&amp;ROW()-10-COUNTBLANK($D$11:D220))</f>
        <v>TĐCM_167</v>
      </c>
      <c r="B220" s="67" t="s">
        <v>424</v>
      </c>
      <c r="C220" s="67" t="s">
        <v>425</v>
      </c>
      <c r="D220" s="67" t="s">
        <v>426</v>
      </c>
      <c r="E220" s="131"/>
      <c r="F220" s="183" t="s">
        <v>1489</v>
      </c>
      <c r="G220" s="183" t="s">
        <v>1489</v>
      </c>
      <c r="H220" s="183" t="s">
        <v>1489</v>
      </c>
      <c r="I220" s="183" t="s">
        <v>1489</v>
      </c>
      <c r="J220" s="131"/>
      <c r="K220" s="131"/>
      <c r="L220" s="131"/>
    </row>
    <row r="221" spans="1:12" s="93" customFormat="1" ht="15.75" hidden="1" outlineLevel="1">
      <c r="A221" s="63" t="str">
        <f>IF(AND(D221="",D221=""),"",$D$3&amp;"_"&amp;ROW()-10-COUNTBLANK($D$11:D221))</f>
        <v/>
      </c>
      <c r="B221" s="291" t="s">
        <v>718</v>
      </c>
      <c r="C221" s="292"/>
      <c r="D221" s="292"/>
      <c r="E221" s="292"/>
      <c r="F221" s="292"/>
      <c r="G221" s="292"/>
      <c r="H221" s="292"/>
      <c r="I221" s="292"/>
      <c r="J221" s="292"/>
      <c r="K221" s="292"/>
      <c r="L221" s="293"/>
    </row>
    <row r="222" spans="1:12" ht="15.75" hidden="1" outlineLevel="1">
      <c r="A222" s="63" t="str">
        <f>IF(AND(D222="",D222=""),"",$D$3&amp;"_"&amp;ROW()-10-COUNTBLANK($D$11:D222))</f>
        <v>TĐCM_168</v>
      </c>
      <c r="B222" s="95" t="s">
        <v>110</v>
      </c>
      <c r="C222" s="94" t="s">
        <v>110</v>
      </c>
      <c r="D222" s="109" t="s">
        <v>403</v>
      </c>
      <c r="E222" s="131"/>
      <c r="F222" s="183" t="s">
        <v>1489</v>
      </c>
      <c r="G222" s="183" t="s">
        <v>1489</v>
      </c>
      <c r="H222" s="183" t="s">
        <v>1489</v>
      </c>
      <c r="I222" s="183" t="s">
        <v>1489</v>
      </c>
      <c r="J222" s="131"/>
      <c r="K222" s="131"/>
      <c r="L222" s="131"/>
    </row>
    <row r="223" spans="1:12" ht="15.75" hidden="1" outlineLevel="1">
      <c r="A223" s="63" t="str">
        <f>IF(AND(D223="",D223=""),"",$D$3&amp;"_"&amp;ROW()-10-COUNTBLANK($D$11:D223))</f>
        <v>TĐCM_169</v>
      </c>
      <c r="B223" s="71" t="s">
        <v>567</v>
      </c>
      <c r="C223" s="72" t="s">
        <v>413</v>
      </c>
      <c r="D223" s="73" t="s">
        <v>449</v>
      </c>
      <c r="E223" s="131"/>
      <c r="F223" s="183" t="s">
        <v>1489</v>
      </c>
      <c r="G223" s="183" t="s">
        <v>1489</v>
      </c>
      <c r="H223" s="183" t="s">
        <v>1489</v>
      </c>
      <c r="I223" s="183" t="s">
        <v>1489</v>
      </c>
      <c r="J223" s="131"/>
      <c r="K223" s="131"/>
      <c r="L223" s="131"/>
    </row>
    <row r="224" spans="1:12" ht="30" hidden="1" outlineLevel="1">
      <c r="A224" s="63" t="str">
        <f>IF(AND(D224="",D224=""),"",$D$3&amp;"_"&amp;ROW()-10-COUNTBLANK($D$11:D224))</f>
        <v>TĐCM_170</v>
      </c>
      <c r="B224" s="99" t="s">
        <v>203</v>
      </c>
      <c r="C224" s="94" t="s">
        <v>719</v>
      </c>
      <c r="D224" s="92" t="s">
        <v>401</v>
      </c>
      <c r="E224" s="131"/>
      <c r="F224" s="183" t="s">
        <v>1489</v>
      </c>
      <c r="G224" s="183" t="s">
        <v>1489</v>
      </c>
      <c r="H224" s="183" t="s">
        <v>1489</v>
      </c>
      <c r="I224" s="183" t="s">
        <v>1489</v>
      </c>
      <c r="J224" s="131"/>
      <c r="K224" s="131"/>
      <c r="L224" s="131"/>
    </row>
    <row r="225" spans="1:12" ht="15.75" hidden="1" outlineLevel="1">
      <c r="A225" s="63" t="str">
        <f>IF(AND(D225="",D225=""),"",$D$3&amp;"_"&amp;ROW()-10-COUNTBLANK($D$11:D225))</f>
        <v>TĐCM_171</v>
      </c>
      <c r="B225" s="67" t="s">
        <v>415</v>
      </c>
      <c r="C225" s="67" t="s">
        <v>416</v>
      </c>
      <c r="D225" s="67" t="s">
        <v>417</v>
      </c>
      <c r="E225" s="131"/>
      <c r="F225" s="183" t="s">
        <v>1489</v>
      </c>
      <c r="G225" s="183" t="s">
        <v>1489</v>
      </c>
      <c r="H225" s="183" t="s">
        <v>1489</v>
      </c>
      <c r="I225" s="183" t="s">
        <v>1489</v>
      </c>
      <c r="J225" s="131"/>
      <c r="K225" s="131"/>
      <c r="L225" s="131"/>
    </row>
    <row r="226" spans="1:12" ht="15.75" hidden="1" outlineLevel="1">
      <c r="A226" s="63" t="str">
        <f>IF(AND(D226="",D226=""),"",$D$3&amp;"_"&amp;ROW()-10-COUNTBLANK($D$11:D226))</f>
        <v>TĐCM_172</v>
      </c>
      <c r="B226" s="111" t="s">
        <v>720</v>
      </c>
      <c r="C226" s="94" t="s">
        <v>721</v>
      </c>
      <c r="D226" s="92" t="s">
        <v>411</v>
      </c>
      <c r="E226" s="131"/>
      <c r="F226" s="183" t="s">
        <v>1489</v>
      </c>
      <c r="G226" s="183" t="s">
        <v>1489</v>
      </c>
      <c r="H226" s="183" t="s">
        <v>1489</v>
      </c>
      <c r="I226" s="183" t="s">
        <v>1489</v>
      </c>
      <c r="J226" s="131"/>
      <c r="K226" s="131"/>
      <c r="L226" s="131"/>
    </row>
    <row r="227" spans="1:12" ht="30" hidden="1" outlineLevel="1">
      <c r="A227" s="63" t="str">
        <f>IF(AND(D227="",D227=""),"",$D$3&amp;"_"&amp;ROW()-10-COUNTBLANK($D$11:D227))</f>
        <v>TĐCM_173</v>
      </c>
      <c r="B227" s="99" t="s">
        <v>406</v>
      </c>
      <c r="C227" s="94" t="s">
        <v>722</v>
      </c>
      <c r="D227" s="109" t="s">
        <v>408</v>
      </c>
      <c r="E227" s="131"/>
      <c r="F227" s="183" t="s">
        <v>1489</v>
      </c>
      <c r="G227" s="183" t="s">
        <v>1489</v>
      </c>
      <c r="H227" s="183" t="s">
        <v>1489</v>
      </c>
      <c r="I227" s="183" t="s">
        <v>1489</v>
      </c>
      <c r="J227" s="131"/>
      <c r="K227" s="131"/>
      <c r="L227" s="131"/>
    </row>
    <row r="228" spans="1:12" ht="15.75" hidden="1" outlineLevel="1">
      <c r="A228" s="63" t="str">
        <f>IF(AND(D228="",D228=""),"",$D$3&amp;"_"&amp;ROW()-10-COUNTBLANK($D$11:D228))</f>
        <v>TĐCM_174</v>
      </c>
      <c r="B228" s="67" t="s">
        <v>418</v>
      </c>
      <c r="C228" s="67" t="s">
        <v>419</v>
      </c>
      <c r="D228" s="67" t="s">
        <v>420</v>
      </c>
      <c r="E228" s="131"/>
      <c r="F228" s="183" t="s">
        <v>1489</v>
      </c>
      <c r="G228" s="183" t="s">
        <v>1489</v>
      </c>
      <c r="H228" s="183" t="s">
        <v>1489</v>
      </c>
      <c r="I228" s="183" t="s">
        <v>1489</v>
      </c>
      <c r="J228" s="131"/>
      <c r="K228" s="131"/>
      <c r="L228" s="131"/>
    </row>
    <row r="229" spans="1:12" ht="15.75" hidden="1" outlineLevel="1">
      <c r="A229" s="63" t="str">
        <f>IF(AND(D229="",D229=""),"",$D$3&amp;"_"&amp;ROW()-10-COUNTBLANK($D$11:D229))</f>
        <v>TĐCM_175</v>
      </c>
      <c r="B229" s="67" t="s">
        <v>421</v>
      </c>
      <c r="C229" s="67" t="s">
        <v>422</v>
      </c>
      <c r="D229" s="67" t="s">
        <v>423</v>
      </c>
      <c r="E229" s="131"/>
      <c r="F229" s="183" t="s">
        <v>1489</v>
      </c>
      <c r="G229" s="183" t="s">
        <v>1489</v>
      </c>
      <c r="H229" s="183" t="s">
        <v>1489</v>
      </c>
      <c r="I229" s="183" t="s">
        <v>1489</v>
      </c>
      <c r="J229" s="131"/>
      <c r="K229" s="131"/>
      <c r="L229" s="131"/>
    </row>
    <row r="230" spans="1:12" ht="31.5" hidden="1" outlineLevel="1">
      <c r="A230" s="63" t="str">
        <f>IF(AND(D230="",D230=""),"",$D$3&amp;"_"&amp;ROW()-10-COUNTBLANK($D$11:D230))</f>
        <v>TĐCM_176</v>
      </c>
      <c r="B230" s="67" t="s">
        <v>424</v>
      </c>
      <c r="C230" s="67" t="s">
        <v>425</v>
      </c>
      <c r="D230" s="67" t="s">
        <v>426</v>
      </c>
      <c r="E230" s="131"/>
      <c r="F230" s="183" t="s">
        <v>1489</v>
      </c>
      <c r="G230" s="183" t="s">
        <v>1489</v>
      </c>
      <c r="H230" s="183" t="s">
        <v>1489</v>
      </c>
      <c r="I230" s="183" t="s">
        <v>1489</v>
      </c>
      <c r="J230" s="131"/>
      <c r="K230" s="131"/>
      <c r="L230" s="131"/>
    </row>
    <row r="231" spans="1:12" s="93" customFormat="1" ht="15.75" hidden="1" outlineLevel="1">
      <c r="A231" s="63" t="str">
        <f>IF(AND(D231="",D231=""),"",$D$3&amp;"_"&amp;ROW()-10-COUNTBLANK($D$11:D231))</f>
        <v/>
      </c>
      <c r="B231" s="291" t="s">
        <v>723</v>
      </c>
      <c r="C231" s="292"/>
      <c r="D231" s="292"/>
      <c r="E231" s="292"/>
      <c r="F231" s="292"/>
      <c r="G231" s="292"/>
      <c r="H231" s="292"/>
      <c r="I231" s="292"/>
      <c r="J231" s="292"/>
      <c r="K231" s="292"/>
      <c r="L231" s="293"/>
    </row>
    <row r="232" spans="1:12" ht="15.75" hidden="1" outlineLevel="1">
      <c r="A232" s="63" t="str">
        <f>IF(AND(D232="",D232=""),"",$D$3&amp;"_"&amp;ROW()-10-COUNTBLANK($D$11:D232))</f>
        <v>TĐCM_177</v>
      </c>
      <c r="B232" s="95" t="s">
        <v>110</v>
      </c>
      <c r="C232" s="94" t="s">
        <v>110</v>
      </c>
      <c r="D232" s="109" t="s">
        <v>403</v>
      </c>
      <c r="E232" s="131"/>
      <c r="F232" s="183" t="s">
        <v>1489</v>
      </c>
      <c r="G232" s="183" t="s">
        <v>1489</v>
      </c>
      <c r="H232" s="183" t="s">
        <v>1489</v>
      </c>
      <c r="I232" s="183" t="s">
        <v>1489</v>
      </c>
      <c r="J232" s="131"/>
      <c r="K232" s="131"/>
      <c r="L232" s="131"/>
    </row>
    <row r="233" spans="1:12" ht="15.75" hidden="1" outlineLevel="1">
      <c r="A233" s="63" t="str">
        <f>IF(AND(D233="",D233=""),"",$D$3&amp;"_"&amp;ROW()-10-COUNTBLANK($D$11:D233))</f>
        <v>TĐCM_178</v>
      </c>
      <c r="B233" s="71" t="s">
        <v>567</v>
      </c>
      <c r="C233" s="72" t="s">
        <v>413</v>
      </c>
      <c r="D233" s="73" t="s">
        <v>449</v>
      </c>
      <c r="E233" s="131"/>
      <c r="F233" s="183" t="s">
        <v>1489</v>
      </c>
      <c r="G233" s="183" t="s">
        <v>1489</v>
      </c>
      <c r="H233" s="183" t="s">
        <v>1489</v>
      </c>
      <c r="I233" s="183" t="s">
        <v>1489</v>
      </c>
      <c r="J233" s="131"/>
      <c r="K233" s="131"/>
      <c r="L233" s="131"/>
    </row>
    <row r="234" spans="1:12" ht="30" hidden="1" outlineLevel="1">
      <c r="A234" s="63" t="str">
        <f>IF(AND(D234="",D234=""),"",$D$3&amp;"_"&amp;ROW()-10-COUNTBLANK($D$11:D234))</f>
        <v>TĐCM_179</v>
      </c>
      <c r="B234" s="99" t="s">
        <v>203</v>
      </c>
      <c r="C234" s="94" t="s">
        <v>724</v>
      </c>
      <c r="D234" s="92" t="s">
        <v>401</v>
      </c>
      <c r="E234" s="131"/>
      <c r="F234" s="183" t="s">
        <v>1489</v>
      </c>
      <c r="G234" s="183" t="s">
        <v>1489</v>
      </c>
      <c r="H234" s="183" t="s">
        <v>1489</v>
      </c>
      <c r="I234" s="183" t="s">
        <v>1489</v>
      </c>
      <c r="J234" s="131"/>
      <c r="K234" s="131"/>
      <c r="L234" s="131"/>
    </row>
    <row r="235" spans="1:12" ht="15.75" hidden="1" outlineLevel="1">
      <c r="A235" s="63" t="str">
        <f>IF(AND(D235="",D235=""),"",$D$3&amp;"_"&amp;ROW()-10-COUNTBLANK($D$11:D235))</f>
        <v>TĐCM_180</v>
      </c>
      <c r="B235" s="67" t="s">
        <v>415</v>
      </c>
      <c r="C235" s="67" t="s">
        <v>416</v>
      </c>
      <c r="D235" s="67" t="s">
        <v>417</v>
      </c>
      <c r="E235" s="131"/>
      <c r="F235" s="183" t="s">
        <v>1489</v>
      </c>
      <c r="G235" s="183" t="s">
        <v>1489</v>
      </c>
      <c r="H235" s="183" t="s">
        <v>1489</v>
      </c>
      <c r="I235" s="183" t="s">
        <v>1489</v>
      </c>
      <c r="J235" s="131"/>
      <c r="K235" s="131"/>
      <c r="L235" s="131"/>
    </row>
    <row r="236" spans="1:12" ht="15.75" hidden="1" outlineLevel="1">
      <c r="A236" s="63" t="str">
        <f>IF(AND(D236="",D236=""),"",$D$3&amp;"_"&amp;ROW()-10-COUNTBLANK($D$11:D236))</f>
        <v>TĐCM_181</v>
      </c>
      <c r="B236" s="111" t="s">
        <v>726</v>
      </c>
      <c r="C236" s="94" t="s">
        <v>725</v>
      </c>
      <c r="D236" s="92" t="s">
        <v>411</v>
      </c>
      <c r="E236" s="131"/>
      <c r="F236" s="183" t="s">
        <v>1489</v>
      </c>
      <c r="G236" s="183" t="s">
        <v>1489</v>
      </c>
      <c r="H236" s="183" t="s">
        <v>1489</v>
      </c>
      <c r="I236" s="183" t="s">
        <v>1489</v>
      </c>
      <c r="J236" s="131"/>
      <c r="K236" s="131"/>
      <c r="L236" s="131"/>
    </row>
    <row r="237" spans="1:12" ht="30" hidden="1" outlineLevel="1">
      <c r="A237" s="63" t="str">
        <f>IF(AND(D237="",D237=""),"",$D$3&amp;"_"&amp;ROW()-10-COUNTBLANK($D$11:D237))</f>
        <v>TĐCM_182</v>
      </c>
      <c r="B237" s="99" t="s">
        <v>406</v>
      </c>
      <c r="C237" s="94" t="s">
        <v>727</v>
      </c>
      <c r="D237" s="109" t="s">
        <v>408</v>
      </c>
      <c r="E237" s="131"/>
      <c r="F237" s="183" t="s">
        <v>1489</v>
      </c>
      <c r="G237" s="183" t="s">
        <v>1489</v>
      </c>
      <c r="H237" s="183" t="s">
        <v>1489</v>
      </c>
      <c r="I237" s="183" t="s">
        <v>1489</v>
      </c>
      <c r="J237" s="131"/>
      <c r="K237" s="131"/>
      <c r="L237" s="131"/>
    </row>
    <row r="238" spans="1:12" ht="15.75" hidden="1" outlineLevel="1">
      <c r="A238" s="63" t="str">
        <f>IF(AND(D238="",D238=""),"",$D$3&amp;"_"&amp;ROW()-10-COUNTBLANK($D$11:D238))</f>
        <v>TĐCM_183</v>
      </c>
      <c r="B238" s="67" t="s">
        <v>418</v>
      </c>
      <c r="C238" s="67" t="s">
        <v>419</v>
      </c>
      <c r="D238" s="67" t="s">
        <v>420</v>
      </c>
      <c r="E238" s="131"/>
      <c r="F238" s="183" t="s">
        <v>1489</v>
      </c>
      <c r="G238" s="183" t="s">
        <v>1489</v>
      </c>
      <c r="H238" s="183" t="s">
        <v>1489</v>
      </c>
      <c r="I238" s="183" t="s">
        <v>1489</v>
      </c>
      <c r="J238" s="131"/>
      <c r="K238" s="131"/>
      <c r="L238" s="131"/>
    </row>
    <row r="239" spans="1:12" ht="15.75" hidden="1" outlineLevel="1">
      <c r="A239" s="63" t="str">
        <f>IF(AND(D239="",D239=""),"",$D$3&amp;"_"&amp;ROW()-10-COUNTBLANK($D$11:D239))</f>
        <v>TĐCM_184</v>
      </c>
      <c r="B239" s="67" t="s">
        <v>421</v>
      </c>
      <c r="C239" s="67" t="s">
        <v>422</v>
      </c>
      <c r="D239" s="67" t="s">
        <v>423</v>
      </c>
      <c r="E239" s="131"/>
      <c r="F239" s="183" t="s">
        <v>1489</v>
      </c>
      <c r="G239" s="183" t="s">
        <v>1489</v>
      </c>
      <c r="H239" s="183" t="s">
        <v>1489</v>
      </c>
      <c r="I239" s="183" t="s">
        <v>1489</v>
      </c>
      <c r="J239" s="131"/>
      <c r="K239" s="131"/>
      <c r="L239" s="131"/>
    </row>
    <row r="240" spans="1:12" ht="31.5" hidden="1" outlineLevel="1">
      <c r="A240" s="63" t="str">
        <f>IF(AND(D240="",D240=""),"",$D$3&amp;"_"&amp;ROW()-10-COUNTBLANK($D$11:D240))</f>
        <v>TĐCM_185</v>
      </c>
      <c r="B240" s="67" t="s">
        <v>424</v>
      </c>
      <c r="C240" s="67" t="s">
        <v>425</v>
      </c>
      <c r="D240" s="67" t="s">
        <v>426</v>
      </c>
      <c r="E240" s="131"/>
      <c r="F240" s="183" t="s">
        <v>1489</v>
      </c>
      <c r="G240" s="183" t="s">
        <v>1489</v>
      </c>
      <c r="H240" s="183" t="s">
        <v>1489</v>
      </c>
      <c r="I240" s="183" t="s">
        <v>1489</v>
      </c>
      <c r="J240" s="131"/>
      <c r="K240" s="131"/>
      <c r="L240" s="131"/>
    </row>
    <row r="241" spans="1:12" s="93" customFormat="1" ht="15.75" hidden="1" outlineLevel="1">
      <c r="A241" s="63" t="str">
        <f>IF(AND(D241="",D241=""),"",$D$3&amp;"_"&amp;ROW()-10-COUNTBLANK($D$11:D241))</f>
        <v/>
      </c>
      <c r="B241" s="291" t="s">
        <v>728</v>
      </c>
      <c r="C241" s="292"/>
      <c r="D241" s="292"/>
      <c r="E241" s="292"/>
      <c r="F241" s="292"/>
      <c r="G241" s="292"/>
      <c r="H241" s="292"/>
      <c r="I241" s="292"/>
      <c r="J241" s="292"/>
      <c r="K241" s="292"/>
      <c r="L241" s="293"/>
    </row>
    <row r="242" spans="1:12" ht="15.75" hidden="1" outlineLevel="1">
      <c r="A242" s="63" t="str">
        <f>IF(AND(D242="",D242=""),"",$D$3&amp;"_"&amp;ROW()-10-COUNTBLANK($D$11:D242))</f>
        <v>TĐCM_186</v>
      </c>
      <c r="B242" s="95" t="s">
        <v>110</v>
      </c>
      <c r="C242" s="94" t="s">
        <v>110</v>
      </c>
      <c r="D242" s="109" t="s">
        <v>403</v>
      </c>
      <c r="E242" s="131"/>
      <c r="F242" s="183" t="s">
        <v>1489</v>
      </c>
      <c r="G242" s="183" t="s">
        <v>1489</v>
      </c>
      <c r="H242" s="183" t="s">
        <v>1489</v>
      </c>
      <c r="I242" s="183" t="s">
        <v>1489</v>
      </c>
      <c r="J242" s="131"/>
      <c r="K242" s="131"/>
      <c r="L242" s="131"/>
    </row>
    <row r="243" spans="1:12" ht="15.75" hidden="1" outlineLevel="1">
      <c r="A243" s="63" t="str">
        <f>IF(AND(D243="",D243=""),"",$D$3&amp;"_"&amp;ROW()-10-COUNTBLANK($D$11:D243))</f>
        <v>TĐCM_187</v>
      </c>
      <c r="B243" s="71" t="s">
        <v>567</v>
      </c>
      <c r="C243" s="72" t="s">
        <v>413</v>
      </c>
      <c r="D243" s="73" t="s">
        <v>449</v>
      </c>
      <c r="E243" s="131"/>
      <c r="F243" s="183" t="s">
        <v>1489</v>
      </c>
      <c r="G243" s="183" t="s">
        <v>1489</v>
      </c>
      <c r="H243" s="183" t="s">
        <v>1489</v>
      </c>
      <c r="I243" s="183" t="s">
        <v>1489</v>
      </c>
      <c r="J243" s="131"/>
      <c r="K243" s="131"/>
      <c r="L243" s="131"/>
    </row>
    <row r="244" spans="1:12" ht="30" hidden="1" outlineLevel="1">
      <c r="A244" s="63" t="str">
        <f>IF(AND(D244="",D244=""),"",$D$3&amp;"_"&amp;ROW()-10-COUNTBLANK($D$11:D244))</f>
        <v>TĐCM_188</v>
      </c>
      <c r="B244" s="99" t="s">
        <v>203</v>
      </c>
      <c r="C244" s="94" t="s">
        <v>729</v>
      </c>
      <c r="D244" s="92" t="s">
        <v>401</v>
      </c>
      <c r="E244" s="131"/>
      <c r="F244" s="183" t="s">
        <v>1489</v>
      </c>
      <c r="G244" s="183" t="s">
        <v>1489</v>
      </c>
      <c r="H244" s="183" t="s">
        <v>1489</v>
      </c>
      <c r="I244" s="183" t="s">
        <v>1489</v>
      </c>
      <c r="J244" s="131"/>
      <c r="K244" s="131"/>
      <c r="L244" s="131"/>
    </row>
    <row r="245" spans="1:12" ht="15.75" hidden="1" outlineLevel="1">
      <c r="A245" s="63" t="str">
        <f>IF(AND(D245="",D245=""),"",$D$3&amp;"_"&amp;ROW()-10-COUNTBLANK($D$11:D245))</f>
        <v>TĐCM_189</v>
      </c>
      <c r="B245" s="67" t="s">
        <v>415</v>
      </c>
      <c r="C245" s="67" t="s">
        <v>416</v>
      </c>
      <c r="D245" s="67" t="s">
        <v>417</v>
      </c>
      <c r="E245" s="131"/>
      <c r="F245" s="183" t="s">
        <v>1489</v>
      </c>
      <c r="G245" s="183" t="s">
        <v>1489</v>
      </c>
      <c r="H245" s="183" t="s">
        <v>1489</v>
      </c>
      <c r="I245" s="183" t="s">
        <v>1489</v>
      </c>
      <c r="J245" s="131"/>
      <c r="K245" s="131"/>
      <c r="L245" s="131"/>
    </row>
    <row r="246" spans="1:12" ht="15.75" hidden="1" outlineLevel="1">
      <c r="A246" s="63" t="str">
        <f>IF(AND(D246="",D246=""),"",$D$3&amp;"_"&amp;ROW()-10-COUNTBLANK($D$11:D246))</f>
        <v>TĐCM_190</v>
      </c>
      <c r="B246" s="111" t="s">
        <v>731</v>
      </c>
      <c r="C246" s="94" t="s">
        <v>730</v>
      </c>
      <c r="D246" s="92" t="s">
        <v>411</v>
      </c>
      <c r="E246" s="131"/>
      <c r="F246" s="183" t="s">
        <v>1489</v>
      </c>
      <c r="G246" s="183" t="s">
        <v>1489</v>
      </c>
      <c r="H246" s="183" t="s">
        <v>1489</v>
      </c>
      <c r="I246" s="183" t="s">
        <v>1489</v>
      </c>
      <c r="J246" s="131"/>
      <c r="K246" s="131"/>
      <c r="L246" s="131"/>
    </row>
    <row r="247" spans="1:12" ht="30" hidden="1" outlineLevel="1">
      <c r="A247" s="63" t="str">
        <f>IF(AND(D247="",D247=""),"",$D$3&amp;"_"&amp;ROW()-10-COUNTBLANK($D$11:D247))</f>
        <v>TĐCM_191</v>
      </c>
      <c r="B247" s="99" t="s">
        <v>406</v>
      </c>
      <c r="C247" s="94" t="s">
        <v>732</v>
      </c>
      <c r="D247" s="109" t="s">
        <v>408</v>
      </c>
      <c r="E247" s="131"/>
      <c r="F247" s="183" t="s">
        <v>1489</v>
      </c>
      <c r="G247" s="183" t="s">
        <v>1489</v>
      </c>
      <c r="H247" s="183" t="s">
        <v>1489</v>
      </c>
      <c r="I247" s="183" t="s">
        <v>1489</v>
      </c>
      <c r="J247" s="131"/>
      <c r="K247" s="131"/>
      <c r="L247" s="131"/>
    </row>
    <row r="248" spans="1:12" ht="15.75" hidden="1" outlineLevel="1">
      <c r="A248" s="63" t="str">
        <f>IF(AND(D248="",D248=""),"",$D$3&amp;"_"&amp;ROW()-10-COUNTBLANK($D$11:D248))</f>
        <v>TĐCM_192</v>
      </c>
      <c r="B248" s="67" t="s">
        <v>418</v>
      </c>
      <c r="C248" s="67" t="s">
        <v>419</v>
      </c>
      <c r="D248" s="67" t="s">
        <v>420</v>
      </c>
      <c r="E248" s="131"/>
      <c r="F248" s="183" t="s">
        <v>1489</v>
      </c>
      <c r="G248" s="183" t="s">
        <v>1489</v>
      </c>
      <c r="H248" s="183" t="s">
        <v>1489</v>
      </c>
      <c r="I248" s="183" t="s">
        <v>1489</v>
      </c>
      <c r="J248" s="131"/>
      <c r="K248" s="131"/>
      <c r="L248" s="131"/>
    </row>
    <row r="249" spans="1:12" ht="15.75" hidden="1" outlineLevel="1">
      <c r="A249" s="63" t="str">
        <f>IF(AND(D249="",D249=""),"",$D$3&amp;"_"&amp;ROW()-10-COUNTBLANK($D$11:D249))</f>
        <v>TĐCM_193</v>
      </c>
      <c r="B249" s="67" t="s">
        <v>421</v>
      </c>
      <c r="C249" s="67" t="s">
        <v>422</v>
      </c>
      <c r="D249" s="67" t="s">
        <v>423</v>
      </c>
      <c r="E249" s="131"/>
      <c r="F249" s="183" t="s">
        <v>1489</v>
      </c>
      <c r="G249" s="183" t="s">
        <v>1489</v>
      </c>
      <c r="H249" s="183" t="s">
        <v>1489</v>
      </c>
      <c r="I249" s="183" t="s">
        <v>1489</v>
      </c>
      <c r="J249" s="131"/>
      <c r="K249" s="131"/>
      <c r="L249" s="131"/>
    </row>
    <row r="250" spans="1:12" ht="31.5" hidden="1" outlineLevel="1">
      <c r="A250" s="63" t="str">
        <f>IF(AND(D250="",D250=""),"",$D$3&amp;"_"&amp;ROW()-10-COUNTBLANK($D$11:D250))</f>
        <v>TĐCM_194</v>
      </c>
      <c r="B250" s="67" t="s">
        <v>424</v>
      </c>
      <c r="C250" s="67" t="s">
        <v>425</v>
      </c>
      <c r="D250" s="67" t="s">
        <v>426</v>
      </c>
      <c r="E250" s="131"/>
      <c r="F250" s="183" t="s">
        <v>1489</v>
      </c>
      <c r="G250" s="183" t="s">
        <v>1489</v>
      </c>
      <c r="H250" s="183" t="s">
        <v>1489</v>
      </c>
      <c r="I250" s="183" t="s">
        <v>1489</v>
      </c>
      <c r="J250" s="131"/>
      <c r="K250" s="131"/>
      <c r="L250" s="131"/>
    </row>
    <row r="251" spans="1:12" s="93" customFormat="1" ht="15.75" hidden="1" outlineLevel="1">
      <c r="A251" s="63" t="str">
        <f>IF(AND(D251="",D251=""),"",$D$3&amp;"_"&amp;ROW()-10-COUNTBLANK($D$11:D251))</f>
        <v/>
      </c>
      <c r="B251" s="291" t="s">
        <v>733</v>
      </c>
      <c r="C251" s="292"/>
      <c r="D251" s="292"/>
      <c r="E251" s="292"/>
      <c r="F251" s="292"/>
      <c r="G251" s="292"/>
      <c r="H251" s="292"/>
      <c r="I251" s="292"/>
      <c r="J251" s="292"/>
      <c r="K251" s="292"/>
      <c r="L251" s="293"/>
    </row>
    <row r="252" spans="1:12" ht="15.75" hidden="1" outlineLevel="1">
      <c r="A252" s="63" t="str">
        <f>IF(AND(D252="",D252=""),"",$D$3&amp;"_"&amp;ROW()-10-COUNTBLANK($D$11:D252))</f>
        <v>TĐCM_195</v>
      </c>
      <c r="B252" s="6" t="s">
        <v>110</v>
      </c>
      <c r="C252" s="62" t="s">
        <v>111</v>
      </c>
      <c r="D252" s="1" t="s">
        <v>112</v>
      </c>
      <c r="E252" s="131"/>
      <c r="F252" s="183" t="s">
        <v>1489</v>
      </c>
      <c r="G252" s="183" t="s">
        <v>1489</v>
      </c>
      <c r="H252" s="183" t="s">
        <v>1489</v>
      </c>
      <c r="I252" s="183" t="s">
        <v>1489</v>
      </c>
      <c r="J252" s="131"/>
      <c r="K252" s="131"/>
      <c r="L252" s="131"/>
    </row>
    <row r="253" spans="1:12" ht="31.5" hidden="1" outlineLevel="1">
      <c r="A253" s="63" t="str">
        <f>IF(AND(D253="",D253=""),"",$D$3&amp;"_"&amp;ROW()-10-COUNTBLANK($D$11:D253))</f>
        <v>TĐCM_196</v>
      </c>
      <c r="B253" s="107" t="s">
        <v>203</v>
      </c>
      <c r="C253" s="108" t="s">
        <v>734</v>
      </c>
      <c r="D253" s="107" t="s">
        <v>401</v>
      </c>
      <c r="E253" s="131"/>
      <c r="F253" s="183" t="s">
        <v>1489</v>
      </c>
      <c r="G253" s="183" t="s">
        <v>1489</v>
      </c>
      <c r="H253" s="183" t="s">
        <v>1489</v>
      </c>
      <c r="I253" s="183" t="s">
        <v>1489</v>
      </c>
      <c r="J253" s="131"/>
      <c r="K253" s="131"/>
      <c r="L253" s="131"/>
    </row>
    <row r="254" spans="1:12" ht="15.75" hidden="1" outlineLevel="1">
      <c r="A254" s="63" t="str">
        <f>IF(AND(D254="",D254=""),"",$D$3&amp;"_"&amp;ROW()-10-COUNTBLANK($D$11:D254))</f>
        <v>TĐCM_197</v>
      </c>
      <c r="B254" s="5" t="s">
        <v>25</v>
      </c>
      <c r="C254" s="5" t="s">
        <v>26</v>
      </c>
      <c r="D254" s="5" t="s">
        <v>27</v>
      </c>
      <c r="E254" s="131"/>
      <c r="F254" s="183" t="s">
        <v>1489</v>
      </c>
      <c r="G254" s="183" t="s">
        <v>1489</v>
      </c>
      <c r="H254" s="183" t="s">
        <v>1489</v>
      </c>
      <c r="I254" s="183" t="s">
        <v>1489</v>
      </c>
      <c r="J254" s="131"/>
      <c r="K254" s="131"/>
      <c r="L254" s="131"/>
    </row>
    <row r="255" spans="1:12" ht="47.25" hidden="1" outlineLevel="1">
      <c r="A255" s="63" t="str">
        <f>IF(AND(D255="",D255=""),"",$D$3&amp;"_"&amp;ROW()-10-COUNTBLANK($D$11:D255))</f>
        <v>TĐCM_198</v>
      </c>
      <c r="B255" s="6" t="s">
        <v>28</v>
      </c>
      <c r="C255" s="1" t="s">
        <v>116</v>
      </c>
      <c r="D255" s="1" t="s">
        <v>115</v>
      </c>
      <c r="E255" s="131"/>
      <c r="F255" s="183" t="s">
        <v>1489</v>
      </c>
      <c r="G255" s="183" t="s">
        <v>1489</v>
      </c>
      <c r="H255" s="183" t="s">
        <v>1489</v>
      </c>
      <c r="I255" s="183" t="s">
        <v>1489</v>
      </c>
      <c r="J255" s="131"/>
      <c r="K255" s="131"/>
      <c r="L255" s="131"/>
    </row>
    <row r="256" spans="1:12" ht="31.5" hidden="1" outlineLevel="1">
      <c r="A256" s="63" t="str">
        <f>IF(AND(D256="",D256=""),"",$D$3&amp;"_"&amp;ROW()-10-COUNTBLANK($D$11:D256))</f>
        <v>TĐCM_199</v>
      </c>
      <c r="B256" s="6" t="s">
        <v>30</v>
      </c>
      <c r="C256" s="1" t="s">
        <v>31</v>
      </c>
      <c r="D256" s="1" t="s">
        <v>29</v>
      </c>
      <c r="E256" s="131"/>
      <c r="F256" s="183" t="s">
        <v>1489</v>
      </c>
      <c r="G256" s="183" t="s">
        <v>1489</v>
      </c>
      <c r="H256" s="183" t="s">
        <v>1489</v>
      </c>
      <c r="I256" s="183" t="s">
        <v>1489</v>
      </c>
      <c r="J256" s="131"/>
      <c r="K256" s="131"/>
      <c r="L256" s="131"/>
    </row>
    <row r="257" spans="1:12" ht="31.5" hidden="1" outlineLevel="1">
      <c r="A257" s="63" t="str">
        <f>IF(AND(D257="",D257=""),"",$D$3&amp;"_"&amp;ROW()-10-COUNTBLANK($D$11:D257))</f>
        <v>TĐCM_200</v>
      </c>
      <c r="B257" s="6" t="s">
        <v>117</v>
      </c>
      <c r="C257" s="1" t="s">
        <v>118</v>
      </c>
      <c r="D257" s="1" t="s">
        <v>29</v>
      </c>
      <c r="E257" s="131"/>
      <c r="F257" s="183" t="s">
        <v>1489</v>
      </c>
      <c r="G257" s="183" t="s">
        <v>1489</v>
      </c>
      <c r="H257" s="183" t="s">
        <v>1489</v>
      </c>
      <c r="I257" s="183" t="s">
        <v>1489</v>
      </c>
      <c r="J257" s="131"/>
      <c r="K257" s="131"/>
      <c r="L257" s="131"/>
    </row>
    <row r="258" spans="1:12" ht="15.75" hidden="1" outlineLevel="1">
      <c r="A258" s="63" t="str">
        <f>IF(AND(D258="",D258=""),"",$D$3&amp;"_"&amp;ROW()-10-COUNTBLANK($D$11:D258))</f>
        <v>TĐCM_201</v>
      </c>
      <c r="B258" s="65" t="s">
        <v>32</v>
      </c>
      <c r="C258" s="65" t="s">
        <v>163</v>
      </c>
      <c r="D258" s="65" t="s">
        <v>113</v>
      </c>
      <c r="E258" s="131"/>
      <c r="F258" s="183" t="s">
        <v>1489</v>
      </c>
      <c r="G258" s="183" t="s">
        <v>1489</v>
      </c>
      <c r="H258" s="183" t="s">
        <v>1489</v>
      </c>
      <c r="I258" s="183" t="s">
        <v>1489</v>
      </c>
      <c r="J258" s="131"/>
      <c r="K258" s="131"/>
      <c r="L258" s="131"/>
    </row>
    <row r="259" spans="1:12" ht="15.75" hidden="1" outlineLevel="1">
      <c r="A259" s="63" t="str">
        <f>IF(AND(D259="",D259=""),"",$D$3&amp;"_"&amp;ROW()-10-COUNTBLANK($D$11:D259))</f>
        <v>TĐCM_202</v>
      </c>
      <c r="B259" s="65" t="s">
        <v>33</v>
      </c>
      <c r="C259" s="65" t="s">
        <v>164</v>
      </c>
      <c r="D259" s="65" t="s">
        <v>29</v>
      </c>
      <c r="E259" s="131"/>
      <c r="F259" s="183" t="s">
        <v>1489</v>
      </c>
      <c r="G259" s="183" t="s">
        <v>1489</v>
      </c>
      <c r="H259" s="183" t="s">
        <v>1489</v>
      </c>
      <c r="I259" s="183" t="s">
        <v>1489</v>
      </c>
      <c r="J259" s="131"/>
      <c r="K259" s="131"/>
      <c r="L259" s="131"/>
    </row>
    <row r="260" spans="1:12" s="93" customFormat="1" ht="15.75" hidden="1" outlineLevel="1">
      <c r="A260" s="63" t="str">
        <f>IF(AND(D260="",D260=""),"",$D$3&amp;"_"&amp;ROW()-10-COUNTBLANK($D$11:D260))</f>
        <v/>
      </c>
      <c r="B260" s="291" t="s">
        <v>735</v>
      </c>
      <c r="C260" s="292"/>
      <c r="D260" s="292"/>
      <c r="E260" s="292"/>
      <c r="F260" s="292"/>
      <c r="G260" s="292"/>
      <c r="H260" s="292"/>
      <c r="I260" s="292"/>
      <c r="J260" s="292"/>
      <c r="K260" s="292"/>
      <c r="L260" s="293"/>
    </row>
    <row r="261" spans="1:12" ht="15.75" hidden="1" outlineLevel="1">
      <c r="A261" s="63" t="str">
        <f>IF(AND(D261="",D261=""),"",$D$3&amp;"_"&amp;ROW()-10-COUNTBLANK($D$11:D261))</f>
        <v>TĐCM_203</v>
      </c>
      <c r="B261" s="132" t="s">
        <v>110</v>
      </c>
      <c r="C261" s="3" t="s">
        <v>111</v>
      </c>
      <c r="D261" s="3" t="s">
        <v>675</v>
      </c>
      <c r="E261" s="132"/>
      <c r="F261" s="183" t="s">
        <v>1489</v>
      </c>
      <c r="G261" s="183" t="s">
        <v>1489</v>
      </c>
      <c r="H261" s="183" t="s">
        <v>1489</v>
      </c>
      <c r="I261" s="183" t="s">
        <v>1489</v>
      </c>
      <c r="J261" s="132"/>
      <c r="K261" s="132"/>
      <c r="L261" s="132"/>
    </row>
    <row r="262" spans="1:12" ht="60" hidden="1" outlineLevel="1">
      <c r="A262" s="63" t="str">
        <f>IF(AND(D262="",D262=""),"",$D$3&amp;"_"&amp;ROW()-10-COUNTBLANK($D$11:D262))</f>
        <v>TĐCM_204</v>
      </c>
      <c r="B262" s="132" t="s">
        <v>121</v>
      </c>
      <c r="C262" s="132" t="s">
        <v>677</v>
      </c>
      <c r="D262" s="137" t="s">
        <v>739</v>
      </c>
      <c r="E262" s="132"/>
      <c r="F262" s="183" t="s">
        <v>1489</v>
      </c>
      <c r="G262" s="183" t="s">
        <v>1489</v>
      </c>
      <c r="H262" s="183" t="s">
        <v>1489</v>
      </c>
      <c r="I262" s="183" t="s">
        <v>1489</v>
      </c>
      <c r="J262" s="132"/>
      <c r="K262" s="132"/>
      <c r="L262" s="132"/>
    </row>
    <row r="263" spans="1:12" ht="15.75" hidden="1" outlineLevel="1">
      <c r="A263" s="63" t="str">
        <f>IF(AND(D263="",D263=""),"",$D$3&amp;"_"&amp;ROW()-10-COUNTBLANK($D$11:D263))</f>
        <v>TĐCM_205</v>
      </c>
      <c r="B263" s="132" t="s">
        <v>678</v>
      </c>
      <c r="C263" s="132" t="s">
        <v>679</v>
      </c>
      <c r="D263" s="132" t="s">
        <v>740</v>
      </c>
      <c r="E263" s="132"/>
      <c r="F263" s="183" t="s">
        <v>1489</v>
      </c>
      <c r="G263" s="183" t="s">
        <v>1489</v>
      </c>
      <c r="H263" s="183" t="s">
        <v>1489</v>
      </c>
      <c r="I263" s="183" t="s">
        <v>1489</v>
      </c>
      <c r="J263" s="132"/>
      <c r="K263" s="132"/>
      <c r="L263" s="132"/>
    </row>
    <row r="264" spans="1:12" ht="15.75" hidden="1" outlineLevel="1">
      <c r="A264" s="63" t="str">
        <f>IF(AND(D264="",D264=""),"",$D$3&amp;"_"&amp;ROW()-10-COUNTBLANK($D$11:D264))</f>
        <v>TĐCM_206</v>
      </c>
      <c r="B264" s="132" t="s">
        <v>736</v>
      </c>
      <c r="C264" s="132" t="s">
        <v>737</v>
      </c>
      <c r="D264" s="132" t="s">
        <v>741</v>
      </c>
      <c r="E264" s="132"/>
      <c r="F264" s="183" t="s">
        <v>1489</v>
      </c>
      <c r="G264" s="183" t="s">
        <v>1489</v>
      </c>
      <c r="H264" s="183" t="s">
        <v>1489</v>
      </c>
      <c r="I264" s="183" t="s">
        <v>1489</v>
      </c>
      <c r="J264" s="132"/>
      <c r="K264" s="132"/>
      <c r="L264" s="132"/>
    </row>
    <row r="265" spans="1:12" s="7" customFormat="1" ht="15.75" collapsed="1">
      <c r="A265" s="63" t="str">
        <f>IF(AND(D265="",D265=""),"",$D$3&amp;"_"&amp;ROW()-10-COUNTBLANK($D$11:D265))</f>
        <v/>
      </c>
      <c r="B265" s="278" t="s">
        <v>642</v>
      </c>
      <c r="C265" s="279"/>
      <c r="D265" s="279"/>
      <c r="E265" s="279"/>
      <c r="F265" s="279"/>
      <c r="G265" s="279"/>
      <c r="H265" s="279"/>
      <c r="I265" s="279"/>
      <c r="J265" s="279"/>
      <c r="K265" s="279"/>
      <c r="L265" s="280"/>
    </row>
    <row r="266" spans="1:12" s="93" customFormat="1" ht="15.75" hidden="1" outlineLevel="1">
      <c r="A266" s="63" t="str">
        <f>IF(AND(D266="",D266=""),"",$D$3&amp;"_"&amp;ROW()-10-COUNTBLANK($D$11:D266))</f>
        <v/>
      </c>
      <c r="B266" s="291" t="s">
        <v>177</v>
      </c>
      <c r="C266" s="292"/>
      <c r="D266" s="292"/>
      <c r="E266" s="292"/>
      <c r="F266" s="292"/>
      <c r="G266" s="292"/>
      <c r="H266" s="292"/>
      <c r="I266" s="292"/>
      <c r="J266" s="292"/>
      <c r="K266" s="292"/>
      <c r="L266" s="293"/>
    </row>
    <row r="267" spans="1:12" s="93" customFormat="1" ht="31.5" hidden="1" outlineLevel="1">
      <c r="A267" s="63" t="str">
        <f>IF(AND(D267="",D267=""),"",$D$3&amp;"_"&amp;ROW()-10-COUNTBLANK($D$11:D267))</f>
        <v>TĐCM_207</v>
      </c>
      <c r="B267" s="312" t="s">
        <v>362</v>
      </c>
      <c r="C267" s="1" t="s">
        <v>360</v>
      </c>
      <c r="D267" s="2" t="s">
        <v>361</v>
      </c>
      <c r="E267" s="95"/>
      <c r="F267" s="183" t="s">
        <v>1489</v>
      </c>
      <c r="G267" s="183" t="s">
        <v>1489</v>
      </c>
      <c r="H267" s="183" t="s">
        <v>1489</v>
      </c>
      <c r="I267" s="183" t="s">
        <v>1489</v>
      </c>
      <c r="J267" s="95"/>
      <c r="K267" s="95"/>
      <c r="L267" s="95"/>
    </row>
    <row r="268" spans="1:12" s="93" customFormat="1" ht="409.5" hidden="1" outlineLevel="1">
      <c r="A268" s="63" t="str">
        <f>IF(AND(D268="",D268=""),"",$D$3&amp;"_"&amp;ROW()-10-COUNTBLANK($D$11:D268))</f>
        <v>TĐCM_208</v>
      </c>
      <c r="B268" s="313"/>
      <c r="C268" s="81" t="s">
        <v>176</v>
      </c>
      <c r="D268" s="82" t="s">
        <v>1854</v>
      </c>
      <c r="E268" s="95"/>
      <c r="F268" s="183" t="s">
        <v>1489</v>
      </c>
      <c r="G268" s="183" t="s">
        <v>1489</v>
      </c>
      <c r="H268" s="183" t="s">
        <v>1489</v>
      </c>
      <c r="I268" s="183" t="s">
        <v>1489</v>
      </c>
      <c r="J268" s="95"/>
      <c r="K268" s="95"/>
      <c r="L268" s="95"/>
    </row>
    <row r="269" spans="1:12" s="7" customFormat="1" ht="15.75" hidden="1" outlineLevel="1">
      <c r="A269" s="63" t="str">
        <f>IF(AND(D269="",D269=""),"",$D$3&amp;"_"&amp;ROW()-10-COUNTBLANK($D$11:D269))</f>
        <v/>
      </c>
      <c r="B269" s="303" t="s">
        <v>179</v>
      </c>
      <c r="C269" s="304"/>
      <c r="D269" s="304"/>
      <c r="E269" s="304"/>
      <c r="F269" s="304"/>
      <c r="G269" s="304"/>
      <c r="H269" s="304"/>
      <c r="I269" s="304"/>
      <c r="J269" s="304"/>
      <c r="K269" s="304"/>
      <c r="L269" s="311"/>
    </row>
    <row r="270" spans="1:12" s="93" customFormat="1" ht="78.75" hidden="1" outlineLevel="1">
      <c r="A270" s="63" t="str">
        <f>IF(AND(D270="",D270=""),"",$D$3&amp;"_"&amp;ROW()-10-COUNTBLANK($D$11:D270))</f>
        <v>TĐCM_209</v>
      </c>
      <c r="B270" s="78" t="s">
        <v>742</v>
      </c>
      <c r="C270" s="79" t="s">
        <v>743</v>
      </c>
      <c r="D270" s="2" t="s">
        <v>1855</v>
      </c>
      <c r="E270" s="95"/>
      <c r="F270" s="183" t="s">
        <v>1489</v>
      </c>
      <c r="G270" s="183" t="s">
        <v>1489</v>
      </c>
      <c r="H270" s="183" t="s">
        <v>1489</v>
      </c>
      <c r="I270" s="183" t="s">
        <v>1489</v>
      </c>
      <c r="J270" s="95"/>
      <c r="K270" s="95"/>
      <c r="L270" s="95"/>
    </row>
    <row r="271" spans="1:12" s="93" customFormat="1" ht="78.75" hidden="1" outlineLevel="1">
      <c r="A271" s="63" t="str">
        <f>IF(AND(D271="",D271=""),"",$D$3&amp;"_"&amp;ROW()-10-COUNTBLANK($D$11:D271))</f>
        <v>TĐCM_210</v>
      </c>
      <c r="B271" s="78" t="s">
        <v>1856</v>
      </c>
      <c r="C271" s="79" t="s">
        <v>1857</v>
      </c>
      <c r="D271" s="2" t="s">
        <v>1858</v>
      </c>
      <c r="E271" s="95"/>
      <c r="F271" s="183" t="s">
        <v>1489</v>
      </c>
      <c r="G271" s="183" t="s">
        <v>1489</v>
      </c>
      <c r="H271" s="183" t="s">
        <v>1489</v>
      </c>
      <c r="I271" s="183" t="s">
        <v>1489</v>
      </c>
      <c r="J271" s="95"/>
      <c r="K271" s="95"/>
      <c r="L271" s="95"/>
    </row>
    <row r="272" spans="1:12" s="93" customFormat="1" ht="63" hidden="1" outlineLevel="1">
      <c r="A272" s="63" t="str">
        <f>IF(AND(D272="",D272=""),"",$D$3&amp;"_"&amp;ROW()-10-COUNTBLANK($D$11:D272))</f>
        <v>TĐCM_211</v>
      </c>
      <c r="B272" s="78" t="s">
        <v>746</v>
      </c>
      <c r="C272" s="79" t="s">
        <v>747</v>
      </c>
      <c r="D272" s="2" t="s">
        <v>1859</v>
      </c>
      <c r="E272" s="95"/>
      <c r="F272" s="183" t="s">
        <v>1489</v>
      </c>
      <c r="G272" s="183" t="s">
        <v>1489</v>
      </c>
      <c r="H272" s="183" t="s">
        <v>1489</v>
      </c>
      <c r="I272" s="183" t="s">
        <v>1489</v>
      </c>
      <c r="J272" s="95"/>
      <c r="K272" s="95"/>
      <c r="L272" s="95"/>
    </row>
    <row r="273" spans="1:12" s="93" customFormat="1" ht="78.75" hidden="1" outlineLevel="1">
      <c r="A273" s="63" t="str">
        <f>IF(AND(D273="",D273=""),"",$D$3&amp;"_"&amp;ROW()-10-COUNTBLANK($D$11:D273))</f>
        <v>TĐCM_212</v>
      </c>
      <c r="B273" s="78" t="s">
        <v>748</v>
      </c>
      <c r="C273" s="79" t="s">
        <v>749</v>
      </c>
      <c r="D273" s="2" t="s">
        <v>1860</v>
      </c>
      <c r="E273" s="95"/>
      <c r="F273" s="183" t="s">
        <v>1489</v>
      </c>
      <c r="G273" s="183" t="s">
        <v>1489</v>
      </c>
      <c r="H273" s="183" t="s">
        <v>1489</v>
      </c>
      <c r="I273" s="183" t="s">
        <v>1489</v>
      </c>
      <c r="J273" s="95"/>
      <c r="K273" s="95"/>
      <c r="L273" s="95"/>
    </row>
    <row r="274" spans="1:12" s="93" customFormat="1" ht="94.5" hidden="1" outlineLevel="1">
      <c r="A274" s="63" t="str">
        <f>IF(AND(D274="",D274=""),"",$D$3&amp;"_"&amp;ROW()-10-COUNTBLANK($D$11:D274))</f>
        <v>TĐCM_213</v>
      </c>
      <c r="B274" s="78" t="s">
        <v>1861</v>
      </c>
      <c r="C274" s="79" t="s">
        <v>1862</v>
      </c>
      <c r="D274" s="2" t="s">
        <v>1863</v>
      </c>
      <c r="E274" s="95"/>
      <c r="F274" s="183" t="s">
        <v>1489</v>
      </c>
      <c r="G274" s="183" t="s">
        <v>1489</v>
      </c>
      <c r="H274" s="183" t="s">
        <v>1489</v>
      </c>
      <c r="I274" s="183" t="s">
        <v>1489</v>
      </c>
      <c r="J274" s="95"/>
      <c r="K274" s="95"/>
      <c r="L274" s="130"/>
    </row>
    <row r="275" spans="1:12" s="93" customFormat="1" ht="78.75" hidden="1" outlineLevel="1">
      <c r="A275" s="63" t="str">
        <f>IF(AND(D275="",D275=""),"",$D$3&amp;"_"&amp;ROW()-10-COUNTBLANK($D$11:D275))</f>
        <v>TĐCM_214</v>
      </c>
      <c r="B275" s="80" t="s">
        <v>1864</v>
      </c>
      <c r="C275" s="140" t="s">
        <v>1865</v>
      </c>
      <c r="D275" s="82" t="s">
        <v>1866</v>
      </c>
      <c r="E275" s="141"/>
      <c r="F275" s="183" t="s">
        <v>1489</v>
      </c>
      <c r="G275" s="183" t="s">
        <v>1489</v>
      </c>
      <c r="H275" s="183" t="s">
        <v>1489</v>
      </c>
      <c r="I275" s="183" t="s">
        <v>1489</v>
      </c>
      <c r="J275" s="141"/>
      <c r="K275" s="141"/>
      <c r="L275" s="95"/>
    </row>
    <row r="276" spans="1:12" s="93" customFormat="1" ht="94.5" hidden="1" outlineLevel="1">
      <c r="A276" s="63" t="str">
        <f>IF(AND(D276="",D276=""),"",$D$3&amp;"_"&amp;ROW()-10-COUNTBLANK($D$11:D276))</f>
        <v>TĐCM_215</v>
      </c>
      <c r="B276" s="80" t="s">
        <v>754</v>
      </c>
      <c r="C276" s="140" t="s">
        <v>755</v>
      </c>
      <c r="D276" s="82" t="s">
        <v>1867</v>
      </c>
      <c r="E276" s="95"/>
      <c r="F276" s="183" t="s">
        <v>1489</v>
      </c>
      <c r="G276" s="183" t="s">
        <v>1489</v>
      </c>
      <c r="H276" s="183" t="s">
        <v>1489</v>
      </c>
      <c r="I276" s="183" t="s">
        <v>1489</v>
      </c>
      <c r="J276" s="95"/>
      <c r="K276" s="95"/>
      <c r="L276" s="130"/>
    </row>
    <row r="277" spans="1:12" s="7" customFormat="1" ht="15.75" hidden="1" outlineLevel="1">
      <c r="A277" s="63" t="str">
        <f>IF(AND(D277="",D277=""),"",$D$3&amp;"_"&amp;ROW()-10-COUNTBLANK($D$11:D277))</f>
        <v/>
      </c>
      <c r="B277" s="303" t="s">
        <v>183</v>
      </c>
      <c r="C277" s="304"/>
      <c r="D277" s="304"/>
      <c r="E277" s="304"/>
      <c r="F277" s="304"/>
      <c r="G277" s="304"/>
      <c r="H277" s="304"/>
      <c r="I277" s="304"/>
      <c r="J277" s="304"/>
      <c r="K277" s="304"/>
      <c r="L277" s="311"/>
    </row>
    <row r="278" spans="1:12" s="93" customFormat="1" ht="94.5" hidden="1" outlineLevel="1">
      <c r="A278" s="63" t="str">
        <f>IF(AND(D278="",D278=""),"",$D$3&amp;"_"&amp;ROW()-10-COUNTBLANK($D$11:D278))</f>
        <v>TĐCM_216</v>
      </c>
      <c r="B278" s="78" t="s">
        <v>1868</v>
      </c>
      <c r="C278" s="79" t="s">
        <v>1869</v>
      </c>
      <c r="D278" s="2" t="s">
        <v>1870</v>
      </c>
      <c r="E278" s="95"/>
      <c r="F278" s="183" t="s">
        <v>1489</v>
      </c>
      <c r="G278" s="183" t="s">
        <v>1489</v>
      </c>
      <c r="H278" s="183" t="s">
        <v>1489</v>
      </c>
      <c r="I278" s="183" t="s">
        <v>1489</v>
      </c>
      <c r="J278" s="95"/>
      <c r="K278" s="95"/>
      <c r="L278" s="95"/>
    </row>
    <row r="279" spans="1:12" s="93" customFormat="1" ht="94.5" hidden="1" outlineLevel="1">
      <c r="A279" s="63" t="str">
        <f>IF(AND(D279="",D279=""),"",$D$3&amp;"_"&amp;ROW()-10-COUNTBLANK($D$11:D279))</f>
        <v>TĐCM_217</v>
      </c>
      <c r="B279" s="78" t="s">
        <v>1871</v>
      </c>
      <c r="C279" s="79" t="s">
        <v>1872</v>
      </c>
      <c r="D279" s="2" t="s">
        <v>1873</v>
      </c>
      <c r="E279" s="95"/>
      <c r="F279" s="183" t="s">
        <v>1489</v>
      </c>
      <c r="G279" s="183" t="s">
        <v>1489</v>
      </c>
      <c r="H279" s="183" t="s">
        <v>1489</v>
      </c>
      <c r="I279" s="183" t="s">
        <v>1489</v>
      </c>
      <c r="J279" s="95"/>
      <c r="K279" s="95"/>
      <c r="L279" s="95"/>
    </row>
    <row r="280" spans="1:12" s="93" customFormat="1" ht="78.75" hidden="1" outlineLevel="1">
      <c r="A280" s="63" t="str">
        <f>IF(AND(D280="",D280=""),"",$D$3&amp;"_"&amp;ROW()-10-COUNTBLANK($D$11:D280))</f>
        <v>TĐCM_218</v>
      </c>
      <c r="B280" s="78" t="s">
        <v>760</v>
      </c>
      <c r="C280" s="79" t="s">
        <v>761</v>
      </c>
      <c r="D280" s="2" t="s">
        <v>1874</v>
      </c>
      <c r="E280" s="95"/>
      <c r="F280" s="183" t="s">
        <v>1489</v>
      </c>
      <c r="G280" s="183" t="s">
        <v>1489</v>
      </c>
      <c r="H280" s="183" t="s">
        <v>1489</v>
      </c>
      <c r="I280" s="183" t="s">
        <v>1489</v>
      </c>
      <c r="J280" s="95"/>
      <c r="K280" s="95"/>
      <c r="L280" s="95"/>
    </row>
    <row r="281" spans="1:12" s="93" customFormat="1" ht="110.25" hidden="1" outlineLevel="1">
      <c r="A281" s="63" t="str">
        <f>IF(AND(D281="",D281=""),"",$D$3&amp;"_"&amp;ROW()-10-COUNTBLANK($D$11:D281))</f>
        <v>TĐCM_219</v>
      </c>
      <c r="B281" s="78" t="s">
        <v>1875</v>
      </c>
      <c r="C281" s="79" t="s">
        <v>1876</v>
      </c>
      <c r="D281" s="2" t="s">
        <v>1877</v>
      </c>
      <c r="E281" s="95"/>
      <c r="F281" s="183" t="s">
        <v>1489</v>
      </c>
      <c r="G281" s="183" t="s">
        <v>1489</v>
      </c>
      <c r="H281" s="183" t="s">
        <v>1489</v>
      </c>
      <c r="I281" s="183" t="s">
        <v>1489</v>
      </c>
      <c r="J281" s="95"/>
      <c r="K281" s="95"/>
      <c r="L281" s="95"/>
    </row>
    <row r="282" spans="1:12" s="93" customFormat="1" ht="110.25" hidden="1" outlineLevel="1">
      <c r="A282" s="63"/>
      <c r="B282" s="78" t="s">
        <v>769</v>
      </c>
      <c r="C282" s="79" t="s">
        <v>770</v>
      </c>
      <c r="D282" s="2" t="s">
        <v>1878</v>
      </c>
      <c r="E282" s="95"/>
      <c r="F282" s="183" t="s">
        <v>1489</v>
      </c>
      <c r="G282" s="183" t="s">
        <v>1489</v>
      </c>
      <c r="H282" s="183" t="s">
        <v>1489</v>
      </c>
      <c r="I282" s="183" t="s">
        <v>1489</v>
      </c>
      <c r="J282" s="95"/>
      <c r="K282" s="95"/>
      <c r="L282" s="95"/>
    </row>
    <row r="283" spans="1:12" s="7" customFormat="1" ht="15.75" hidden="1" outlineLevel="1">
      <c r="A283" s="63" t="str">
        <f>IF(AND(D283="",D283=""),"",$D$3&amp;"_"&amp;ROW()-10-COUNTBLANK($D$11:D283))</f>
        <v/>
      </c>
      <c r="B283" s="294" t="s">
        <v>186</v>
      </c>
      <c r="C283" s="295"/>
      <c r="D283" s="295"/>
      <c r="E283" s="295"/>
      <c r="F283" s="295"/>
      <c r="G283" s="295"/>
      <c r="H283" s="295"/>
      <c r="I283" s="295"/>
      <c r="J283" s="295"/>
      <c r="K283" s="295"/>
      <c r="L283" s="296"/>
    </row>
    <row r="284" spans="1:12" s="93" customFormat="1" ht="110.25" hidden="1" outlineLevel="1">
      <c r="A284" s="63" t="str">
        <f>IF(AND(D284="",D284=""),"",$D$3&amp;"_"&amp;ROW()-10-COUNTBLANK($D$11:D284))</f>
        <v>TĐCM_221</v>
      </c>
      <c r="B284" s="95" t="s">
        <v>1879</v>
      </c>
      <c r="C284" s="79" t="s">
        <v>1880</v>
      </c>
      <c r="D284" s="2" t="s">
        <v>1881</v>
      </c>
      <c r="E284" s="95"/>
      <c r="F284" s="183" t="s">
        <v>1489</v>
      </c>
      <c r="G284" s="183" t="s">
        <v>1489</v>
      </c>
      <c r="H284" s="183" t="s">
        <v>1489</v>
      </c>
      <c r="I284" s="183" t="s">
        <v>1489</v>
      </c>
      <c r="J284" s="95"/>
      <c r="K284" s="95"/>
      <c r="L284" s="95"/>
    </row>
    <row r="285" spans="1:12" s="93" customFormat="1" ht="110.25" hidden="1" outlineLevel="1">
      <c r="A285" s="63" t="str">
        <f>IF(AND(D285="",D285=""),"",$D$3&amp;"_"&amp;ROW()-10-COUNTBLANK($D$11:D285))</f>
        <v>TĐCM_222</v>
      </c>
      <c r="B285" s="95" t="s">
        <v>1884</v>
      </c>
      <c r="C285" s="79" t="s">
        <v>1883</v>
      </c>
      <c r="D285" s="2" t="s">
        <v>1882</v>
      </c>
      <c r="E285" s="95"/>
      <c r="F285" s="183" t="s">
        <v>1489</v>
      </c>
      <c r="G285" s="183" t="s">
        <v>1489</v>
      </c>
      <c r="H285" s="183" t="s">
        <v>1489</v>
      </c>
      <c r="I285" s="183" t="s">
        <v>1489</v>
      </c>
      <c r="J285" s="95"/>
      <c r="K285" s="95"/>
      <c r="L285" s="95"/>
    </row>
    <row r="286" spans="1:12" s="93" customFormat="1" ht="126" hidden="1" outlineLevel="1">
      <c r="A286" s="63" t="str">
        <f>IF(AND(D286="",D286=""),"",$D$3&amp;"_"&amp;ROW()-10-COUNTBLANK($D$11:D286))</f>
        <v>TĐCM_223</v>
      </c>
      <c r="B286" s="95" t="s">
        <v>1886</v>
      </c>
      <c r="C286" s="79" t="s">
        <v>1887</v>
      </c>
      <c r="D286" s="2" t="s">
        <v>1885</v>
      </c>
      <c r="E286" s="95"/>
      <c r="F286" s="183" t="s">
        <v>1489</v>
      </c>
      <c r="G286" s="183" t="s">
        <v>1489</v>
      </c>
      <c r="H286" s="183" t="s">
        <v>1489</v>
      </c>
      <c r="I286" s="183" t="s">
        <v>1489</v>
      </c>
      <c r="J286" s="95"/>
      <c r="K286" s="95"/>
      <c r="L286" s="95"/>
    </row>
    <row r="287" spans="1:12" s="7" customFormat="1" ht="15.75" hidden="1" outlineLevel="1">
      <c r="A287" s="63" t="str">
        <f>IF(AND(D287="",D287=""),"",$D$3&amp;"_"&amp;ROW()-10-COUNTBLANK($D$11:D287))</f>
        <v/>
      </c>
      <c r="B287" s="303" t="s">
        <v>191</v>
      </c>
      <c r="C287" s="304"/>
      <c r="D287" s="304"/>
      <c r="E287" s="304"/>
      <c r="F287" s="304"/>
      <c r="G287" s="304"/>
      <c r="H287" s="304"/>
      <c r="I287" s="304"/>
      <c r="J287" s="304"/>
      <c r="K287" s="304"/>
      <c r="L287" s="311"/>
    </row>
    <row r="288" spans="1:12" s="93" customFormat="1" ht="126" hidden="1" outlineLevel="1">
      <c r="A288" s="63" t="str">
        <f>IF(AND(D288="",D288=""),"",$D$3&amp;"_"&amp;ROW()-10-COUNTBLANK($D$11:D288))</f>
        <v>TĐCM_224</v>
      </c>
      <c r="B288" s="95" t="s">
        <v>777</v>
      </c>
      <c r="C288" s="79" t="s">
        <v>1888</v>
      </c>
      <c r="D288" s="2" t="s">
        <v>1889</v>
      </c>
      <c r="E288" s="95"/>
      <c r="F288" s="183" t="s">
        <v>1489</v>
      </c>
      <c r="G288" s="183" t="s">
        <v>1489</v>
      </c>
      <c r="H288" s="183" t="s">
        <v>1489</v>
      </c>
      <c r="I288" s="183" t="s">
        <v>1489</v>
      </c>
      <c r="J288" s="95"/>
      <c r="K288" s="95"/>
      <c r="L288" s="95"/>
    </row>
    <row r="289" spans="1:12" s="7" customFormat="1" ht="15.75" collapsed="1">
      <c r="A289" s="63" t="str">
        <f>IF(AND(D289="",D289=""),"",$D$3&amp;"_"&amp;ROW()-10-COUNTBLANK($D$11:D289))</f>
        <v/>
      </c>
      <c r="B289" s="278" t="s">
        <v>247</v>
      </c>
      <c r="C289" s="279"/>
      <c r="D289" s="279"/>
      <c r="E289" s="279"/>
      <c r="F289" s="279"/>
      <c r="G289" s="279"/>
      <c r="H289" s="279"/>
      <c r="I289" s="279"/>
      <c r="J289" s="279"/>
      <c r="K289" s="279"/>
      <c r="L289" s="280"/>
    </row>
    <row r="290" spans="1:12" s="7" customFormat="1" ht="15.75" hidden="1" outlineLevel="1">
      <c r="A290" s="63" t="str">
        <f>IF(AND(D290="",D290=""),"",$D$3&amp;"_"&amp;ROW()-10-COUNTBLANK($D$11:D290))</f>
        <v/>
      </c>
      <c r="B290" s="284" t="s">
        <v>248</v>
      </c>
      <c r="C290" s="285"/>
      <c r="D290" s="285"/>
      <c r="E290" s="285"/>
      <c r="F290" s="285"/>
      <c r="G290" s="285"/>
      <c r="H290" s="285"/>
      <c r="I290" s="285"/>
      <c r="J290" s="285"/>
      <c r="K290" s="285"/>
      <c r="L290" s="286"/>
    </row>
    <row r="291" spans="1:12" s="7" customFormat="1" ht="31.5" hidden="1" outlineLevel="1">
      <c r="A291" s="63" t="str">
        <f>IF(AND(D291="",D291=""),"",$D$3&amp;"_"&amp;ROW()-10-COUNTBLANK($D$11:D291))</f>
        <v>TĐCM_225</v>
      </c>
      <c r="B291" s="287" t="s">
        <v>249</v>
      </c>
      <c r="C291" s="83" t="s">
        <v>250</v>
      </c>
      <c r="D291" s="83" t="s">
        <v>251</v>
      </c>
      <c r="E291" s="116"/>
      <c r="F291" s="183" t="s">
        <v>1489</v>
      </c>
      <c r="G291" s="183" t="s">
        <v>1489</v>
      </c>
      <c r="H291" s="183" t="s">
        <v>1489</v>
      </c>
      <c r="I291" s="183" t="s">
        <v>1489</v>
      </c>
      <c r="J291" s="116"/>
      <c r="K291" s="116"/>
      <c r="L291" s="116"/>
    </row>
    <row r="292" spans="1:12" s="7" customFormat="1" ht="31.5" hidden="1" outlineLevel="1">
      <c r="A292" s="63" t="str">
        <f>IF(AND(D292="",D292=""),"",$D$3&amp;"_"&amp;ROW()-10-COUNTBLANK($D$11:D292))</f>
        <v>TĐCM_226</v>
      </c>
      <c r="B292" s="287"/>
      <c r="C292" s="83" t="s">
        <v>252</v>
      </c>
      <c r="D292" s="83" t="s">
        <v>253</v>
      </c>
      <c r="E292" s="116"/>
      <c r="F292" s="183" t="s">
        <v>1489</v>
      </c>
      <c r="G292" s="183" t="s">
        <v>1489</v>
      </c>
      <c r="H292" s="183" t="s">
        <v>1489</v>
      </c>
      <c r="I292" s="183" t="s">
        <v>1489</v>
      </c>
      <c r="J292" s="116"/>
      <c r="K292" s="116"/>
      <c r="L292" s="116"/>
    </row>
    <row r="293" spans="1:12" s="7" customFormat="1" ht="94.5" hidden="1" outlineLevel="1">
      <c r="A293" s="63" t="str">
        <f>IF(AND(D293="",D293=""),"",$D$3&amp;"_"&amp;ROW()-10-COUNTBLANK($D$11:D293))</f>
        <v>TĐCM_227</v>
      </c>
      <c r="B293" s="287"/>
      <c r="C293" s="83" t="s">
        <v>254</v>
      </c>
      <c r="D293" s="83" t="s">
        <v>255</v>
      </c>
      <c r="E293" s="116"/>
      <c r="F293" s="183" t="s">
        <v>1489</v>
      </c>
      <c r="G293" s="183" t="s">
        <v>1489</v>
      </c>
      <c r="H293" s="183" t="s">
        <v>1489</v>
      </c>
      <c r="I293" s="183" t="s">
        <v>1489</v>
      </c>
      <c r="J293" s="116"/>
      <c r="K293" s="116"/>
      <c r="L293" s="116"/>
    </row>
    <row r="294" spans="1:12" s="7" customFormat="1" ht="94.5" hidden="1" outlineLevel="1">
      <c r="A294" s="63" t="str">
        <f>IF(AND(D294="",D294=""),"",$D$3&amp;"_"&amp;ROW()-10-COUNTBLANK($D$11:D294))</f>
        <v>TĐCM_228</v>
      </c>
      <c r="B294" s="287"/>
      <c r="C294" s="83" t="s">
        <v>256</v>
      </c>
      <c r="D294" s="83" t="s">
        <v>253</v>
      </c>
      <c r="E294" s="116"/>
      <c r="F294" s="183" t="s">
        <v>1489</v>
      </c>
      <c r="G294" s="183" t="s">
        <v>1489</v>
      </c>
      <c r="H294" s="183" t="s">
        <v>1489</v>
      </c>
      <c r="I294" s="183" t="s">
        <v>1489</v>
      </c>
      <c r="J294" s="116"/>
      <c r="K294" s="116"/>
      <c r="L294" s="116"/>
    </row>
    <row r="295" spans="1:12" s="7" customFormat="1" ht="63" hidden="1" outlineLevel="1">
      <c r="A295" s="63" t="str">
        <f>IF(AND(D295="",D295=""),"",$D$3&amp;"_"&amp;ROW()-10-COUNTBLANK($D$11:D295))</f>
        <v>TĐCM_229</v>
      </c>
      <c r="B295" s="287"/>
      <c r="C295" s="85" t="s">
        <v>267</v>
      </c>
      <c r="D295" s="83" t="s">
        <v>255</v>
      </c>
      <c r="E295" s="116"/>
      <c r="F295" s="183" t="s">
        <v>1489</v>
      </c>
      <c r="G295" s="183" t="s">
        <v>1489</v>
      </c>
      <c r="H295" s="183" t="s">
        <v>1489</v>
      </c>
      <c r="I295" s="183" t="s">
        <v>1489</v>
      </c>
      <c r="J295" s="116"/>
      <c r="K295" s="116"/>
      <c r="L295" s="116"/>
    </row>
    <row r="296" spans="1:12" s="7" customFormat="1" ht="31.5" hidden="1" outlineLevel="1">
      <c r="A296" s="63" t="str">
        <f>IF(AND(D296="",D296=""),"",$D$3&amp;"_"&amp;ROW()-10-COUNTBLANK($D$11:D296))</f>
        <v>TĐCM_230</v>
      </c>
      <c r="B296" s="287"/>
      <c r="C296" s="83" t="s">
        <v>257</v>
      </c>
      <c r="D296" s="83" t="s">
        <v>253</v>
      </c>
      <c r="E296" s="116"/>
      <c r="F296" s="183" t="s">
        <v>1489</v>
      </c>
      <c r="G296" s="183" t="s">
        <v>1489</v>
      </c>
      <c r="H296" s="183" t="s">
        <v>1489</v>
      </c>
      <c r="I296" s="183" t="s">
        <v>1489</v>
      </c>
      <c r="J296" s="116"/>
      <c r="K296" s="116"/>
      <c r="L296" s="116"/>
    </row>
    <row r="297" spans="1:12" s="7" customFormat="1" ht="15.75" hidden="1" outlineLevel="1">
      <c r="A297" s="63" t="str">
        <f>IF(AND(D297="",D297=""),"",$D$3&amp;"_"&amp;ROW()-10-COUNTBLANK($D$11:D297))</f>
        <v/>
      </c>
      <c r="B297" s="284" t="s">
        <v>258</v>
      </c>
      <c r="C297" s="285"/>
      <c r="D297" s="285"/>
      <c r="E297" s="285"/>
      <c r="F297" s="285"/>
      <c r="G297" s="285"/>
      <c r="H297" s="285"/>
      <c r="I297" s="285"/>
      <c r="J297" s="285"/>
      <c r="K297" s="285"/>
      <c r="L297" s="286"/>
    </row>
    <row r="298" spans="1:12" s="7" customFormat="1" ht="94.5" hidden="1" outlineLevel="1">
      <c r="A298" s="63" t="str">
        <f>IF(AND(D298="",D298=""),"",$D$3&amp;"_"&amp;ROW()-10-COUNTBLANK($D$11:D298))</f>
        <v>TĐCM_231</v>
      </c>
      <c r="B298" s="287" t="s">
        <v>259</v>
      </c>
      <c r="C298" s="83" t="s">
        <v>260</v>
      </c>
      <c r="D298" s="83" t="s">
        <v>261</v>
      </c>
      <c r="E298" s="116"/>
      <c r="F298" s="183" t="s">
        <v>1489</v>
      </c>
      <c r="G298" s="183" t="s">
        <v>1489</v>
      </c>
      <c r="H298" s="183" t="s">
        <v>1489</v>
      </c>
      <c r="I298" s="183" t="s">
        <v>1489</v>
      </c>
      <c r="J298" s="116"/>
      <c r="K298" s="116"/>
      <c r="L298" s="116"/>
    </row>
    <row r="299" spans="1:12" s="7" customFormat="1" ht="47.25" hidden="1" outlineLevel="1">
      <c r="A299" s="63" t="str">
        <f>IF(AND(D299="",D299=""),"",$D$3&amp;"_"&amp;ROW()-10-COUNTBLANK($D$11:D299))</f>
        <v>TĐCM_232</v>
      </c>
      <c r="B299" s="287"/>
      <c r="C299" s="83" t="s">
        <v>268</v>
      </c>
      <c r="D299" s="83" t="s">
        <v>253</v>
      </c>
      <c r="E299" s="116"/>
      <c r="F299" s="183" t="s">
        <v>1489</v>
      </c>
      <c r="G299" s="183" t="s">
        <v>1489</v>
      </c>
      <c r="H299" s="183" t="s">
        <v>1489</v>
      </c>
      <c r="I299" s="183" t="s">
        <v>1489</v>
      </c>
      <c r="J299" s="116"/>
      <c r="K299" s="116"/>
      <c r="L299" s="116"/>
    </row>
    <row r="300" spans="1:12" s="7" customFormat="1" ht="63" hidden="1" outlineLevel="1">
      <c r="A300" s="63" t="str">
        <f>IF(AND(D300="",D300=""),"",$D$3&amp;"_"&amp;ROW()-10-COUNTBLANK($D$11:D300))</f>
        <v>TĐCM_233</v>
      </c>
      <c r="B300" s="287"/>
      <c r="C300" s="85" t="s">
        <v>269</v>
      </c>
      <c r="D300" s="83" t="s">
        <v>262</v>
      </c>
      <c r="E300" s="116"/>
      <c r="F300" s="183" t="s">
        <v>1489</v>
      </c>
      <c r="G300" s="183" t="s">
        <v>1489</v>
      </c>
      <c r="H300" s="183" t="s">
        <v>1489</v>
      </c>
      <c r="I300" s="183" t="s">
        <v>1489</v>
      </c>
      <c r="J300" s="116"/>
      <c r="K300" s="116"/>
      <c r="L300" s="116"/>
    </row>
    <row r="301" spans="1:12" s="7" customFormat="1" ht="47.25" hidden="1" outlineLevel="1">
      <c r="A301" s="63" t="str">
        <f>IF(AND(D301="",D301=""),"",$D$3&amp;"_"&amp;ROW()-10-COUNTBLANK($D$11:D301))</f>
        <v>TĐCM_234</v>
      </c>
      <c r="B301" s="287"/>
      <c r="C301" s="83" t="s">
        <v>263</v>
      </c>
      <c r="D301" s="83" t="s">
        <v>264</v>
      </c>
      <c r="E301" s="116"/>
      <c r="F301" s="183" t="s">
        <v>1489</v>
      </c>
      <c r="G301" s="183" t="s">
        <v>1489</v>
      </c>
      <c r="H301" s="183" t="s">
        <v>1489</v>
      </c>
      <c r="I301" s="183" t="s">
        <v>1489</v>
      </c>
      <c r="J301" s="116"/>
      <c r="K301" s="116"/>
      <c r="L301" s="116"/>
    </row>
    <row r="302" spans="1:12" s="7" customFormat="1" ht="63" hidden="1" outlineLevel="1">
      <c r="A302" s="63" t="str">
        <f>IF(AND(D302="",D302=""),"",$D$3&amp;"_"&amp;ROW()-10-COUNTBLANK($D$11:D302))</f>
        <v>TĐCM_235</v>
      </c>
      <c r="B302" s="287"/>
      <c r="C302" s="85" t="s">
        <v>270</v>
      </c>
      <c r="D302" s="83" t="s">
        <v>264</v>
      </c>
      <c r="E302" s="116"/>
      <c r="F302" s="183" t="s">
        <v>1489</v>
      </c>
      <c r="G302" s="183" t="s">
        <v>1489</v>
      </c>
      <c r="H302" s="183" t="s">
        <v>1489</v>
      </c>
      <c r="I302" s="183" t="s">
        <v>1489</v>
      </c>
      <c r="J302" s="116"/>
      <c r="K302" s="116"/>
      <c r="L302" s="116"/>
    </row>
    <row r="303" spans="1:12" s="7" customFormat="1" ht="63" hidden="1" outlineLevel="1">
      <c r="A303" s="63" t="str">
        <f>IF(AND(D303="",D303=""),"",$D$3&amp;"_"&amp;ROW()-10-COUNTBLANK($D$11:D303))</f>
        <v>TĐCM_236</v>
      </c>
      <c r="B303" s="100" t="s">
        <v>265</v>
      </c>
      <c r="C303" s="83" t="s">
        <v>271</v>
      </c>
      <c r="D303" s="83" t="s">
        <v>266</v>
      </c>
      <c r="E303" s="116"/>
      <c r="F303" s="183" t="s">
        <v>1489</v>
      </c>
      <c r="G303" s="183" t="s">
        <v>1489</v>
      </c>
      <c r="H303" s="183" t="s">
        <v>1489</v>
      </c>
      <c r="I303" s="183" t="s">
        <v>1489</v>
      </c>
      <c r="J303" s="116"/>
      <c r="K303" s="116"/>
      <c r="L303" s="116"/>
    </row>
    <row r="304" spans="1:12" collapsed="1"/>
  </sheetData>
  <mergeCells count="70">
    <mergeCell ref="B291:B296"/>
    <mergeCell ref="B297:L297"/>
    <mergeCell ref="B298:B302"/>
    <mergeCell ref="B289:L289"/>
    <mergeCell ref="B267:B268"/>
    <mergeCell ref="B269:L269"/>
    <mergeCell ref="B277:L277"/>
    <mergeCell ref="B283:L283"/>
    <mergeCell ref="B287:L287"/>
    <mergeCell ref="B290:L290"/>
    <mergeCell ref="B266:L266"/>
    <mergeCell ref="B173:L173"/>
    <mergeCell ref="B182:L182"/>
    <mergeCell ref="B191:L191"/>
    <mergeCell ref="B201:L201"/>
    <mergeCell ref="B211:L211"/>
    <mergeCell ref="B221:L221"/>
    <mergeCell ref="B231:L231"/>
    <mergeCell ref="B241:L241"/>
    <mergeCell ref="B251:L251"/>
    <mergeCell ref="B260:L260"/>
    <mergeCell ref="B265:L265"/>
    <mergeCell ref="B168:L168"/>
    <mergeCell ref="B98:L98"/>
    <mergeCell ref="B103:L103"/>
    <mergeCell ref="B108:L108"/>
    <mergeCell ref="B117:L117"/>
    <mergeCell ref="B126:L126"/>
    <mergeCell ref="B132:L132"/>
    <mergeCell ref="B138:L138"/>
    <mergeCell ref="B144:L144"/>
    <mergeCell ref="B150:L150"/>
    <mergeCell ref="B156:L156"/>
    <mergeCell ref="B162:L162"/>
    <mergeCell ref="B85:L85"/>
    <mergeCell ref="B86:L86"/>
    <mergeCell ref="B87:L87"/>
    <mergeCell ref="B88:L88"/>
    <mergeCell ref="B72:B77"/>
    <mergeCell ref="B78:L78"/>
    <mergeCell ref="B79:B83"/>
    <mergeCell ref="B71:L71"/>
    <mergeCell ref="B41:L41"/>
    <mergeCell ref="B42:B47"/>
    <mergeCell ref="B48:L48"/>
    <mergeCell ref="B49:B53"/>
    <mergeCell ref="B70:L70"/>
    <mergeCell ref="B56:L56"/>
    <mergeCell ref="B57:L57"/>
    <mergeCell ref="B58:L58"/>
    <mergeCell ref="B65:L65"/>
    <mergeCell ref="B68:L68"/>
    <mergeCell ref="B40:L40"/>
    <mergeCell ref="B55:L55"/>
    <mergeCell ref="B29:L29"/>
    <mergeCell ref="B31:L31"/>
    <mergeCell ref="B32:L32"/>
    <mergeCell ref="B35:L35"/>
    <mergeCell ref="B23:L23"/>
    <mergeCell ref="C1:D1"/>
    <mergeCell ref="E2:E3"/>
    <mergeCell ref="A10:A11"/>
    <mergeCell ref="B10:B11"/>
    <mergeCell ref="C10:C11"/>
    <mergeCell ref="D10:D11"/>
    <mergeCell ref="F10:H10"/>
    <mergeCell ref="B12:L12"/>
    <mergeCell ref="B13:L13"/>
    <mergeCell ref="B14:L14"/>
    <mergeCell ref="B15:L15"/>
  </mergeCells>
  <conditionalFormatting sqref="G1:J8 F9:J9 F11:H11 I10:J10 F10">
    <cfRule type="cellIs" priority="166" stopIfTrue="1" operator="equal">
      <formula>"P"</formula>
    </cfRule>
    <cfRule type="cellIs" dxfId="1525" priority="167" stopIfTrue="1" operator="equal">
      <formula>"F"</formula>
    </cfRule>
    <cfRule type="cellIs" dxfId="1524" priority="168" stopIfTrue="1" operator="equal">
      <formula>"PE"</formula>
    </cfRule>
  </conditionalFormatting>
  <conditionalFormatting sqref="E1:F2 F3:F8">
    <cfRule type="cellIs" priority="163" stopIfTrue="1" operator="equal">
      <formula>"P"</formula>
    </cfRule>
    <cfRule type="cellIs" dxfId="1523" priority="164" stopIfTrue="1" operator="equal">
      <formula>"F"</formula>
    </cfRule>
    <cfRule type="cellIs" dxfId="1522" priority="165" stopIfTrue="1" operator="equal">
      <formula>"PE"</formula>
    </cfRule>
  </conditionalFormatting>
  <conditionalFormatting sqref="E42:E47 J42:L47 E49:E54 J49:L54">
    <cfRule type="cellIs" priority="160" stopIfTrue="1" operator="equal">
      <formula>"P"</formula>
    </cfRule>
    <cfRule type="cellIs" dxfId="1521" priority="161" stopIfTrue="1" operator="equal">
      <formula>"F"</formula>
    </cfRule>
    <cfRule type="cellIs" dxfId="1520" priority="162" stopIfTrue="1" operator="equal">
      <formula>"PE"</formula>
    </cfRule>
  </conditionalFormatting>
  <conditionalFormatting sqref="E42:E47 J42:L47 E49:E54 J49:L54">
    <cfRule type="cellIs" priority="157" stopIfTrue="1" operator="equal">
      <formula>"P"</formula>
    </cfRule>
    <cfRule type="cellIs" dxfId="1519" priority="158" stopIfTrue="1" operator="equal">
      <formula>"F"</formula>
    </cfRule>
    <cfRule type="cellIs" dxfId="1518" priority="159" stopIfTrue="1" operator="equal">
      <formula>"PE"</formula>
    </cfRule>
  </conditionalFormatting>
  <conditionalFormatting sqref="E47 J47:L47 E49:E54 J49:L54">
    <cfRule type="cellIs" priority="154" stopIfTrue="1" operator="equal">
      <formula>"P"</formula>
    </cfRule>
    <cfRule type="cellIs" dxfId="1517" priority="155" stopIfTrue="1" operator="equal">
      <formula>"F"</formula>
    </cfRule>
    <cfRule type="cellIs" dxfId="1516" priority="156" stopIfTrue="1" operator="equal">
      <formula>"PE"</formula>
    </cfRule>
  </conditionalFormatting>
  <conditionalFormatting sqref="E72:E77 J72:L77 E79:E84 J79:L84">
    <cfRule type="cellIs" priority="151" stopIfTrue="1" operator="equal">
      <formula>"P"</formula>
    </cfRule>
    <cfRule type="cellIs" dxfId="1515" priority="152" stopIfTrue="1" operator="equal">
      <formula>"F"</formula>
    </cfRule>
    <cfRule type="cellIs" dxfId="1514" priority="153" stopIfTrue="1" operator="equal">
      <formula>"PE"</formula>
    </cfRule>
  </conditionalFormatting>
  <conditionalFormatting sqref="E72:E77 J72:L77 E79:E84 J79:L84">
    <cfRule type="cellIs" priority="148" stopIfTrue="1" operator="equal">
      <formula>"P"</formula>
    </cfRule>
    <cfRule type="cellIs" dxfId="1513" priority="149" stopIfTrue="1" operator="equal">
      <formula>"F"</formula>
    </cfRule>
    <cfRule type="cellIs" dxfId="1512" priority="150" stopIfTrue="1" operator="equal">
      <formula>"PE"</formula>
    </cfRule>
  </conditionalFormatting>
  <conditionalFormatting sqref="E77 J77:L77 E79:E84 J79:L84">
    <cfRule type="cellIs" priority="145" stopIfTrue="1" operator="equal">
      <formula>"P"</formula>
    </cfRule>
    <cfRule type="cellIs" dxfId="1511" priority="146" stopIfTrue="1" operator="equal">
      <formula>"F"</formula>
    </cfRule>
    <cfRule type="cellIs" dxfId="1510" priority="147" stopIfTrue="1" operator="equal">
      <formula>"PE"</formula>
    </cfRule>
  </conditionalFormatting>
  <conditionalFormatting sqref="E291:E296 J291:L296 E298:E303 J298:L303">
    <cfRule type="cellIs" priority="133" stopIfTrue="1" operator="equal">
      <formula>"P"</formula>
    </cfRule>
    <cfRule type="cellIs" dxfId="1509" priority="134" stopIfTrue="1" operator="equal">
      <formula>"F"</formula>
    </cfRule>
    <cfRule type="cellIs" dxfId="1508" priority="135" stopIfTrue="1" operator="equal">
      <formula>"PE"</formula>
    </cfRule>
  </conditionalFormatting>
  <conditionalFormatting sqref="E291:E296 J291:L296 E298:E303 J298:L303">
    <cfRule type="cellIs" priority="130" stopIfTrue="1" operator="equal">
      <formula>"P"</formula>
    </cfRule>
    <cfRule type="cellIs" dxfId="1507" priority="131" stopIfTrue="1" operator="equal">
      <formula>"F"</formula>
    </cfRule>
    <cfRule type="cellIs" dxfId="1506" priority="132" stopIfTrue="1" operator="equal">
      <formula>"PE"</formula>
    </cfRule>
  </conditionalFormatting>
  <conditionalFormatting sqref="E296 J296:L296 E298:E303 J298:L303">
    <cfRule type="cellIs" priority="127" stopIfTrue="1" operator="equal">
      <formula>"P"</formula>
    </cfRule>
    <cfRule type="cellIs" dxfId="1505" priority="128" stopIfTrue="1" operator="equal">
      <formula>"F"</formula>
    </cfRule>
    <cfRule type="cellIs" dxfId="1504" priority="129" stopIfTrue="1" operator="equal">
      <formula>"PE"</formula>
    </cfRule>
  </conditionalFormatting>
  <conditionalFormatting sqref="F16:I22">
    <cfRule type="cellIs" priority="124" stopIfTrue="1" operator="equal">
      <formula>"P"</formula>
    </cfRule>
    <cfRule type="cellIs" dxfId="1503" priority="125" stopIfTrue="1" operator="equal">
      <formula>"F"</formula>
    </cfRule>
    <cfRule type="cellIs" dxfId="1502" priority="126" stopIfTrue="1" operator="equal">
      <formula>"PE"</formula>
    </cfRule>
  </conditionalFormatting>
  <conditionalFormatting sqref="F24:I28">
    <cfRule type="cellIs" priority="121" stopIfTrue="1" operator="equal">
      <formula>"P"</formula>
    </cfRule>
    <cfRule type="cellIs" dxfId="1501" priority="122" stopIfTrue="1" operator="equal">
      <formula>"F"</formula>
    </cfRule>
    <cfRule type="cellIs" dxfId="1500" priority="123" stopIfTrue="1" operator="equal">
      <formula>"PE"</formula>
    </cfRule>
  </conditionalFormatting>
  <conditionalFormatting sqref="F30:I30">
    <cfRule type="cellIs" priority="118" stopIfTrue="1" operator="equal">
      <formula>"P"</formula>
    </cfRule>
    <cfRule type="cellIs" dxfId="1499" priority="119" stopIfTrue="1" operator="equal">
      <formula>"F"</formula>
    </cfRule>
    <cfRule type="cellIs" dxfId="1498" priority="120" stopIfTrue="1" operator="equal">
      <formula>"PE"</formula>
    </cfRule>
  </conditionalFormatting>
  <conditionalFormatting sqref="F33:I34">
    <cfRule type="cellIs" priority="115" stopIfTrue="1" operator="equal">
      <formula>"P"</formula>
    </cfRule>
    <cfRule type="cellIs" dxfId="1497" priority="116" stopIfTrue="1" operator="equal">
      <formula>"F"</formula>
    </cfRule>
    <cfRule type="cellIs" dxfId="1496" priority="117" stopIfTrue="1" operator="equal">
      <formula>"PE"</formula>
    </cfRule>
  </conditionalFormatting>
  <conditionalFormatting sqref="F36:I39">
    <cfRule type="cellIs" priority="112" stopIfTrue="1" operator="equal">
      <formula>"P"</formula>
    </cfRule>
    <cfRule type="cellIs" dxfId="1495" priority="113" stopIfTrue="1" operator="equal">
      <formula>"F"</formula>
    </cfRule>
    <cfRule type="cellIs" dxfId="1494" priority="114" stopIfTrue="1" operator="equal">
      <formula>"PE"</formula>
    </cfRule>
  </conditionalFormatting>
  <conditionalFormatting sqref="F42:I47">
    <cfRule type="cellIs" priority="109" stopIfTrue="1" operator="equal">
      <formula>"P"</formula>
    </cfRule>
    <cfRule type="cellIs" dxfId="1493" priority="110" stopIfTrue="1" operator="equal">
      <formula>"F"</formula>
    </cfRule>
    <cfRule type="cellIs" dxfId="1492" priority="111" stopIfTrue="1" operator="equal">
      <formula>"PE"</formula>
    </cfRule>
  </conditionalFormatting>
  <conditionalFormatting sqref="F49:I54">
    <cfRule type="cellIs" priority="106" stopIfTrue="1" operator="equal">
      <formula>"P"</formula>
    </cfRule>
    <cfRule type="cellIs" dxfId="1491" priority="107" stopIfTrue="1" operator="equal">
      <formula>"F"</formula>
    </cfRule>
    <cfRule type="cellIs" dxfId="1490" priority="108" stopIfTrue="1" operator="equal">
      <formula>"PE"</formula>
    </cfRule>
  </conditionalFormatting>
  <conditionalFormatting sqref="F59:I64">
    <cfRule type="cellIs" priority="103" stopIfTrue="1" operator="equal">
      <formula>"P"</formula>
    </cfRule>
    <cfRule type="cellIs" dxfId="1489" priority="104" stopIfTrue="1" operator="equal">
      <formula>"F"</formula>
    </cfRule>
    <cfRule type="cellIs" dxfId="1488" priority="105" stopIfTrue="1" operator="equal">
      <formula>"PE"</formula>
    </cfRule>
  </conditionalFormatting>
  <conditionalFormatting sqref="F66:I67">
    <cfRule type="cellIs" priority="100" stopIfTrue="1" operator="equal">
      <formula>"P"</formula>
    </cfRule>
    <cfRule type="cellIs" dxfId="1487" priority="101" stopIfTrue="1" operator="equal">
      <formula>"F"</formula>
    </cfRule>
    <cfRule type="cellIs" dxfId="1486" priority="102" stopIfTrue="1" operator="equal">
      <formula>"PE"</formula>
    </cfRule>
  </conditionalFormatting>
  <conditionalFormatting sqref="F69:I69">
    <cfRule type="cellIs" priority="97" stopIfTrue="1" operator="equal">
      <formula>"P"</formula>
    </cfRule>
    <cfRule type="cellIs" dxfId="1485" priority="98" stopIfTrue="1" operator="equal">
      <formula>"F"</formula>
    </cfRule>
    <cfRule type="cellIs" dxfId="1484" priority="99" stopIfTrue="1" operator="equal">
      <formula>"PE"</formula>
    </cfRule>
  </conditionalFormatting>
  <conditionalFormatting sqref="F72:I77">
    <cfRule type="cellIs" priority="94" stopIfTrue="1" operator="equal">
      <formula>"P"</formula>
    </cfRule>
    <cfRule type="cellIs" dxfId="1483" priority="95" stopIfTrue="1" operator="equal">
      <formula>"F"</formula>
    </cfRule>
    <cfRule type="cellIs" dxfId="1482" priority="96" stopIfTrue="1" operator="equal">
      <formula>"PE"</formula>
    </cfRule>
  </conditionalFormatting>
  <conditionalFormatting sqref="F79:I84">
    <cfRule type="cellIs" priority="91" stopIfTrue="1" operator="equal">
      <formula>"P"</formula>
    </cfRule>
    <cfRule type="cellIs" dxfId="1481" priority="92" stopIfTrue="1" operator="equal">
      <formula>"F"</formula>
    </cfRule>
    <cfRule type="cellIs" dxfId="1480" priority="93" stopIfTrue="1" operator="equal">
      <formula>"PE"</formula>
    </cfRule>
  </conditionalFormatting>
  <conditionalFormatting sqref="F89:I97">
    <cfRule type="cellIs" priority="88" stopIfTrue="1" operator="equal">
      <formula>"P"</formula>
    </cfRule>
    <cfRule type="cellIs" dxfId="1479" priority="89" stopIfTrue="1" operator="equal">
      <formula>"F"</formula>
    </cfRule>
    <cfRule type="cellIs" dxfId="1478" priority="90" stopIfTrue="1" operator="equal">
      <formula>"PE"</formula>
    </cfRule>
  </conditionalFormatting>
  <conditionalFormatting sqref="F99:I102">
    <cfRule type="cellIs" priority="85" stopIfTrue="1" operator="equal">
      <formula>"P"</formula>
    </cfRule>
    <cfRule type="cellIs" dxfId="1477" priority="86" stopIfTrue="1" operator="equal">
      <formula>"F"</formula>
    </cfRule>
    <cfRule type="cellIs" dxfId="1476" priority="87" stopIfTrue="1" operator="equal">
      <formula>"PE"</formula>
    </cfRule>
  </conditionalFormatting>
  <conditionalFormatting sqref="F104:I107">
    <cfRule type="cellIs" priority="82" stopIfTrue="1" operator="equal">
      <formula>"P"</formula>
    </cfRule>
    <cfRule type="cellIs" dxfId="1475" priority="83" stopIfTrue="1" operator="equal">
      <formula>"F"</formula>
    </cfRule>
    <cfRule type="cellIs" dxfId="1474" priority="84" stopIfTrue="1" operator="equal">
      <formula>"PE"</formula>
    </cfRule>
  </conditionalFormatting>
  <conditionalFormatting sqref="F109:I116">
    <cfRule type="cellIs" priority="79" stopIfTrue="1" operator="equal">
      <formula>"P"</formula>
    </cfRule>
    <cfRule type="cellIs" dxfId="1473" priority="80" stopIfTrue="1" operator="equal">
      <formula>"F"</formula>
    </cfRule>
    <cfRule type="cellIs" dxfId="1472" priority="81" stopIfTrue="1" operator="equal">
      <formula>"PE"</formula>
    </cfRule>
  </conditionalFormatting>
  <conditionalFormatting sqref="F118:I125">
    <cfRule type="cellIs" priority="76" stopIfTrue="1" operator="equal">
      <formula>"P"</formula>
    </cfRule>
    <cfRule type="cellIs" dxfId="1471" priority="77" stopIfTrue="1" operator="equal">
      <formula>"F"</formula>
    </cfRule>
    <cfRule type="cellIs" dxfId="1470" priority="78" stopIfTrue="1" operator="equal">
      <formula>"PE"</formula>
    </cfRule>
  </conditionalFormatting>
  <conditionalFormatting sqref="F127:I131">
    <cfRule type="cellIs" priority="73" stopIfTrue="1" operator="equal">
      <formula>"P"</formula>
    </cfRule>
    <cfRule type="cellIs" dxfId="1469" priority="74" stopIfTrue="1" operator="equal">
      <formula>"F"</formula>
    </cfRule>
    <cfRule type="cellIs" dxfId="1468" priority="75" stopIfTrue="1" operator="equal">
      <formula>"PE"</formula>
    </cfRule>
  </conditionalFormatting>
  <conditionalFormatting sqref="F133:I137">
    <cfRule type="cellIs" priority="70" stopIfTrue="1" operator="equal">
      <formula>"P"</formula>
    </cfRule>
    <cfRule type="cellIs" dxfId="1467" priority="71" stopIfTrue="1" operator="equal">
      <formula>"F"</formula>
    </cfRule>
    <cfRule type="cellIs" dxfId="1466" priority="72" stopIfTrue="1" operator="equal">
      <formula>"PE"</formula>
    </cfRule>
  </conditionalFormatting>
  <conditionalFormatting sqref="F139:I143">
    <cfRule type="cellIs" priority="67" stopIfTrue="1" operator="equal">
      <formula>"P"</formula>
    </cfRule>
    <cfRule type="cellIs" dxfId="1465" priority="68" stopIfTrue="1" operator="equal">
      <formula>"F"</formula>
    </cfRule>
    <cfRule type="cellIs" dxfId="1464" priority="69" stopIfTrue="1" operator="equal">
      <formula>"PE"</formula>
    </cfRule>
  </conditionalFormatting>
  <conditionalFormatting sqref="F145:I149">
    <cfRule type="cellIs" priority="64" stopIfTrue="1" operator="equal">
      <formula>"P"</formula>
    </cfRule>
    <cfRule type="cellIs" dxfId="1463" priority="65" stopIfTrue="1" operator="equal">
      <formula>"F"</formula>
    </cfRule>
    <cfRule type="cellIs" dxfId="1462" priority="66" stopIfTrue="1" operator="equal">
      <formula>"PE"</formula>
    </cfRule>
  </conditionalFormatting>
  <conditionalFormatting sqref="F151:I155">
    <cfRule type="cellIs" priority="61" stopIfTrue="1" operator="equal">
      <formula>"P"</formula>
    </cfRule>
    <cfRule type="cellIs" dxfId="1461" priority="62" stopIfTrue="1" operator="equal">
      <formula>"F"</formula>
    </cfRule>
    <cfRule type="cellIs" dxfId="1460" priority="63" stopIfTrue="1" operator="equal">
      <formula>"PE"</formula>
    </cfRule>
  </conditionalFormatting>
  <conditionalFormatting sqref="F157:I161">
    <cfRule type="cellIs" priority="58" stopIfTrue="1" operator="equal">
      <formula>"P"</formula>
    </cfRule>
    <cfRule type="cellIs" dxfId="1459" priority="59" stopIfTrue="1" operator="equal">
      <formula>"F"</formula>
    </cfRule>
    <cfRule type="cellIs" dxfId="1458" priority="60" stopIfTrue="1" operator="equal">
      <formula>"PE"</formula>
    </cfRule>
  </conditionalFormatting>
  <conditionalFormatting sqref="F163:I167">
    <cfRule type="cellIs" priority="55" stopIfTrue="1" operator="equal">
      <formula>"P"</formula>
    </cfRule>
    <cfRule type="cellIs" dxfId="1457" priority="56" stopIfTrue="1" operator="equal">
      <formula>"F"</formula>
    </cfRule>
    <cfRule type="cellIs" dxfId="1456" priority="57" stopIfTrue="1" operator="equal">
      <formula>"PE"</formula>
    </cfRule>
  </conditionalFormatting>
  <conditionalFormatting sqref="F169:I172">
    <cfRule type="cellIs" priority="52" stopIfTrue="1" operator="equal">
      <formula>"P"</formula>
    </cfRule>
    <cfRule type="cellIs" dxfId="1455" priority="53" stopIfTrue="1" operator="equal">
      <formula>"F"</formula>
    </cfRule>
    <cfRule type="cellIs" dxfId="1454" priority="54" stopIfTrue="1" operator="equal">
      <formula>"PE"</formula>
    </cfRule>
  </conditionalFormatting>
  <conditionalFormatting sqref="F174:I181">
    <cfRule type="cellIs" priority="49" stopIfTrue="1" operator="equal">
      <formula>"P"</formula>
    </cfRule>
    <cfRule type="cellIs" dxfId="1453" priority="50" stopIfTrue="1" operator="equal">
      <formula>"F"</formula>
    </cfRule>
    <cfRule type="cellIs" dxfId="1452" priority="51" stopIfTrue="1" operator="equal">
      <formula>"PE"</formula>
    </cfRule>
  </conditionalFormatting>
  <conditionalFormatting sqref="F183:I190">
    <cfRule type="cellIs" priority="46" stopIfTrue="1" operator="equal">
      <formula>"P"</formula>
    </cfRule>
    <cfRule type="cellIs" dxfId="1451" priority="47" stopIfTrue="1" operator="equal">
      <formula>"F"</formula>
    </cfRule>
    <cfRule type="cellIs" dxfId="1450" priority="48" stopIfTrue="1" operator="equal">
      <formula>"PE"</formula>
    </cfRule>
  </conditionalFormatting>
  <conditionalFormatting sqref="F192:I200">
    <cfRule type="cellIs" priority="43" stopIfTrue="1" operator="equal">
      <formula>"P"</formula>
    </cfRule>
    <cfRule type="cellIs" dxfId="1449" priority="44" stopIfTrue="1" operator="equal">
      <formula>"F"</formula>
    </cfRule>
    <cfRule type="cellIs" dxfId="1448" priority="45" stopIfTrue="1" operator="equal">
      <formula>"PE"</formula>
    </cfRule>
  </conditionalFormatting>
  <conditionalFormatting sqref="F202:I210">
    <cfRule type="cellIs" priority="40" stopIfTrue="1" operator="equal">
      <formula>"P"</formula>
    </cfRule>
    <cfRule type="cellIs" dxfId="1447" priority="41" stopIfTrue="1" operator="equal">
      <formula>"F"</formula>
    </cfRule>
    <cfRule type="cellIs" dxfId="1446" priority="42" stopIfTrue="1" operator="equal">
      <formula>"PE"</formula>
    </cfRule>
  </conditionalFormatting>
  <conditionalFormatting sqref="F212:I220">
    <cfRule type="cellIs" priority="37" stopIfTrue="1" operator="equal">
      <formula>"P"</formula>
    </cfRule>
    <cfRule type="cellIs" dxfId="1445" priority="38" stopIfTrue="1" operator="equal">
      <formula>"F"</formula>
    </cfRule>
    <cfRule type="cellIs" dxfId="1444" priority="39" stopIfTrue="1" operator="equal">
      <formula>"PE"</formula>
    </cfRule>
  </conditionalFormatting>
  <conditionalFormatting sqref="F222:I230">
    <cfRule type="cellIs" priority="34" stopIfTrue="1" operator="equal">
      <formula>"P"</formula>
    </cfRule>
    <cfRule type="cellIs" dxfId="1443" priority="35" stopIfTrue="1" operator="equal">
      <formula>"F"</formula>
    </cfRule>
    <cfRule type="cellIs" dxfId="1442" priority="36" stopIfTrue="1" operator="equal">
      <formula>"PE"</formula>
    </cfRule>
  </conditionalFormatting>
  <conditionalFormatting sqref="F232:I240">
    <cfRule type="cellIs" priority="31" stopIfTrue="1" operator="equal">
      <formula>"P"</formula>
    </cfRule>
    <cfRule type="cellIs" dxfId="1441" priority="32" stopIfTrue="1" operator="equal">
      <formula>"F"</formula>
    </cfRule>
    <cfRule type="cellIs" dxfId="1440" priority="33" stopIfTrue="1" operator="equal">
      <formula>"PE"</formula>
    </cfRule>
  </conditionalFormatting>
  <conditionalFormatting sqref="F242:I250">
    <cfRule type="cellIs" priority="28" stopIfTrue="1" operator="equal">
      <formula>"P"</formula>
    </cfRule>
    <cfRule type="cellIs" dxfId="1439" priority="29" stopIfTrue="1" operator="equal">
      <formula>"F"</formula>
    </cfRule>
    <cfRule type="cellIs" dxfId="1438" priority="30" stopIfTrue="1" operator="equal">
      <formula>"PE"</formula>
    </cfRule>
  </conditionalFormatting>
  <conditionalFormatting sqref="F252:I259">
    <cfRule type="cellIs" priority="25" stopIfTrue="1" operator="equal">
      <formula>"P"</formula>
    </cfRule>
    <cfRule type="cellIs" dxfId="1437" priority="26" stopIfTrue="1" operator="equal">
      <formula>"F"</formula>
    </cfRule>
    <cfRule type="cellIs" dxfId="1436" priority="27" stopIfTrue="1" operator="equal">
      <formula>"PE"</formula>
    </cfRule>
  </conditionalFormatting>
  <conditionalFormatting sqref="F261:I264">
    <cfRule type="cellIs" priority="22" stopIfTrue="1" operator="equal">
      <formula>"P"</formula>
    </cfRule>
    <cfRule type="cellIs" dxfId="1435" priority="23" stopIfTrue="1" operator="equal">
      <formula>"F"</formula>
    </cfRule>
    <cfRule type="cellIs" dxfId="1434" priority="24" stopIfTrue="1" operator="equal">
      <formula>"PE"</formula>
    </cfRule>
  </conditionalFormatting>
  <conditionalFormatting sqref="F267:I268">
    <cfRule type="cellIs" priority="19" stopIfTrue="1" operator="equal">
      <formula>"P"</formula>
    </cfRule>
    <cfRule type="cellIs" dxfId="1433" priority="20" stopIfTrue="1" operator="equal">
      <formula>"F"</formula>
    </cfRule>
    <cfRule type="cellIs" dxfId="1432" priority="21" stopIfTrue="1" operator="equal">
      <formula>"PE"</formula>
    </cfRule>
  </conditionalFormatting>
  <conditionalFormatting sqref="F270:I276">
    <cfRule type="cellIs" priority="16" stopIfTrue="1" operator="equal">
      <formula>"P"</formula>
    </cfRule>
    <cfRule type="cellIs" dxfId="1431" priority="17" stopIfTrue="1" operator="equal">
      <formula>"F"</formula>
    </cfRule>
    <cfRule type="cellIs" dxfId="1430" priority="18" stopIfTrue="1" operator="equal">
      <formula>"PE"</formula>
    </cfRule>
  </conditionalFormatting>
  <conditionalFormatting sqref="F278:I282">
    <cfRule type="cellIs" priority="13" stopIfTrue="1" operator="equal">
      <formula>"P"</formula>
    </cfRule>
    <cfRule type="cellIs" dxfId="1429" priority="14" stopIfTrue="1" operator="equal">
      <formula>"F"</formula>
    </cfRule>
    <cfRule type="cellIs" dxfId="1428" priority="15" stopIfTrue="1" operator="equal">
      <formula>"PE"</formula>
    </cfRule>
  </conditionalFormatting>
  <conditionalFormatting sqref="F284:I286">
    <cfRule type="cellIs" priority="10" stopIfTrue="1" operator="equal">
      <formula>"P"</formula>
    </cfRule>
    <cfRule type="cellIs" dxfId="1427" priority="11" stopIfTrue="1" operator="equal">
      <formula>"F"</formula>
    </cfRule>
    <cfRule type="cellIs" dxfId="1426" priority="12" stopIfTrue="1" operator="equal">
      <formula>"PE"</formula>
    </cfRule>
  </conditionalFormatting>
  <conditionalFormatting sqref="F288:I288">
    <cfRule type="cellIs" priority="7" stopIfTrue="1" operator="equal">
      <formula>"P"</formula>
    </cfRule>
    <cfRule type="cellIs" dxfId="1425" priority="8" stopIfTrue="1" operator="equal">
      <formula>"F"</formula>
    </cfRule>
    <cfRule type="cellIs" dxfId="1424" priority="9" stopIfTrue="1" operator="equal">
      <formula>"PE"</formula>
    </cfRule>
  </conditionalFormatting>
  <conditionalFormatting sqref="F291:I296">
    <cfRule type="cellIs" priority="4" stopIfTrue="1" operator="equal">
      <formula>"P"</formula>
    </cfRule>
    <cfRule type="cellIs" dxfId="1423" priority="5" stopIfTrue="1" operator="equal">
      <formula>"F"</formula>
    </cfRule>
    <cfRule type="cellIs" dxfId="1422" priority="6" stopIfTrue="1" operator="equal">
      <formula>"PE"</formula>
    </cfRule>
  </conditionalFormatting>
  <conditionalFormatting sqref="F298:I303">
    <cfRule type="cellIs" priority="1" stopIfTrue="1" operator="equal">
      <formula>"P"</formula>
    </cfRule>
    <cfRule type="cellIs" dxfId="1421" priority="2" stopIfTrue="1" operator="equal">
      <formula>"F"</formula>
    </cfRule>
    <cfRule type="cellIs" dxfId="1420" priority="3" stopIfTrue="1" operator="equal">
      <formula>"PE"</formula>
    </cfRule>
  </conditionalFormatting>
  <dataValidations count="1">
    <dataValidation type="list" allowBlank="1" showInputMessage="1" showErrorMessage="1" sqref="G1:H9 F1 F4:F9 E42:L47 F36:I39 E72:L77 F69:I69 E291:L296 F288:I288 F16:I22 F24:I28 F30:I30 F33:I34 E49:L54 F59:I64 F66:I67 E79:L84 F89:I97 F99:I102 F104:I107 F109:I116 F118:I125 F127:I131 F133:I137 F139:I143 F145:I149 F151:I155 F157:I161 F163:I167 F169:I172 F174:I181 F183:I190 F192:I200 F202:I210 F212:I220 F222:I230 F232:I240 F242:I250 F252:I259 F261:I264 F267:I268 F270:I276 F278:I282 F284:I286 E298:L303" xr:uid="{922EBB39-D4FB-4BB1-A9DF-2D5029D691A9}">
      <formula1>"P,F,PE"</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3EB45-FA23-4558-BE44-4FC9440A4975}">
  <dimension ref="A1:L295"/>
  <sheetViews>
    <sheetView workbookViewId="0">
      <selection activeCell="D34" sqref="D34"/>
    </sheetView>
  </sheetViews>
  <sheetFormatPr defaultRowHeight="15" outlineLevelRow="1"/>
  <cols>
    <col min="1" max="1" width="18" customWidth="1"/>
    <col min="2" max="2" width="54.85546875" customWidth="1"/>
    <col min="3" max="3" width="61.7109375" customWidth="1"/>
    <col min="4" max="4" width="51.85546875" customWidth="1"/>
  </cols>
  <sheetData>
    <row r="1" spans="1:12" s="7" customFormat="1" ht="15.75">
      <c r="C1" s="264" t="s">
        <v>7</v>
      </c>
      <c r="D1" s="265"/>
      <c r="E1" s="58"/>
      <c r="F1" s="58"/>
      <c r="G1" s="58"/>
      <c r="H1" s="58"/>
      <c r="I1" s="58"/>
      <c r="J1" s="58"/>
      <c r="K1" s="58"/>
      <c r="L1" s="58"/>
    </row>
    <row r="2" spans="1:12" s="7" customFormat="1" ht="15.75">
      <c r="C2" s="70" t="s">
        <v>8</v>
      </c>
      <c r="D2" s="3" t="s">
        <v>819</v>
      </c>
      <c r="E2" s="266" t="s">
        <v>88</v>
      </c>
      <c r="F2" s="58"/>
      <c r="G2" s="58"/>
      <c r="H2" s="58"/>
      <c r="I2" s="58"/>
      <c r="J2" s="58"/>
      <c r="K2" s="58"/>
      <c r="L2" s="58"/>
    </row>
    <row r="3" spans="1:12" s="7" customFormat="1" ht="15.75">
      <c r="C3" s="70" t="s">
        <v>9</v>
      </c>
      <c r="D3" s="3" t="s">
        <v>869</v>
      </c>
      <c r="E3" s="266"/>
      <c r="F3" s="58"/>
      <c r="G3" s="58"/>
      <c r="H3" s="58"/>
      <c r="I3" s="58"/>
      <c r="J3" s="58"/>
      <c r="K3" s="58"/>
      <c r="L3" s="58"/>
    </row>
    <row r="4" spans="1:12" s="7" customFormat="1" ht="15.75">
      <c r="C4" s="70" t="s">
        <v>10</v>
      </c>
      <c r="D4" s="97">
        <f>COUNTIF($I$12:$I$99743,"P")</f>
        <v>229</v>
      </c>
      <c r="E4" s="98">
        <f>COUNTIF($J$10:$J$852,"P")</f>
        <v>0</v>
      </c>
      <c r="F4" s="58"/>
      <c r="G4" s="58"/>
      <c r="H4" s="58"/>
      <c r="I4" s="58"/>
      <c r="J4" s="58"/>
      <c r="K4" s="58"/>
      <c r="L4" s="58"/>
    </row>
    <row r="5" spans="1:12" s="7" customFormat="1" ht="15.75">
      <c r="C5" s="70" t="s">
        <v>11</v>
      </c>
      <c r="D5" s="97">
        <f>COUNTIF($I$12:$I$99743,"F")</f>
        <v>0</v>
      </c>
      <c r="E5" s="98">
        <f>COUNTIF($J$10:$J$852,"F")</f>
        <v>0</v>
      </c>
      <c r="F5" s="58"/>
      <c r="G5" s="58"/>
      <c r="H5" s="58"/>
      <c r="I5" s="58"/>
      <c r="J5" s="58"/>
      <c r="K5" s="58"/>
      <c r="L5" s="58"/>
    </row>
    <row r="6" spans="1:12" s="7" customFormat="1" ht="15.75">
      <c r="C6" s="70" t="s">
        <v>12</v>
      </c>
      <c r="D6" s="97">
        <f>COUNTIF($I$12:$I$99743,"FE")</f>
        <v>0</v>
      </c>
      <c r="E6" s="98">
        <f>COUNTIF($I$10:$I$852,"PE")</f>
        <v>0</v>
      </c>
      <c r="F6" s="58"/>
      <c r="G6" s="58"/>
      <c r="H6" s="58"/>
      <c r="I6" s="58"/>
      <c r="J6" s="58"/>
      <c r="K6" s="58"/>
      <c r="L6" s="58"/>
    </row>
    <row r="7" spans="1:12" s="7" customFormat="1" ht="15.75">
      <c r="C7" s="70" t="s">
        <v>13</v>
      </c>
      <c r="D7" s="97">
        <f>D8-D4-D5-D6</f>
        <v>0</v>
      </c>
      <c r="E7" s="98">
        <f>COUNTIF($J$10:$J$852,"PE")</f>
        <v>0</v>
      </c>
      <c r="F7" s="58"/>
      <c r="G7" s="58"/>
      <c r="H7" s="58"/>
      <c r="I7" s="58"/>
      <c r="J7" s="58"/>
      <c r="K7" s="58"/>
      <c r="L7" s="58"/>
    </row>
    <row r="8" spans="1:12" s="7" customFormat="1" ht="15.75">
      <c r="C8" s="70" t="s">
        <v>14</v>
      </c>
      <c r="D8" s="97">
        <f>COUNTA($D$12:$D$610)</f>
        <v>229</v>
      </c>
      <c r="E8" s="98">
        <f>COUNTA($J$12:$J$852)</f>
        <v>0</v>
      </c>
      <c r="F8" s="58"/>
      <c r="G8" s="58"/>
      <c r="H8" s="58"/>
      <c r="I8" s="58"/>
      <c r="J8" s="58"/>
      <c r="K8" s="58"/>
      <c r="L8" s="58"/>
    </row>
    <row r="9" spans="1:12" s="7" customFormat="1" ht="15.75">
      <c r="E9" s="58"/>
      <c r="F9" s="58"/>
      <c r="G9" s="58"/>
      <c r="H9" s="58"/>
      <c r="I9" s="58"/>
      <c r="J9" s="58"/>
      <c r="K9" s="58"/>
      <c r="L9" s="58"/>
    </row>
    <row r="10" spans="1:12" s="7" customFormat="1" ht="47.25">
      <c r="A10" s="267" t="s">
        <v>15</v>
      </c>
      <c r="B10" s="267" t="s">
        <v>16</v>
      </c>
      <c r="C10" s="267" t="s">
        <v>17</v>
      </c>
      <c r="D10" s="267" t="s">
        <v>18</v>
      </c>
      <c r="E10" s="87" t="s">
        <v>89</v>
      </c>
      <c r="F10" s="269" t="s">
        <v>90</v>
      </c>
      <c r="G10" s="270"/>
      <c r="H10" s="271"/>
      <c r="I10" s="88" t="s">
        <v>19</v>
      </c>
      <c r="J10" s="88" t="s">
        <v>91</v>
      </c>
      <c r="K10" s="88" t="s">
        <v>92</v>
      </c>
      <c r="L10" s="88" t="s">
        <v>93</v>
      </c>
    </row>
    <row r="11" spans="1:12" s="7" customFormat="1" ht="15.75">
      <c r="A11" s="268"/>
      <c r="B11" s="268"/>
      <c r="C11" s="268"/>
      <c r="D11" s="268"/>
      <c r="E11" s="89"/>
      <c r="F11" s="90" t="s">
        <v>94</v>
      </c>
      <c r="G11" s="90" t="s">
        <v>95</v>
      </c>
      <c r="H11" s="90" t="s">
        <v>96</v>
      </c>
      <c r="I11" s="91"/>
      <c r="J11" s="91"/>
      <c r="K11" s="91"/>
      <c r="L11" s="91"/>
    </row>
    <row r="12" spans="1:12" s="7" customFormat="1" ht="15.75">
      <c r="A12" s="63" t="str">
        <f>IF(AND(D12="",D12=""),"",$D$3&amp;"_"&amp;ROW()-10-COUNTBLANK($D$11:D12))</f>
        <v/>
      </c>
      <c r="B12" s="272" t="s">
        <v>820</v>
      </c>
      <c r="C12" s="273"/>
      <c r="D12" s="273"/>
      <c r="E12" s="273"/>
      <c r="F12" s="273"/>
      <c r="G12" s="273"/>
      <c r="H12" s="273"/>
      <c r="I12" s="273"/>
      <c r="J12" s="273"/>
      <c r="K12" s="273"/>
      <c r="L12" s="274"/>
    </row>
    <row r="13" spans="1:12" s="7" customFormat="1" ht="45.75" customHeight="1">
      <c r="A13" s="63" t="str">
        <f>IF(AND(D13="",D13=""),"",$D$3&amp;"_"&amp;ROW()-10-COUNTBLANK($D$11:D13))</f>
        <v/>
      </c>
      <c r="B13" s="275" t="s">
        <v>821</v>
      </c>
      <c r="C13" s="276"/>
      <c r="D13" s="276"/>
      <c r="E13" s="276"/>
      <c r="F13" s="276"/>
      <c r="G13" s="276"/>
      <c r="H13" s="276"/>
      <c r="I13" s="276"/>
      <c r="J13" s="276"/>
      <c r="K13" s="276"/>
      <c r="L13" s="277"/>
    </row>
    <row r="14" spans="1:12" s="7" customFormat="1" ht="15.75">
      <c r="A14" s="63" t="str">
        <f>IF(AND(D14="",D14=""),"",$D$3&amp;"_"&amp;ROW()-10-COUNTBLANK($D$11:D14))</f>
        <v/>
      </c>
      <c r="B14" s="278" t="s">
        <v>641</v>
      </c>
      <c r="C14" s="279"/>
      <c r="D14" s="279"/>
      <c r="E14" s="279"/>
      <c r="F14" s="279"/>
      <c r="G14" s="279"/>
      <c r="H14" s="279"/>
      <c r="I14" s="279"/>
      <c r="J14" s="279"/>
      <c r="K14" s="279"/>
      <c r="L14" s="280"/>
    </row>
    <row r="15" spans="1:12" s="7" customFormat="1" ht="15.75" hidden="1" outlineLevel="1">
      <c r="A15" s="63" t="str">
        <f>IF(AND(D15="",D15=""),"",$D$3&amp;"_"&amp;ROW()-10-COUNTBLANK($D$11:D15))</f>
        <v/>
      </c>
      <c r="B15" s="281" t="s">
        <v>109</v>
      </c>
      <c r="C15" s="282"/>
      <c r="D15" s="282"/>
      <c r="E15" s="282"/>
      <c r="F15" s="282"/>
      <c r="G15" s="282"/>
      <c r="H15" s="282"/>
      <c r="I15" s="282"/>
      <c r="J15" s="282"/>
      <c r="K15" s="282"/>
      <c r="L15" s="283"/>
    </row>
    <row r="16" spans="1:12" ht="63" hidden="1" outlineLevel="1">
      <c r="A16" s="63" t="str">
        <f>IF(AND(D16="",D16=""),"",$D$3&amp;"_"&amp;ROW()-10-COUNTBLANK($D$11:D16))</f>
        <v>TĐLLCT_1</v>
      </c>
      <c r="B16" s="13" t="s">
        <v>20</v>
      </c>
      <c r="C16" s="13" t="s">
        <v>823</v>
      </c>
      <c r="D16" s="13" t="s">
        <v>634</v>
      </c>
      <c r="E16" s="131"/>
      <c r="F16" s="183" t="s">
        <v>1489</v>
      </c>
      <c r="G16" s="183" t="s">
        <v>1489</v>
      </c>
      <c r="H16" s="183" t="s">
        <v>1489</v>
      </c>
      <c r="I16" s="183" t="s">
        <v>1489</v>
      </c>
      <c r="J16" s="131"/>
      <c r="K16" s="131"/>
      <c r="L16" s="131"/>
    </row>
    <row r="17" spans="1:12" ht="31.5" hidden="1" outlineLevel="1">
      <c r="A17" s="63" t="str">
        <f>IF(AND(D17="",D17=""),"",$D$3&amp;"_"&amp;ROW()-10-COUNTBLANK($D$11:D17))</f>
        <v>TĐLLCT_2</v>
      </c>
      <c r="B17" s="64" t="s">
        <v>60</v>
      </c>
      <c r="C17" s="64" t="s">
        <v>61</v>
      </c>
      <c r="D17" s="60" t="s">
        <v>62</v>
      </c>
      <c r="E17" s="131"/>
      <c r="F17" s="183" t="s">
        <v>1489</v>
      </c>
      <c r="G17" s="183" t="s">
        <v>1489</v>
      </c>
      <c r="H17" s="183" t="s">
        <v>1489</v>
      </c>
      <c r="I17" s="183" t="s">
        <v>1489</v>
      </c>
      <c r="J17" s="131"/>
      <c r="K17" s="131"/>
      <c r="L17" s="131"/>
    </row>
    <row r="18" spans="1:12" ht="47.25" hidden="1" outlineLevel="1">
      <c r="A18" s="63" t="str">
        <f>IF(AND(D18="",D18=""),"",$D$3&amp;"_"&amp;ROW()-10-COUNTBLANK($D$11:D18))</f>
        <v>TĐLLCT_3</v>
      </c>
      <c r="B18" s="61" t="s">
        <v>63</v>
      </c>
      <c r="C18" s="61" t="s">
        <v>64</v>
      </c>
      <c r="D18" s="61" t="s">
        <v>65</v>
      </c>
      <c r="E18" s="131"/>
      <c r="F18" s="183" t="s">
        <v>1489</v>
      </c>
      <c r="G18" s="183" t="s">
        <v>1489</v>
      </c>
      <c r="H18" s="183" t="s">
        <v>1489</v>
      </c>
      <c r="I18" s="183" t="s">
        <v>1489</v>
      </c>
      <c r="J18" s="131"/>
      <c r="K18" s="131"/>
      <c r="L18" s="131"/>
    </row>
    <row r="19" spans="1:12" ht="63" hidden="1" outlineLevel="1">
      <c r="A19" s="63" t="str">
        <f>IF(AND(D19="",D19=""),"",$D$3&amp;"_"&amp;ROW()-10-COUNTBLANK($D$11:D19))</f>
        <v>TĐLLCT_4</v>
      </c>
      <c r="B19" s="64" t="s">
        <v>21</v>
      </c>
      <c r="C19" s="61" t="s">
        <v>66</v>
      </c>
      <c r="D19" s="64" t="s">
        <v>22</v>
      </c>
      <c r="E19" s="131"/>
      <c r="F19" s="183" t="s">
        <v>1489</v>
      </c>
      <c r="G19" s="183" t="s">
        <v>1489</v>
      </c>
      <c r="H19" s="183" t="s">
        <v>1489</v>
      </c>
      <c r="I19" s="183" t="s">
        <v>1489</v>
      </c>
      <c r="J19" s="131"/>
      <c r="K19" s="131"/>
      <c r="L19" s="131"/>
    </row>
    <row r="20" spans="1:12" ht="31.5" hidden="1" outlineLevel="1">
      <c r="A20" s="63" t="str">
        <f>IF(AND(D20="",D20=""),"",$D$3&amp;"_"&amp;ROW()-10-COUNTBLANK($D$11:D20))</f>
        <v>TĐLLCT_5</v>
      </c>
      <c r="B20" s="64" t="s">
        <v>23</v>
      </c>
      <c r="C20" s="61" t="s">
        <v>97</v>
      </c>
      <c r="D20" s="64" t="s">
        <v>24</v>
      </c>
      <c r="E20" s="131"/>
      <c r="F20" s="183" t="s">
        <v>1489</v>
      </c>
      <c r="G20" s="183" t="s">
        <v>1489</v>
      </c>
      <c r="H20" s="183" t="s">
        <v>1489</v>
      </c>
      <c r="I20" s="183" t="s">
        <v>1489</v>
      </c>
      <c r="J20" s="131"/>
      <c r="K20" s="131"/>
      <c r="L20" s="131"/>
    </row>
    <row r="21" spans="1:12" ht="78.75" hidden="1" outlineLevel="1">
      <c r="A21" s="63" t="str">
        <f>IF(AND(D21="",D21=""),"",$D$3&amp;"_"&amp;ROW()-10-COUNTBLANK($D$11:D21))</f>
        <v>TĐLLCT_6</v>
      </c>
      <c r="B21" s="60" t="s">
        <v>98</v>
      </c>
      <c r="C21" s="60" t="s">
        <v>99</v>
      </c>
      <c r="D21" s="60" t="s">
        <v>103</v>
      </c>
      <c r="E21" s="131"/>
      <c r="F21" s="183" t="s">
        <v>1489</v>
      </c>
      <c r="G21" s="183" t="s">
        <v>1489</v>
      </c>
      <c r="H21" s="183" t="s">
        <v>1489</v>
      </c>
      <c r="I21" s="183" t="s">
        <v>1489</v>
      </c>
      <c r="J21" s="131"/>
      <c r="K21" s="131"/>
      <c r="L21" s="131"/>
    </row>
    <row r="22" spans="1:12" ht="94.5" hidden="1" outlineLevel="1">
      <c r="A22" s="63" t="str">
        <f>IF(AND(D22="",D22=""),"",$D$3&amp;"_"&amp;ROW()-10-COUNTBLANK($D$11:D22))</f>
        <v>TĐLLCT_7</v>
      </c>
      <c r="B22" s="60" t="s">
        <v>100</v>
      </c>
      <c r="C22" s="60" t="s">
        <v>101</v>
      </c>
      <c r="D22" s="60" t="s">
        <v>102</v>
      </c>
      <c r="E22" s="131"/>
      <c r="F22" s="183" t="s">
        <v>1489</v>
      </c>
      <c r="G22" s="183" t="s">
        <v>1489</v>
      </c>
      <c r="H22" s="183" t="s">
        <v>1489</v>
      </c>
      <c r="I22" s="183" t="s">
        <v>1489</v>
      </c>
      <c r="J22" s="131"/>
      <c r="K22" s="131"/>
      <c r="L22" s="131"/>
    </row>
    <row r="23" spans="1:12" ht="15.75" hidden="1" outlineLevel="1">
      <c r="A23" s="63" t="str">
        <f>IF(AND(D23="",D23=""),"",$D$3&amp;"_"&amp;ROW()-10-COUNTBLANK($D$11:D23))</f>
        <v/>
      </c>
      <c r="B23" s="326" t="s">
        <v>635</v>
      </c>
      <c r="C23" s="327"/>
      <c r="D23" s="327"/>
      <c r="E23" s="327"/>
      <c r="F23" s="327"/>
      <c r="G23" s="327"/>
      <c r="H23" s="327"/>
      <c r="I23" s="327"/>
      <c r="J23" s="327"/>
      <c r="K23" s="327"/>
      <c r="L23" s="328"/>
    </row>
    <row r="24" spans="1:12" ht="15.75" hidden="1" outlineLevel="1">
      <c r="A24" s="63" t="str">
        <f>IF(AND(D24="",D24=""),"",$D$3&amp;"_"&amp;ROW()-10-COUNTBLANK($D$11:D24))</f>
        <v>TĐLLCT_8</v>
      </c>
      <c r="B24" s="99" t="s">
        <v>317</v>
      </c>
      <c r="C24" s="94" t="s">
        <v>636</v>
      </c>
      <c r="D24" s="92" t="s">
        <v>321</v>
      </c>
      <c r="E24" s="132"/>
      <c r="F24" s="183" t="s">
        <v>1489</v>
      </c>
      <c r="G24" s="183" t="s">
        <v>1489</v>
      </c>
      <c r="H24" s="183" t="s">
        <v>1489</v>
      </c>
      <c r="I24" s="183" t="s">
        <v>1489</v>
      </c>
      <c r="J24" s="132"/>
      <c r="K24" s="132"/>
      <c r="L24" s="132"/>
    </row>
    <row r="25" spans="1:12" ht="30" hidden="1" outlineLevel="1">
      <c r="A25" s="63" t="str">
        <f>IF(AND(D25="",D25=""),"",$D$3&amp;"_"&amp;ROW()-10-COUNTBLANK($D$11:D25))</f>
        <v>TĐLLCT_9</v>
      </c>
      <c r="B25" s="99" t="s">
        <v>318</v>
      </c>
      <c r="C25" s="94" t="s">
        <v>637</v>
      </c>
      <c r="D25" s="92" t="s">
        <v>324</v>
      </c>
      <c r="E25" s="132"/>
      <c r="F25" s="183" t="s">
        <v>1489</v>
      </c>
      <c r="G25" s="183" t="s">
        <v>1489</v>
      </c>
      <c r="H25" s="183" t="s">
        <v>1489</v>
      </c>
      <c r="I25" s="183" t="s">
        <v>1489</v>
      </c>
      <c r="J25" s="132"/>
      <c r="K25" s="132"/>
      <c r="L25" s="132"/>
    </row>
    <row r="26" spans="1:12" ht="30" hidden="1" outlineLevel="1">
      <c r="A26" s="63" t="str">
        <f>IF(AND(D26="",D26=""),"",$D$3&amp;"_"&amp;ROW()-10-COUNTBLANK($D$11:D26))</f>
        <v>TĐLLCT_10</v>
      </c>
      <c r="B26" s="95" t="s">
        <v>319</v>
      </c>
      <c r="C26" s="95" t="s">
        <v>638</v>
      </c>
      <c r="D26" s="95" t="s">
        <v>329</v>
      </c>
      <c r="E26" s="132"/>
      <c r="F26" s="183" t="s">
        <v>1489</v>
      </c>
      <c r="G26" s="183" t="s">
        <v>1489</v>
      </c>
      <c r="H26" s="183" t="s">
        <v>1489</v>
      </c>
      <c r="I26" s="183" t="s">
        <v>1489</v>
      </c>
      <c r="J26" s="132"/>
      <c r="K26" s="132"/>
      <c r="L26" s="132"/>
    </row>
    <row r="27" spans="1:12" ht="30" hidden="1" outlineLevel="1">
      <c r="A27" s="63" t="str">
        <f>IF(AND(D27="",D27=""),"",$D$3&amp;"_"&amp;ROW()-10-COUNTBLANK($D$11:D27))</f>
        <v>TĐLLCT_11</v>
      </c>
      <c r="B27" s="95" t="s">
        <v>320</v>
      </c>
      <c r="C27" s="95" t="s">
        <v>639</v>
      </c>
      <c r="D27" s="95" t="s">
        <v>330</v>
      </c>
      <c r="E27" s="132"/>
      <c r="F27" s="183" t="s">
        <v>1489</v>
      </c>
      <c r="G27" s="183" t="s">
        <v>1489</v>
      </c>
      <c r="H27" s="183" t="s">
        <v>1489</v>
      </c>
      <c r="I27" s="183" t="s">
        <v>1489</v>
      </c>
      <c r="J27" s="132"/>
      <c r="K27" s="132"/>
      <c r="L27" s="132"/>
    </row>
    <row r="28" spans="1:12" ht="30" hidden="1" outlineLevel="1">
      <c r="A28" s="63" t="str">
        <f>IF(AND(D28="",D28=""),"",$D$3&amp;"_"&amp;ROW()-10-COUNTBLANK($D$11:D28))</f>
        <v>TĐLLCT_12</v>
      </c>
      <c r="B28" s="95" t="s">
        <v>327</v>
      </c>
      <c r="C28" s="95" t="s">
        <v>640</v>
      </c>
      <c r="D28" s="95" t="s">
        <v>331</v>
      </c>
      <c r="E28" s="132"/>
      <c r="F28" s="183" t="s">
        <v>1489</v>
      </c>
      <c r="G28" s="183" t="s">
        <v>1489</v>
      </c>
      <c r="H28" s="183" t="s">
        <v>1489</v>
      </c>
      <c r="I28" s="183" t="s">
        <v>1489</v>
      </c>
      <c r="J28" s="132"/>
      <c r="K28" s="132"/>
      <c r="L28" s="132"/>
    </row>
    <row r="29" spans="1:12" ht="15.75" hidden="1" outlineLevel="1">
      <c r="A29" s="63" t="str">
        <f>IF(AND(D29="",D29=""),"",$D$3&amp;"_"&amp;ROW()-10-COUNTBLANK($D$11:D29))</f>
        <v/>
      </c>
      <c r="B29" s="294" t="s">
        <v>332</v>
      </c>
      <c r="C29" s="295"/>
      <c r="D29" s="295"/>
      <c r="E29" s="295"/>
      <c r="F29" s="295"/>
      <c r="G29" s="295"/>
      <c r="H29" s="295"/>
      <c r="I29" s="295"/>
      <c r="J29" s="295"/>
      <c r="K29" s="295"/>
      <c r="L29" s="296"/>
    </row>
    <row r="30" spans="1:12" ht="15.75" hidden="1" outlineLevel="1">
      <c r="A30" s="63" t="str">
        <f>IF(AND(D30="",D30=""),"",$D$3&amp;"_"&amp;ROW()-10-COUNTBLANK($D$11:D30))</f>
        <v>TĐLLCT_13</v>
      </c>
      <c r="B30" s="96" t="s">
        <v>333</v>
      </c>
      <c r="C30" s="94" t="s">
        <v>334</v>
      </c>
      <c r="D30" s="92" t="s">
        <v>335</v>
      </c>
      <c r="E30" s="95"/>
      <c r="F30" s="183" t="s">
        <v>1489</v>
      </c>
      <c r="G30" s="183" t="s">
        <v>1489</v>
      </c>
      <c r="H30" s="183" t="s">
        <v>1489</v>
      </c>
      <c r="I30" s="183" t="s">
        <v>1489</v>
      </c>
      <c r="J30" s="95"/>
      <c r="K30" s="95"/>
      <c r="L30" s="95"/>
    </row>
    <row r="31" spans="1:12" s="7" customFormat="1" ht="15.75" collapsed="1">
      <c r="A31" s="63" t="str">
        <f>IF(AND(D31="",D31=""),"",$D$3&amp;"_"&amp;ROW()-10-COUNTBLANK($D$11:D31))</f>
        <v/>
      </c>
      <c r="B31" s="288" t="s">
        <v>642</v>
      </c>
      <c r="C31" s="289"/>
      <c r="D31" s="289"/>
      <c r="E31" s="289"/>
      <c r="F31" s="289"/>
      <c r="G31" s="289"/>
      <c r="H31" s="289"/>
      <c r="I31" s="289"/>
      <c r="J31" s="289"/>
      <c r="K31" s="289"/>
      <c r="L31" s="290"/>
    </row>
    <row r="32" spans="1:12" ht="15.75" hidden="1" outlineLevel="1">
      <c r="A32" s="63" t="str">
        <f>IF(AND(D32="",D32=""),"",$D$3&amp;"_"&amp;ROW()-10-COUNTBLANK($D$11:D32))</f>
        <v/>
      </c>
      <c r="B32" s="329" t="s">
        <v>213</v>
      </c>
      <c r="C32" s="330"/>
      <c r="D32" s="330"/>
      <c r="E32" s="330"/>
      <c r="F32" s="330"/>
      <c r="G32" s="330"/>
      <c r="H32" s="330"/>
      <c r="I32" s="330"/>
      <c r="J32" s="330"/>
      <c r="K32" s="330"/>
      <c r="L32" s="331"/>
    </row>
    <row r="33" spans="1:12" ht="31.5" hidden="1" outlineLevel="1">
      <c r="A33" s="63" t="str">
        <f>IF(AND(D33="",D33=""),"",$D$3&amp;"_"&amp;ROW()-10-COUNTBLANK($D$11:D33))</f>
        <v>TĐLLCT_14</v>
      </c>
      <c r="B33" s="134" t="s">
        <v>650</v>
      </c>
      <c r="C33" s="135" t="s">
        <v>654</v>
      </c>
      <c r="D33" s="135" t="s">
        <v>645</v>
      </c>
      <c r="E33" s="132"/>
      <c r="F33" s="183" t="s">
        <v>1489</v>
      </c>
      <c r="G33" s="183" t="s">
        <v>1489</v>
      </c>
      <c r="H33" s="183" t="s">
        <v>1489</v>
      </c>
      <c r="I33" s="183" t="s">
        <v>1489</v>
      </c>
      <c r="J33" s="132"/>
      <c r="K33" s="132"/>
      <c r="L33" s="132"/>
    </row>
    <row r="34" spans="1:12" ht="283.5" hidden="1" outlineLevel="1">
      <c r="A34" s="63" t="str">
        <f>IF(AND(D34="",D34=""),"",$D$3&amp;"_"&amp;ROW()-10-COUNTBLANK($D$11:D34))</f>
        <v>TĐLLCT_15</v>
      </c>
      <c r="B34" s="136" t="s">
        <v>337</v>
      </c>
      <c r="C34" s="1" t="s">
        <v>654</v>
      </c>
      <c r="D34" s="1" t="s">
        <v>1890</v>
      </c>
      <c r="E34" s="132"/>
      <c r="F34" s="183" t="s">
        <v>1489</v>
      </c>
      <c r="G34" s="183" t="s">
        <v>1489</v>
      </c>
      <c r="H34" s="183" t="s">
        <v>1489</v>
      </c>
      <c r="I34" s="183" t="s">
        <v>1489</v>
      </c>
      <c r="J34" s="132"/>
      <c r="K34" s="132"/>
      <c r="L34" s="132"/>
    </row>
    <row r="35" spans="1:12" ht="15.75" hidden="1" outlineLevel="1">
      <c r="A35" s="63" t="str">
        <f>IF(AND(D35="",D35=""),"",$D$3&amp;"_"&amp;ROW()-10-COUNTBLANK($D$11:D35))</f>
        <v/>
      </c>
      <c r="B35" s="332" t="s">
        <v>339</v>
      </c>
      <c r="C35" s="333"/>
      <c r="D35" s="333"/>
      <c r="E35" s="333"/>
      <c r="F35" s="333"/>
      <c r="G35" s="333"/>
      <c r="H35" s="333"/>
      <c r="I35" s="333"/>
      <c r="J35" s="333"/>
      <c r="K35" s="333"/>
      <c r="L35" s="334"/>
    </row>
    <row r="36" spans="1:12" ht="47.25" hidden="1" outlineLevel="1">
      <c r="A36" s="63" t="str">
        <f>IF(AND(D36="",D36=""),"",$D$3&amp;"_"&amp;ROW()-10-COUNTBLANK($D$11:D36))</f>
        <v>TĐLLCT_16</v>
      </c>
      <c r="B36" s="106" t="s">
        <v>651</v>
      </c>
      <c r="C36" s="1" t="s">
        <v>653</v>
      </c>
      <c r="D36" s="1" t="s">
        <v>646</v>
      </c>
      <c r="E36" s="132"/>
      <c r="F36" s="183" t="s">
        <v>1489</v>
      </c>
      <c r="G36" s="183" t="s">
        <v>1489</v>
      </c>
      <c r="H36" s="183" t="s">
        <v>1489</v>
      </c>
      <c r="I36" s="183" t="s">
        <v>1489</v>
      </c>
      <c r="J36" s="132"/>
      <c r="K36" s="132"/>
      <c r="L36" s="132"/>
    </row>
    <row r="37" spans="1:12" ht="78.75" hidden="1" outlineLevel="1">
      <c r="A37" s="63" t="str">
        <f>IF(AND(D37="",D37=""),"",$D$3&amp;"_"&amp;ROW()-10-COUNTBLANK($D$11:D37))</f>
        <v>TĐLLCT_17</v>
      </c>
      <c r="B37" s="106" t="s">
        <v>656</v>
      </c>
      <c r="C37" s="1" t="s">
        <v>655</v>
      </c>
      <c r="D37" s="1" t="s">
        <v>647</v>
      </c>
      <c r="E37" s="132"/>
      <c r="F37" s="183" t="s">
        <v>1489</v>
      </c>
      <c r="G37" s="183" t="s">
        <v>1489</v>
      </c>
      <c r="H37" s="183" t="s">
        <v>1489</v>
      </c>
      <c r="I37" s="183" t="s">
        <v>1489</v>
      </c>
      <c r="J37" s="132"/>
      <c r="K37" s="132"/>
      <c r="L37" s="132"/>
    </row>
    <row r="38" spans="1:12" ht="31.5" hidden="1" outlineLevel="1">
      <c r="A38" s="63" t="str">
        <f>IF(AND(D38="",D38=""),"",$D$3&amp;"_"&amp;ROW()-10-COUNTBLANK($D$11:D38))</f>
        <v>TĐLLCT_18</v>
      </c>
      <c r="B38" s="106" t="s">
        <v>657</v>
      </c>
      <c r="C38" s="1" t="s">
        <v>648</v>
      </c>
      <c r="D38" s="1" t="s">
        <v>649</v>
      </c>
      <c r="E38" s="132"/>
      <c r="F38" s="183" t="s">
        <v>1489</v>
      </c>
      <c r="G38" s="183" t="s">
        <v>1489</v>
      </c>
      <c r="H38" s="183" t="s">
        <v>1489</v>
      </c>
      <c r="I38" s="183" t="s">
        <v>1489</v>
      </c>
      <c r="J38" s="132"/>
      <c r="K38" s="132"/>
      <c r="L38" s="132"/>
    </row>
    <row r="39" spans="1:12" ht="31.5" hidden="1" outlineLevel="1">
      <c r="A39" s="63" t="str">
        <f>IF(AND(D39="",D39=""),"",$D$3&amp;"_"&amp;ROW()-10-COUNTBLANK($D$11:D39))</f>
        <v>TĐLLCT_19</v>
      </c>
      <c r="B39" s="104" t="s">
        <v>658</v>
      </c>
      <c r="C39" s="81" t="s">
        <v>343</v>
      </c>
      <c r="D39" s="81" t="s">
        <v>344</v>
      </c>
      <c r="E39" s="132"/>
      <c r="F39" s="183" t="s">
        <v>1489</v>
      </c>
      <c r="G39" s="183" t="s">
        <v>1489</v>
      </c>
      <c r="H39" s="183" t="s">
        <v>1489</v>
      </c>
      <c r="I39" s="183" t="s">
        <v>1489</v>
      </c>
      <c r="J39" s="132"/>
      <c r="K39" s="132"/>
      <c r="L39" s="132"/>
    </row>
    <row r="40" spans="1:12" s="7" customFormat="1" ht="15.75" collapsed="1">
      <c r="A40" s="63" t="str">
        <f>IF(AND(D40="",D40=""),"",$D$3&amp;"_"&amp;ROW()-10-COUNTBLANK($D$11:D40))</f>
        <v/>
      </c>
      <c r="B40" s="288" t="s">
        <v>659</v>
      </c>
      <c r="C40" s="289"/>
      <c r="D40" s="289"/>
      <c r="E40" s="289"/>
      <c r="F40" s="289"/>
      <c r="G40" s="289"/>
      <c r="H40" s="289"/>
      <c r="I40" s="289"/>
      <c r="J40" s="289"/>
      <c r="K40" s="289"/>
      <c r="L40" s="290"/>
    </row>
    <row r="41" spans="1:12" s="7" customFormat="1" ht="15.75" hidden="1" outlineLevel="1">
      <c r="A41" s="63" t="str">
        <f>IF(AND(D41="",D41=""),"",$D$3&amp;"_"&amp;ROW()-10-COUNTBLANK($D$11:D41))</f>
        <v/>
      </c>
      <c r="B41" s="284" t="s">
        <v>248</v>
      </c>
      <c r="C41" s="285"/>
      <c r="D41" s="285"/>
      <c r="E41" s="285"/>
      <c r="F41" s="285"/>
      <c r="G41" s="285"/>
      <c r="H41" s="285"/>
      <c r="I41" s="285"/>
      <c r="J41" s="285"/>
      <c r="K41" s="285"/>
      <c r="L41" s="286"/>
    </row>
    <row r="42" spans="1:12" s="7" customFormat="1" ht="31.5" hidden="1" outlineLevel="1">
      <c r="A42" s="63" t="str">
        <f>IF(AND(D42="",D42=""),"",$D$3&amp;"_"&amp;ROW()-10-COUNTBLANK($D$11:D42))</f>
        <v>TĐLLCT_20</v>
      </c>
      <c r="B42" s="287" t="s">
        <v>249</v>
      </c>
      <c r="C42" s="83" t="s">
        <v>250</v>
      </c>
      <c r="D42" s="83" t="s">
        <v>251</v>
      </c>
      <c r="E42" s="116"/>
      <c r="F42" s="183" t="s">
        <v>1489</v>
      </c>
      <c r="G42" s="183" t="s">
        <v>1489</v>
      </c>
      <c r="H42" s="183" t="s">
        <v>1489</v>
      </c>
      <c r="I42" s="183" t="s">
        <v>1489</v>
      </c>
      <c r="J42" s="116"/>
      <c r="K42" s="116"/>
      <c r="L42" s="116"/>
    </row>
    <row r="43" spans="1:12" s="7" customFormat="1" ht="31.5" hidden="1" outlineLevel="1">
      <c r="A43" s="63" t="str">
        <f>IF(AND(D43="",D43=""),"",$D$3&amp;"_"&amp;ROW()-10-COUNTBLANK($D$11:D43))</f>
        <v>TĐLLCT_21</v>
      </c>
      <c r="B43" s="287"/>
      <c r="C43" s="83" t="s">
        <v>252</v>
      </c>
      <c r="D43" s="83" t="s">
        <v>253</v>
      </c>
      <c r="E43" s="116"/>
      <c r="F43" s="183" t="s">
        <v>1489</v>
      </c>
      <c r="G43" s="183" t="s">
        <v>1489</v>
      </c>
      <c r="H43" s="183" t="s">
        <v>1489</v>
      </c>
      <c r="I43" s="183" t="s">
        <v>1489</v>
      </c>
      <c r="J43" s="116"/>
      <c r="K43" s="116"/>
      <c r="L43" s="116"/>
    </row>
    <row r="44" spans="1:12" s="7" customFormat="1" ht="94.5" hidden="1" outlineLevel="1">
      <c r="A44" s="63" t="str">
        <f>IF(AND(D44="",D44=""),"",$D$3&amp;"_"&amp;ROW()-10-COUNTBLANK($D$11:D44))</f>
        <v>TĐLLCT_22</v>
      </c>
      <c r="B44" s="287"/>
      <c r="C44" s="83" t="s">
        <v>254</v>
      </c>
      <c r="D44" s="83" t="s">
        <v>255</v>
      </c>
      <c r="E44" s="116"/>
      <c r="F44" s="183" t="s">
        <v>1489</v>
      </c>
      <c r="G44" s="183" t="s">
        <v>1489</v>
      </c>
      <c r="H44" s="183" t="s">
        <v>1489</v>
      </c>
      <c r="I44" s="183" t="s">
        <v>1489</v>
      </c>
      <c r="J44" s="116"/>
      <c r="K44" s="116"/>
      <c r="L44" s="116"/>
    </row>
    <row r="45" spans="1:12" s="7" customFormat="1" ht="94.5" hidden="1" outlineLevel="1">
      <c r="A45" s="63" t="str">
        <f>IF(AND(D45="",D45=""),"",$D$3&amp;"_"&amp;ROW()-10-COUNTBLANK($D$11:D45))</f>
        <v>TĐLLCT_23</v>
      </c>
      <c r="B45" s="287"/>
      <c r="C45" s="83" t="s">
        <v>256</v>
      </c>
      <c r="D45" s="83" t="s">
        <v>253</v>
      </c>
      <c r="E45" s="116"/>
      <c r="F45" s="183" t="s">
        <v>1489</v>
      </c>
      <c r="G45" s="183" t="s">
        <v>1489</v>
      </c>
      <c r="H45" s="183" t="s">
        <v>1489</v>
      </c>
      <c r="I45" s="183" t="s">
        <v>1489</v>
      </c>
      <c r="J45" s="116"/>
      <c r="K45" s="116"/>
      <c r="L45" s="116"/>
    </row>
    <row r="46" spans="1:12" s="7" customFormat="1" ht="63" hidden="1" outlineLevel="1">
      <c r="A46" s="63" t="str">
        <f>IF(AND(D46="",D46=""),"",$D$3&amp;"_"&amp;ROW()-10-COUNTBLANK($D$11:D46))</f>
        <v>TĐLLCT_24</v>
      </c>
      <c r="B46" s="287"/>
      <c r="C46" s="85" t="s">
        <v>267</v>
      </c>
      <c r="D46" s="83" t="s">
        <v>255</v>
      </c>
      <c r="E46" s="116"/>
      <c r="F46" s="183" t="s">
        <v>1489</v>
      </c>
      <c r="G46" s="183" t="s">
        <v>1489</v>
      </c>
      <c r="H46" s="183" t="s">
        <v>1489</v>
      </c>
      <c r="I46" s="183" t="s">
        <v>1489</v>
      </c>
      <c r="J46" s="116"/>
      <c r="K46" s="116"/>
      <c r="L46" s="116"/>
    </row>
    <row r="47" spans="1:12" s="7" customFormat="1" ht="31.5" hidden="1" outlineLevel="1">
      <c r="A47" s="63" t="str">
        <f>IF(AND(D47="",D47=""),"",$D$3&amp;"_"&amp;ROW()-10-COUNTBLANK($D$11:D47))</f>
        <v>TĐLLCT_25</v>
      </c>
      <c r="B47" s="287"/>
      <c r="C47" s="83" t="s">
        <v>257</v>
      </c>
      <c r="D47" s="83" t="s">
        <v>253</v>
      </c>
      <c r="E47" s="116"/>
      <c r="F47" s="183" t="s">
        <v>1489</v>
      </c>
      <c r="G47" s="183" t="s">
        <v>1489</v>
      </c>
      <c r="H47" s="183" t="s">
        <v>1489</v>
      </c>
      <c r="I47" s="183" t="s">
        <v>1489</v>
      </c>
      <c r="J47" s="116"/>
      <c r="K47" s="116"/>
      <c r="L47" s="116"/>
    </row>
    <row r="48" spans="1:12" s="7" customFormat="1" ht="15.75" hidden="1" outlineLevel="1">
      <c r="A48" s="63" t="str">
        <f>IF(AND(D48="",D48=""),"",$D$3&amp;"_"&amp;ROW()-10-COUNTBLANK($D$11:D48))</f>
        <v/>
      </c>
      <c r="B48" s="284" t="s">
        <v>258</v>
      </c>
      <c r="C48" s="285"/>
      <c r="D48" s="285"/>
      <c r="E48" s="285"/>
      <c r="F48" s="285"/>
      <c r="G48" s="285"/>
      <c r="H48" s="285"/>
      <c r="I48" s="285"/>
      <c r="J48" s="285"/>
      <c r="K48" s="285"/>
      <c r="L48" s="286"/>
    </row>
    <row r="49" spans="1:12" s="7" customFormat="1" ht="94.5" hidden="1" outlineLevel="1">
      <c r="A49" s="63" t="str">
        <f>IF(AND(D49="",D49=""),"",$D$3&amp;"_"&amp;ROW()-10-COUNTBLANK($D$11:D49))</f>
        <v>TĐLLCT_26</v>
      </c>
      <c r="B49" s="287" t="s">
        <v>259</v>
      </c>
      <c r="C49" s="83" t="s">
        <v>260</v>
      </c>
      <c r="D49" s="83" t="s">
        <v>261</v>
      </c>
      <c r="E49" s="116"/>
      <c r="F49" s="183" t="s">
        <v>1489</v>
      </c>
      <c r="G49" s="183" t="s">
        <v>1489</v>
      </c>
      <c r="H49" s="183" t="s">
        <v>1489</v>
      </c>
      <c r="I49" s="183" t="s">
        <v>1489</v>
      </c>
      <c r="J49" s="116"/>
      <c r="K49" s="116"/>
      <c r="L49" s="116"/>
    </row>
    <row r="50" spans="1:12" s="7" customFormat="1" ht="47.25" hidden="1" outlineLevel="1">
      <c r="A50" s="63" t="str">
        <f>IF(AND(D50="",D50=""),"",$D$3&amp;"_"&amp;ROW()-10-COUNTBLANK($D$11:D50))</f>
        <v>TĐLLCT_27</v>
      </c>
      <c r="B50" s="287"/>
      <c r="C50" s="83" t="s">
        <v>268</v>
      </c>
      <c r="D50" s="83" t="s">
        <v>253</v>
      </c>
      <c r="E50" s="116"/>
      <c r="F50" s="183" t="s">
        <v>1489</v>
      </c>
      <c r="G50" s="183" t="s">
        <v>1489</v>
      </c>
      <c r="H50" s="183" t="s">
        <v>1489</v>
      </c>
      <c r="I50" s="183" t="s">
        <v>1489</v>
      </c>
      <c r="J50" s="116"/>
      <c r="K50" s="116"/>
      <c r="L50" s="116"/>
    </row>
    <row r="51" spans="1:12" s="7" customFormat="1" ht="63" hidden="1" outlineLevel="1">
      <c r="A51" s="63" t="str">
        <f>IF(AND(D51="",D51=""),"",$D$3&amp;"_"&amp;ROW()-10-COUNTBLANK($D$11:D51))</f>
        <v>TĐLLCT_28</v>
      </c>
      <c r="B51" s="287"/>
      <c r="C51" s="85" t="s">
        <v>269</v>
      </c>
      <c r="D51" s="83" t="s">
        <v>262</v>
      </c>
      <c r="E51" s="116"/>
      <c r="F51" s="183" t="s">
        <v>1489</v>
      </c>
      <c r="G51" s="183" t="s">
        <v>1489</v>
      </c>
      <c r="H51" s="183" t="s">
        <v>1489</v>
      </c>
      <c r="I51" s="183" t="s">
        <v>1489</v>
      </c>
      <c r="J51" s="116"/>
      <c r="K51" s="116"/>
      <c r="L51" s="116"/>
    </row>
    <row r="52" spans="1:12" s="7" customFormat="1" ht="47.25" hidden="1" outlineLevel="1">
      <c r="A52" s="63" t="str">
        <f>IF(AND(D52="",D52=""),"",$D$3&amp;"_"&amp;ROW()-10-COUNTBLANK($D$11:D52))</f>
        <v>TĐLLCT_29</v>
      </c>
      <c r="B52" s="287"/>
      <c r="C52" s="83" t="s">
        <v>263</v>
      </c>
      <c r="D52" s="83" t="s">
        <v>264</v>
      </c>
      <c r="E52" s="116"/>
      <c r="F52" s="183" t="s">
        <v>1489</v>
      </c>
      <c r="G52" s="183" t="s">
        <v>1489</v>
      </c>
      <c r="H52" s="183" t="s">
        <v>1489</v>
      </c>
      <c r="I52" s="183" t="s">
        <v>1489</v>
      </c>
      <c r="J52" s="116"/>
      <c r="K52" s="116"/>
      <c r="L52" s="116"/>
    </row>
    <row r="53" spans="1:12" s="7" customFormat="1" ht="63" hidden="1" outlineLevel="1">
      <c r="A53" s="63" t="str">
        <f>IF(AND(D53="",D53=""),"",$D$3&amp;"_"&amp;ROW()-10-COUNTBLANK($D$11:D53))</f>
        <v>TĐLLCT_30</v>
      </c>
      <c r="B53" s="287"/>
      <c r="C53" s="85" t="s">
        <v>270</v>
      </c>
      <c r="D53" s="83" t="s">
        <v>264</v>
      </c>
      <c r="E53" s="116"/>
      <c r="F53" s="183" t="s">
        <v>1489</v>
      </c>
      <c r="G53" s="183" t="s">
        <v>1489</v>
      </c>
      <c r="H53" s="183" t="s">
        <v>1489</v>
      </c>
      <c r="I53" s="183" t="s">
        <v>1489</v>
      </c>
      <c r="J53" s="116"/>
      <c r="K53" s="116"/>
      <c r="L53" s="116"/>
    </row>
    <row r="54" spans="1:12" s="7" customFormat="1" ht="63" hidden="1" outlineLevel="1">
      <c r="A54" s="63" t="str">
        <f>IF(AND(D54="",D54=""),"",$D$3&amp;"_"&amp;ROW()-10-COUNTBLANK($D$11:D54))</f>
        <v>TĐLLCT_31</v>
      </c>
      <c r="B54" s="100" t="s">
        <v>265</v>
      </c>
      <c r="C54" s="83" t="s">
        <v>271</v>
      </c>
      <c r="D54" s="83" t="s">
        <v>266</v>
      </c>
      <c r="E54" s="116"/>
      <c r="F54" s="183" t="s">
        <v>1489</v>
      </c>
      <c r="G54" s="183" t="s">
        <v>1489</v>
      </c>
      <c r="H54" s="183" t="s">
        <v>1489</v>
      </c>
      <c r="I54" s="183" t="s">
        <v>1489</v>
      </c>
      <c r="J54" s="116"/>
      <c r="K54" s="116"/>
      <c r="L54" s="116"/>
    </row>
    <row r="55" spans="1:12" s="7" customFormat="1" ht="15.75" collapsed="1">
      <c r="A55" s="63" t="str">
        <f>IF(AND(D55="",D55=""),"",$D$3&amp;"_"&amp;ROW()-10-COUNTBLANK($D$11:D55))</f>
        <v/>
      </c>
      <c r="B55" s="272" t="s">
        <v>822</v>
      </c>
      <c r="C55" s="273"/>
      <c r="D55" s="273"/>
      <c r="E55" s="273"/>
      <c r="F55" s="273"/>
      <c r="G55" s="273"/>
      <c r="H55" s="273"/>
      <c r="I55" s="273"/>
      <c r="J55" s="273"/>
      <c r="K55" s="273"/>
      <c r="L55" s="274"/>
    </row>
    <row r="56" spans="1:12" s="7" customFormat="1" ht="45.75" customHeight="1">
      <c r="A56" s="63" t="str">
        <f>IF(AND(D56="",D56=""),"",$D$3&amp;"_"&amp;ROW()-10-COUNTBLANK($D$11:D56))</f>
        <v/>
      </c>
      <c r="B56" s="275" t="s">
        <v>824</v>
      </c>
      <c r="C56" s="276"/>
      <c r="D56" s="276"/>
      <c r="E56" s="276"/>
      <c r="F56" s="276"/>
      <c r="G56" s="276"/>
      <c r="H56" s="276"/>
      <c r="I56" s="276"/>
      <c r="J56" s="276"/>
      <c r="K56" s="276"/>
      <c r="L56" s="277"/>
    </row>
    <row r="57" spans="1:12" s="7" customFormat="1" ht="15.75">
      <c r="A57" s="63" t="str">
        <f>IF(AND(D57="",D57=""),"",$D$3&amp;"_"&amp;ROW()-10-COUNTBLANK($D$11:D57))</f>
        <v/>
      </c>
      <c r="B57" s="278" t="s">
        <v>641</v>
      </c>
      <c r="C57" s="279"/>
      <c r="D57" s="279"/>
      <c r="E57" s="279"/>
      <c r="F57" s="279"/>
      <c r="G57" s="279"/>
      <c r="H57" s="279"/>
      <c r="I57" s="279"/>
      <c r="J57" s="279"/>
      <c r="K57" s="279"/>
      <c r="L57" s="280"/>
    </row>
    <row r="58" spans="1:12" s="7" customFormat="1" ht="15.75" hidden="1" outlineLevel="1">
      <c r="A58" s="63" t="str">
        <f>IF(AND(D58="",D58=""),"",$D$3&amp;"_"&amp;ROW()-10-COUNTBLANK($D$11:D58))</f>
        <v/>
      </c>
      <c r="B58" s="281" t="s">
        <v>109</v>
      </c>
      <c r="C58" s="282"/>
      <c r="D58" s="282"/>
      <c r="E58" s="282"/>
      <c r="F58" s="282"/>
      <c r="G58" s="282"/>
      <c r="H58" s="282"/>
      <c r="I58" s="282"/>
      <c r="J58" s="282"/>
      <c r="K58" s="282"/>
      <c r="L58" s="283"/>
    </row>
    <row r="59" spans="1:12" ht="31.5" hidden="1" outlineLevel="1">
      <c r="A59" s="63" t="str">
        <f>IF(AND(D59="",D59=""),"",$D$3&amp;"_"&amp;ROW()-10-COUNTBLANK($D$11:D59))</f>
        <v>TĐLLCT_32</v>
      </c>
      <c r="B59" s="13" t="s">
        <v>20</v>
      </c>
      <c r="C59" s="13" t="s">
        <v>823</v>
      </c>
      <c r="D59" s="13" t="s">
        <v>664</v>
      </c>
      <c r="E59" s="131"/>
      <c r="F59" s="183" t="s">
        <v>1489</v>
      </c>
      <c r="G59" s="183" t="s">
        <v>1489</v>
      </c>
      <c r="H59" s="183" t="s">
        <v>1489</v>
      </c>
      <c r="I59" s="183" t="s">
        <v>1489</v>
      </c>
      <c r="J59" s="131"/>
      <c r="K59" s="131"/>
      <c r="L59" s="131"/>
    </row>
    <row r="60" spans="1:12" ht="31.5" hidden="1" outlineLevel="1">
      <c r="A60" s="63" t="str">
        <f>IF(AND(D60="",D60=""),"",$D$3&amp;"_"&amp;ROW()-10-COUNTBLANK($D$11:D60))</f>
        <v>TĐLLCT_33</v>
      </c>
      <c r="B60" s="64" t="s">
        <v>60</v>
      </c>
      <c r="C60" s="64" t="s">
        <v>61</v>
      </c>
      <c r="D60" s="60" t="s">
        <v>62</v>
      </c>
      <c r="E60" s="131"/>
      <c r="F60" s="183" t="s">
        <v>1489</v>
      </c>
      <c r="G60" s="183" t="s">
        <v>1489</v>
      </c>
      <c r="H60" s="183" t="s">
        <v>1489</v>
      </c>
      <c r="I60" s="183" t="s">
        <v>1489</v>
      </c>
      <c r="J60" s="131"/>
      <c r="K60" s="131"/>
      <c r="L60" s="131"/>
    </row>
    <row r="61" spans="1:12" ht="47.25" hidden="1" outlineLevel="1">
      <c r="A61" s="63" t="str">
        <f>IF(AND(D61="",D61=""),"",$D$3&amp;"_"&amp;ROW()-10-COUNTBLANK($D$11:D61))</f>
        <v>TĐLLCT_34</v>
      </c>
      <c r="B61" s="61" t="s">
        <v>63</v>
      </c>
      <c r="C61" s="61" t="s">
        <v>64</v>
      </c>
      <c r="D61" s="61" t="s">
        <v>65</v>
      </c>
      <c r="E61" s="131"/>
      <c r="F61" s="183" t="s">
        <v>1489</v>
      </c>
      <c r="G61" s="183" t="s">
        <v>1489</v>
      </c>
      <c r="H61" s="183" t="s">
        <v>1489</v>
      </c>
      <c r="I61" s="183" t="s">
        <v>1489</v>
      </c>
      <c r="J61" s="131"/>
      <c r="K61" s="131"/>
      <c r="L61" s="131"/>
    </row>
    <row r="62" spans="1:12" ht="63" hidden="1" outlineLevel="1">
      <c r="A62" s="63" t="str">
        <f>IF(AND(D62="",D62=""),"",$D$3&amp;"_"&amp;ROW()-10-COUNTBLANK($D$11:D62))</f>
        <v>TĐLLCT_35</v>
      </c>
      <c r="B62" s="64" t="s">
        <v>21</v>
      </c>
      <c r="C62" s="61" t="s">
        <v>66</v>
      </c>
      <c r="D62" s="64" t="s">
        <v>22</v>
      </c>
      <c r="E62" s="131"/>
      <c r="F62" s="183" t="s">
        <v>1489</v>
      </c>
      <c r="G62" s="183" t="s">
        <v>1489</v>
      </c>
      <c r="H62" s="183" t="s">
        <v>1489</v>
      </c>
      <c r="I62" s="183" t="s">
        <v>1489</v>
      </c>
      <c r="J62" s="131"/>
      <c r="K62" s="131"/>
      <c r="L62" s="131"/>
    </row>
    <row r="63" spans="1:12" ht="31.5" hidden="1" outlineLevel="1">
      <c r="A63" s="63" t="str">
        <f>IF(AND(D63="",D63=""),"",$D$3&amp;"_"&amp;ROW()-10-COUNTBLANK($D$11:D63))</f>
        <v>TĐLLCT_36</v>
      </c>
      <c r="B63" s="64" t="s">
        <v>23</v>
      </c>
      <c r="C63" s="61" t="s">
        <v>97</v>
      </c>
      <c r="D63" s="64" t="s">
        <v>24</v>
      </c>
      <c r="E63" s="131"/>
      <c r="F63" s="183" t="s">
        <v>1489</v>
      </c>
      <c r="G63" s="183" t="s">
        <v>1489</v>
      </c>
      <c r="H63" s="183" t="s">
        <v>1489</v>
      </c>
      <c r="I63" s="183" t="s">
        <v>1489</v>
      </c>
      <c r="J63" s="131"/>
      <c r="K63" s="131"/>
      <c r="L63" s="131"/>
    </row>
    <row r="64" spans="1:12" ht="78.75" hidden="1" outlineLevel="1">
      <c r="A64" s="63" t="str">
        <f>IF(AND(D64="",D64=""),"",$D$3&amp;"_"&amp;ROW()-10-COUNTBLANK($D$11:D64))</f>
        <v>TĐLLCT_37</v>
      </c>
      <c r="B64" s="60" t="s">
        <v>98</v>
      </c>
      <c r="C64" s="60" t="s">
        <v>99</v>
      </c>
      <c r="D64" s="60" t="s">
        <v>103</v>
      </c>
      <c r="E64" s="131"/>
      <c r="F64" s="183" t="s">
        <v>1489</v>
      </c>
      <c r="G64" s="183" t="s">
        <v>1489</v>
      </c>
      <c r="H64" s="183" t="s">
        <v>1489</v>
      </c>
      <c r="I64" s="183" t="s">
        <v>1489</v>
      </c>
      <c r="J64" s="131"/>
      <c r="K64" s="131"/>
      <c r="L64" s="131"/>
    </row>
    <row r="65" spans="1:12" ht="15.75" hidden="1" outlineLevel="1">
      <c r="A65" s="63" t="str">
        <f>IF(AND(D65="",D65=""),"",$D$3&amp;"_"&amp;ROW()-10-COUNTBLANK($D$11:D65))</f>
        <v/>
      </c>
      <c r="B65" s="326" t="s">
        <v>665</v>
      </c>
      <c r="C65" s="327"/>
      <c r="D65" s="327"/>
      <c r="E65" s="327"/>
      <c r="F65" s="327"/>
      <c r="G65" s="327"/>
      <c r="H65" s="327"/>
      <c r="I65" s="327"/>
      <c r="J65" s="327"/>
      <c r="K65" s="327"/>
      <c r="L65" s="328"/>
    </row>
    <row r="66" spans="1:12" ht="31.5" hidden="1" outlineLevel="1">
      <c r="A66" s="63" t="str">
        <f>IF(AND(D66="",D66=""),"",$D$3&amp;"_"&amp;ROW()-10-COUNTBLANK($D$11:D66))</f>
        <v>TĐLLCT_38</v>
      </c>
      <c r="B66" s="2" t="s">
        <v>666</v>
      </c>
      <c r="C66" s="2" t="s">
        <v>825</v>
      </c>
      <c r="D66" s="2" t="s">
        <v>667</v>
      </c>
      <c r="E66" s="132"/>
      <c r="F66" s="183" t="s">
        <v>1489</v>
      </c>
      <c r="G66" s="183" t="s">
        <v>1489</v>
      </c>
      <c r="H66" s="183" t="s">
        <v>1489</v>
      </c>
      <c r="I66" s="183" t="s">
        <v>1489</v>
      </c>
      <c r="J66" s="132"/>
      <c r="K66" s="132"/>
      <c r="L66" s="132"/>
    </row>
    <row r="67" spans="1:12" ht="15.75" hidden="1" outlineLevel="1">
      <c r="A67" s="63" t="str">
        <f>IF(AND(D67="",D67=""),"",$D$3&amp;"_"&amp;ROW()-10-COUNTBLANK($D$11:D67))</f>
        <v>TĐLLCT_39</v>
      </c>
      <c r="B67" s="2" t="s">
        <v>210</v>
      </c>
      <c r="C67" s="2" t="s">
        <v>238</v>
      </c>
      <c r="D67" s="2" t="s">
        <v>211</v>
      </c>
      <c r="E67" s="132"/>
      <c r="F67" s="183" t="s">
        <v>1489</v>
      </c>
      <c r="G67" s="183" t="s">
        <v>1489</v>
      </c>
      <c r="H67" s="183" t="s">
        <v>1489</v>
      </c>
      <c r="I67" s="183" t="s">
        <v>1489</v>
      </c>
      <c r="J67" s="132"/>
      <c r="K67" s="132"/>
      <c r="L67" s="132"/>
    </row>
    <row r="68" spans="1:12" s="7" customFormat="1" ht="15.75" collapsed="1">
      <c r="A68" s="63" t="str">
        <f>IF(AND(D68="",D68=""),"",$D$3&amp;"_"&amp;ROW()-10-COUNTBLANK($D$11:D68))</f>
        <v/>
      </c>
      <c r="B68" s="288" t="s">
        <v>642</v>
      </c>
      <c r="C68" s="289"/>
      <c r="D68" s="289"/>
      <c r="E68" s="289"/>
      <c r="F68" s="289"/>
      <c r="G68" s="289"/>
      <c r="H68" s="289"/>
      <c r="I68" s="289"/>
      <c r="J68" s="289"/>
      <c r="K68" s="289"/>
      <c r="L68" s="290"/>
    </row>
    <row r="69" spans="1:12" ht="240" hidden="1" outlineLevel="1">
      <c r="A69" s="63" t="str">
        <f>IF(AND(D69="",D69=""),"",$D$3&amp;"_"&amp;ROW()-10-COUNTBLANK($D$11:D69))</f>
        <v>TĐLLCT_40</v>
      </c>
      <c r="B69" s="132" t="s">
        <v>668</v>
      </c>
      <c r="C69" s="137" t="s">
        <v>826</v>
      </c>
      <c r="D69" s="137" t="s">
        <v>862</v>
      </c>
      <c r="E69" s="132"/>
      <c r="F69" s="183" t="s">
        <v>1489</v>
      </c>
      <c r="G69" s="183" t="s">
        <v>1489</v>
      </c>
      <c r="H69" s="183" t="s">
        <v>1489</v>
      </c>
      <c r="I69" s="183" t="s">
        <v>1489</v>
      </c>
      <c r="J69" s="132"/>
      <c r="K69" s="132"/>
      <c r="L69" s="132"/>
    </row>
    <row r="70" spans="1:12" s="7" customFormat="1" ht="15.75" collapsed="1">
      <c r="A70" s="63" t="str">
        <f>IF(AND(D70="",D70=""),"",$D$3&amp;"_"&amp;ROW()-10-COUNTBLANK($D$11:D70))</f>
        <v/>
      </c>
      <c r="B70" s="288" t="s">
        <v>659</v>
      </c>
      <c r="C70" s="289"/>
      <c r="D70" s="289"/>
      <c r="E70" s="289"/>
      <c r="F70" s="289"/>
      <c r="G70" s="289"/>
      <c r="H70" s="289"/>
      <c r="I70" s="289"/>
      <c r="J70" s="289"/>
      <c r="K70" s="289"/>
      <c r="L70" s="290"/>
    </row>
    <row r="71" spans="1:12" s="7" customFormat="1" ht="15.75" hidden="1" outlineLevel="1">
      <c r="A71" s="63" t="str">
        <f>IF(AND(D71="",D71=""),"",$D$3&amp;"_"&amp;ROW()-10-COUNTBLANK($D$11:D71))</f>
        <v/>
      </c>
      <c r="B71" s="284" t="s">
        <v>248</v>
      </c>
      <c r="C71" s="285"/>
      <c r="D71" s="285"/>
      <c r="E71" s="285"/>
      <c r="F71" s="285"/>
      <c r="G71" s="285"/>
      <c r="H71" s="285"/>
      <c r="I71" s="285"/>
      <c r="J71" s="285"/>
      <c r="K71" s="285"/>
      <c r="L71" s="286"/>
    </row>
    <row r="72" spans="1:12" s="7" customFormat="1" ht="31.5" hidden="1" outlineLevel="1">
      <c r="A72" s="63" t="str">
        <f>IF(AND(D72="",D72=""),"",$D$3&amp;"_"&amp;ROW()-10-COUNTBLANK($D$11:D72))</f>
        <v>TĐLLCT_41</v>
      </c>
      <c r="B72" s="287" t="s">
        <v>249</v>
      </c>
      <c r="C72" s="83" t="s">
        <v>250</v>
      </c>
      <c r="D72" s="83" t="s">
        <v>251</v>
      </c>
      <c r="E72" s="116"/>
      <c r="F72" s="183" t="s">
        <v>1489</v>
      </c>
      <c r="G72" s="183" t="s">
        <v>1489</v>
      </c>
      <c r="H72" s="183" t="s">
        <v>1489</v>
      </c>
      <c r="I72" s="183" t="s">
        <v>1489</v>
      </c>
      <c r="J72" s="116"/>
      <c r="K72" s="116"/>
      <c r="L72" s="116"/>
    </row>
    <row r="73" spans="1:12" s="7" customFormat="1" ht="31.5" hidden="1" outlineLevel="1">
      <c r="A73" s="63" t="str">
        <f>IF(AND(D73="",D73=""),"",$D$3&amp;"_"&amp;ROW()-10-COUNTBLANK($D$11:D73))</f>
        <v>TĐLLCT_42</v>
      </c>
      <c r="B73" s="287"/>
      <c r="C73" s="83" t="s">
        <v>252</v>
      </c>
      <c r="D73" s="83" t="s">
        <v>253</v>
      </c>
      <c r="E73" s="116"/>
      <c r="F73" s="183" t="s">
        <v>1489</v>
      </c>
      <c r="G73" s="183" t="s">
        <v>1489</v>
      </c>
      <c r="H73" s="183" t="s">
        <v>1489</v>
      </c>
      <c r="I73" s="183" t="s">
        <v>1489</v>
      </c>
      <c r="J73" s="116"/>
      <c r="K73" s="116"/>
      <c r="L73" s="116"/>
    </row>
    <row r="74" spans="1:12" s="7" customFormat="1" ht="94.5" hidden="1" outlineLevel="1">
      <c r="A74" s="63" t="str">
        <f>IF(AND(D74="",D74=""),"",$D$3&amp;"_"&amp;ROW()-10-COUNTBLANK($D$11:D74))</f>
        <v>TĐLLCT_43</v>
      </c>
      <c r="B74" s="287"/>
      <c r="C74" s="83" t="s">
        <v>254</v>
      </c>
      <c r="D74" s="83" t="s">
        <v>255</v>
      </c>
      <c r="E74" s="116"/>
      <c r="F74" s="183" t="s">
        <v>1489</v>
      </c>
      <c r="G74" s="183" t="s">
        <v>1489</v>
      </c>
      <c r="H74" s="183" t="s">
        <v>1489</v>
      </c>
      <c r="I74" s="183" t="s">
        <v>1489</v>
      </c>
      <c r="J74" s="116"/>
      <c r="K74" s="116"/>
      <c r="L74" s="116"/>
    </row>
    <row r="75" spans="1:12" s="7" customFormat="1" ht="94.5" hidden="1" outlineLevel="1">
      <c r="A75" s="63" t="str">
        <f>IF(AND(D75="",D75=""),"",$D$3&amp;"_"&amp;ROW()-10-COUNTBLANK($D$11:D75))</f>
        <v>TĐLLCT_44</v>
      </c>
      <c r="B75" s="287"/>
      <c r="C75" s="83" t="s">
        <v>256</v>
      </c>
      <c r="D75" s="83" t="s">
        <v>253</v>
      </c>
      <c r="E75" s="116"/>
      <c r="F75" s="183" t="s">
        <v>1489</v>
      </c>
      <c r="G75" s="183" t="s">
        <v>1489</v>
      </c>
      <c r="H75" s="183" t="s">
        <v>1489</v>
      </c>
      <c r="I75" s="183" t="s">
        <v>1489</v>
      </c>
      <c r="J75" s="116"/>
      <c r="K75" s="116"/>
      <c r="L75" s="116"/>
    </row>
    <row r="76" spans="1:12" s="7" customFormat="1" ht="63" hidden="1" outlineLevel="1">
      <c r="A76" s="63" t="str">
        <f>IF(AND(D76="",D76=""),"",$D$3&amp;"_"&amp;ROW()-10-COUNTBLANK($D$11:D76))</f>
        <v>TĐLLCT_45</v>
      </c>
      <c r="B76" s="287"/>
      <c r="C76" s="85" t="s">
        <v>267</v>
      </c>
      <c r="D76" s="83" t="s">
        <v>255</v>
      </c>
      <c r="E76" s="116"/>
      <c r="F76" s="183" t="s">
        <v>1489</v>
      </c>
      <c r="G76" s="183" t="s">
        <v>1489</v>
      </c>
      <c r="H76" s="183" t="s">
        <v>1489</v>
      </c>
      <c r="I76" s="183" t="s">
        <v>1489</v>
      </c>
      <c r="J76" s="116"/>
      <c r="K76" s="116"/>
      <c r="L76" s="116"/>
    </row>
    <row r="77" spans="1:12" s="7" customFormat="1" ht="31.5" hidden="1" outlineLevel="1">
      <c r="A77" s="63" t="str">
        <f>IF(AND(D77="",D77=""),"",$D$3&amp;"_"&amp;ROW()-10-COUNTBLANK($D$11:D77))</f>
        <v>TĐLLCT_46</v>
      </c>
      <c r="B77" s="287"/>
      <c r="C77" s="83" t="s">
        <v>257</v>
      </c>
      <c r="D77" s="83" t="s">
        <v>253</v>
      </c>
      <c r="E77" s="116"/>
      <c r="F77" s="183" t="s">
        <v>1489</v>
      </c>
      <c r="G77" s="183" t="s">
        <v>1489</v>
      </c>
      <c r="H77" s="183" t="s">
        <v>1489</v>
      </c>
      <c r="I77" s="183" t="s">
        <v>1489</v>
      </c>
      <c r="J77" s="116"/>
      <c r="K77" s="116"/>
      <c r="L77" s="116"/>
    </row>
    <row r="78" spans="1:12" s="7" customFormat="1" ht="15.75" hidden="1" outlineLevel="1">
      <c r="A78" s="63" t="str">
        <f>IF(AND(D78="",D78=""),"",$D$3&amp;"_"&amp;ROW()-10-COUNTBLANK($D$11:D78))</f>
        <v/>
      </c>
      <c r="B78" s="284" t="s">
        <v>258</v>
      </c>
      <c r="C78" s="285"/>
      <c r="D78" s="285"/>
      <c r="E78" s="285"/>
      <c r="F78" s="285"/>
      <c r="G78" s="285"/>
      <c r="H78" s="285"/>
      <c r="I78" s="285"/>
      <c r="J78" s="285"/>
      <c r="K78" s="285"/>
      <c r="L78" s="286"/>
    </row>
    <row r="79" spans="1:12" s="7" customFormat="1" ht="94.5" hidden="1" outlineLevel="1">
      <c r="A79" s="63" t="str">
        <f>IF(AND(D79="",D79=""),"",$D$3&amp;"_"&amp;ROW()-10-COUNTBLANK($D$11:D79))</f>
        <v>TĐLLCT_47</v>
      </c>
      <c r="B79" s="287" t="s">
        <v>259</v>
      </c>
      <c r="C79" s="83" t="s">
        <v>260</v>
      </c>
      <c r="D79" s="83" t="s">
        <v>261</v>
      </c>
      <c r="E79" s="116"/>
      <c r="F79" s="183" t="s">
        <v>1489</v>
      </c>
      <c r="G79" s="183" t="s">
        <v>1489</v>
      </c>
      <c r="H79" s="183" t="s">
        <v>1489</v>
      </c>
      <c r="I79" s="183" t="s">
        <v>1489</v>
      </c>
      <c r="J79" s="116"/>
      <c r="K79" s="116"/>
      <c r="L79" s="116"/>
    </row>
    <row r="80" spans="1:12" s="7" customFormat="1" ht="47.25" hidden="1" outlineLevel="1">
      <c r="A80" s="63" t="str">
        <f>IF(AND(D80="",D80=""),"",$D$3&amp;"_"&amp;ROW()-10-COUNTBLANK($D$11:D80))</f>
        <v>TĐLLCT_48</v>
      </c>
      <c r="B80" s="287"/>
      <c r="C80" s="83" t="s">
        <v>268</v>
      </c>
      <c r="D80" s="83" t="s">
        <v>253</v>
      </c>
      <c r="E80" s="116"/>
      <c r="F80" s="183" t="s">
        <v>1489</v>
      </c>
      <c r="G80" s="183" t="s">
        <v>1489</v>
      </c>
      <c r="H80" s="183" t="s">
        <v>1489</v>
      </c>
      <c r="I80" s="183" t="s">
        <v>1489</v>
      </c>
      <c r="J80" s="116"/>
      <c r="K80" s="116"/>
      <c r="L80" s="116"/>
    </row>
    <row r="81" spans="1:12" s="7" customFormat="1" ht="63" hidden="1" outlineLevel="1">
      <c r="A81" s="63" t="str">
        <f>IF(AND(D81="",D81=""),"",$D$3&amp;"_"&amp;ROW()-10-COUNTBLANK($D$11:D81))</f>
        <v>TĐLLCT_49</v>
      </c>
      <c r="B81" s="287"/>
      <c r="C81" s="85" t="s">
        <v>269</v>
      </c>
      <c r="D81" s="83" t="s">
        <v>262</v>
      </c>
      <c r="E81" s="116"/>
      <c r="F81" s="183" t="s">
        <v>1489</v>
      </c>
      <c r="G81" s="183" t="s">
        <v>1489</v>
      </c>
      <c r="H81" s="183" t="s">
        <v>1489</v>
      </c>
      <c r="I81" s="183" t="s">
        <v>1489</v>
      </c>
      <c r="J81" s="116"/>
      <c r="K81" s="116"/>
      <c r="L81" s="116"/>
    </row>
    <row r="82" spans="1:12" s="7" customFormat="1" ht="47.25" hidden="1" outlineLevel="1">
      <c r="A82" s="63" t="str">
        <f>IF(AND(D82="",D82=""),"",$D$3&amp;"_"&amp;ROW()-10-COUNTBLANK($D$11:D82))</f>
        <v>TĐLLCT_50</v>
      </c>
      <c r="B82" s="287"/>
      <c r="C82" s="83" t="s">
        <v>263</v>
      </c>
      <c r="D82" s="83" t="s">
        <v>264</v>
      </c>
      <c r="E82" s="116"/>
      <c r="F82" s="183" t="s">
        <v>1489</v>
      </c>
      <c r="G82" s="183" t="s">
        <v>1489</v>
      </c>
      <c r="H82" s="183" t="s">
        <v>1489</v>
      </c>
      <c r="I82" s="183" t="s">
        <v>1489</v>
      </c>
      <c r="J82" s="116"/>
      <c r="K82" s="116"/>
      <c r="L82" s="116"/>
    </row>
    <row r="83" spans="1:12" s="7" customFormat="1" ht="63" hidden="1" outlineLevel="1">
      <c r="A83" s="63" t="str">
        <f>IF(AND(D83="",D83=""),"",$D$3&amp;"_"&amp;ROW()-10-COUNTBLANK($D$11:D83))</f>
        <v>TĐLLCT_51</v>
      </c>
      <c r="B83" s="287"/>
      <c r="C83" s="85" t="s">
        <v>270</v>
      </c>
      <c r="D83" s="83" t="s">
        <v>264</v>
      </c>
      <c r="E83" s="116"/>
      <c r="F83" s="183" t="s">
        <v>1489</v>
      </c>
      <c r="G83" s="183" t="s">
        <v>1489</v>
      </c>
      <c r="H83" s="183" t="s">
        <v>1489</v>
      </c>
      <c r="I83" s="183" t="s">
        <v>1489</v>
      </c>
      <c r="J83" s="116"/>
      <c r="K83" s="116"/>
      <c r="L83" s="116"/>
    </row>
    <row r="84" spans="1:12" s="7" customFormat="1" ht="63" hidden="1" outlineLevel="1">
      <c r="A84" s="63" t="str">
        <f>IF(AND(D84="",D84=""),"",$D$3&amp;"_"&amp;ROW()-10-COUNTBLANK($D$11:D84))</f>
        <v>TĐLLCT_52</v>
      </c>
      <c r="B84" s="100" t="s">
        <v>265</v>
      </c>
      <c r="C84" s="83" t="s">
        <v>271</v>
      </c>
      <c r="D84" s="83" t="s">
        <v>266</v>
      </c>
      <c r="E84" s="116"/>
      <c r="F84" s="183" t="s">
        <v>1489</v>
      </c>
      <c r="G84" s="183" t="s">
        <v>1489</v>
      </c>
      <c r="H84" s="183" t="s">
        <v>1489</v>
      </c>
      <c r="I84" s="183" t="s">
        <v>1489</v>
      </c>
      <c r="J84" s="116"/>
      <c r="K84" s="116"/>
      <c r="L84" s="116"/>
    </row>
    <row r="85" spans="1:12" s="7" customFormat="1" ht="15.75" collapsed="1">
      <c r="A85" s="63" t="str">
        <f>IF(AND(D85="",D85=""),"",$D$3&amp;"_"&amp;ROW()-10-COUNTBLANK($D$11:D85))</f>
        <v/>
      </c>
      <c r="B85" s="272" t="s">
        <v>827</v>
      </c>
      <c r="C85" s="273"/>
      <c r="D85" s="273"/>
      <c r="E85" s="273"/>
      <c r="F85" s="273"/>
      <c r="G85" s="273"/>
      <c r="H85" s="273"/>
      <c r="I85" s="273"/>
      <c r="J85" s="273"/>
      <c r="K85" s="273"/>
      <c r="L85" s="274"/>
    </row>
    <row r="86" spans="1:12" s="7" customFormat="1" ht="45.75" customHeight="1">
      <c r="A86" s="63" t="str">
        <f>IF(AND(D86="",D86=""),"",$D$3&amp;"_"&amp;ROW()-10-COUNTBLANK($D$11:D86))</f>
        <v/>
      </c>
      <c r="B86" s="275" t="s">
        <v>821</v>
      </c>
      <c r="C86" s="276"/>
      <c r="D86" s="276"/>
      <c r="E86" s="276"/>
      <c r="F86" s="276"/>
      <c r="G86" s="276"/>
      <c r="H86" s="276"/>
      <c r="I86" s="276"/>
      <c r="J86" s="276"/>
      <c r="K86" s="276"/>
      <c r="L86" s="277"/>
    </row>
    <row r="87" spans="1:12" s="7" customFormat="1" ht="15.75">
      <c r="A87" s="63" t="str">
        <f>IF(AND(D87="",D87=""),"",$D$3&amp;"_"&amp;ROW()-10-COUNTBLANK($D$11:D87))</f>
        <v/>
      </c>
      <c r="B87" s="278" t="s">
        <v>643</v>
      </c>
      <c r="C87" s="279"/>
      <c r="D87" s="279"/>
      <c r="E87" s="279"/>
      <c r="F87" s="279"/>
      <c r="G87" s="279"/>
      <c r="H87" s="279"/>
      <c r="I87" s="279"/>
      <c r="J87" s="279"/>
      <c r="K87" s="279"/>
      <c r="L87" s="280"/>
    </row>
    <row r="88" spans="1:12" s="7" customFormat="1" ht="15.75" hidden="1" outlineLevel="1">
      <c r="A88" s="63" t="str">
        <f>IF(AND(D88="",D88=""),"",$D$3&amp;"_"&amp;ROW()-10-COUNTBLANK($D$11:D88))</f>
        <v/>
      </c>
      <c r="B88" s="281" t="s">
        <v>109</v>
      </c>
      <c r="C88" s="282"/>
      <c r="D88" s="282"/>
      <c r="E88" s="282"/>
      <c r="F88" s="282"/>
      <c r="G88" s="282"/>
      <c r="H88" s="282"/>
      <c r="I88" s="282"/>
      <c r="J88" s="282"/>
      <c r="K88" s="282"/>
      <c r="L88" s="283"/>
    </row>
    <row r="89" spans="1:12" s="93" customFormat="1" ht="330.75" hidden="1" outlineLevel="1">
      <c r="A89" s="63" t="str">
        <f>IF(AND(D89="",D89=""),"",$D$3&amp;"_"&amp;ROW()-10-COUNTBLANK($D$11:D89))</f>
        <v>TĐLLCT_53</v>
      </c>
      <c r="B89" s="13" t="s">
        <v>20</v>
      </c>
      <c r="C89" s="13" t="s">
        <v>823</v>
      </c>
      <c r="D89" s="13" t="s">
        <v>829</v>
      </c>
      <c r="E89" s="95"/>
      <c r="F89" s="183" t="s">
        <v>1489</v>
      </c>
      <c r="G89" s="183" t="s">
        <v>1489</v>
      </c>
      <c r="H89" s="183" t="s">
        <v>1489</v>
      </c>
      <c r="I89" s="183" t="s">
        <v>1489</v>
      </c>
      <c r="J89" s="95"/>
      <c r="K89" s="95"/>
      <c r="L89" s="95"/>
    </row>
    <row r="90" spans="1:12" s="93" customFormat="1" ht="31.5" hidden="1" outlineLevel="1">
      <c r="A90" s="63" t="str">
        <f>IF(AND(D90="",D90=""),"",$D$3&amp;"_"&amp;ROW()-10-COUNTBLANK($D$11:D90))</f>
        <v>TĐLLCT_54</v>
      </c>
      <c r="B90" s="64" t="s">
        <v>60</v>
      </c>
      <c r="C90" s="64" t="s">
        <v>61</v>
      </c>
      <c r="D90" s="60" t="s">
        <v>62</v>
      </c>
      <c r="E90" s="95"/>
      <c r="F90" s="183" t="s">
        <v>1489</v>
      </c>
      <c r="G90" s="183" t="s">
        <v>1489</v>
      </c>
      <c r="H90" s="183" t="s">
        <v>1489</v>
      </c>
      <c r="I90" s="183" t="s">
        <v>1489</v>
      </c>
      <c r="J90" s="95"/>
      <c r="K90" s="95"/>
      <c r="L90" s="95"/>
    </row>
    <row r="91" spans="1:12" s="93" customFormat="1" ht="47.25" hidden="1" outlineLevel="1">
      <c r="A91" s="63" t="str">
        <f>IF(AND(D91="",D91=""),"",$D$3&amp;"_"&amp;ROW()-10-COUNTBLANK($D$11:D91))</f>
        <v>TĐLLCT_55</v>
      </c>
      <c r="B91" s="61" t="s">
        <v>63</v>
      </c>
      <c r="C91" s="61" t="s">
        <v>64</v>
      </c>
      <c r="D91" s="61" t="s">
        <v>65</v>
      </c>
      <c r="E91" s="95"/>
      <c r="F91" s="183" t="s">
        <v>1489</v>
      </c>
      <c r="G91" s="183" t="s">
        <v>1489</v>
      </c>
      <c r="H91" s="183" t="s">
        <v>1489</v>
      </c>
      <c r="I91" s="183" t="s">
        <v>1489</v>
      </c>
      <c r="J91" s="95"/>
      <c r="K91" s="95"/>
      <c r="L91" s="95"/>
    </row>
    <row r="92" spans="1:12" s="93" customFormat="1" ht="63" hidden="1" outlineLevel="1">
      <c r="A92" s="63" t="str">
        <f>IF(AND(D92="",D92=""),"",$D$3&amp;"_"&amp;ROW()-10-COUNTBLANK($D$11:D92))</f>
        <v>TĐLLCT_56</v>
      </c>
      <c r="B92" s="64" t="s">
        <v>21</v>
      </c>
      <c r="C92" s="61" t="s">
        <v>66</v>
      </c>
      <c r="D92" s="64" t="s">
        <v>22</v>
      </c>
      <c r="E92" s="95"/>
      <c r="F92" s="183" t="s">
        <v>1489</v>
      </c>
      <c r="G92" s="183" t="s">
        <v>1489</v>
      </c>
      <c r="H92" s="183" t="s">
        <v>1489</v>
      </c>
      <c r="I92" s="183" t="s">
        <v>1489</v>
      </c>
      <c r="J92" s="95"/>
      <c r="K92" s="95"/>
      <c r="L92" s="95"/>
    </row>
    <row r="93" spans="1:12" s="93" customFormat="1" ht="31.5" hidden="1" outlineLevel="1">
      <c r="A93" s="63" t="str">
        <f>IF(AND(D93="",D93=""),"",$D$3&amp;"_"&amp;ROW()-10-COUNTBLANK($D$11:D93))</f>
        <v>TĐLLCT_57</v>
      </c>
      <c r="B93" s="64" t="s">
        <v>23</v>
      </c>
      <c r="C93" s="61" t="s">
        <v>97</v>
      </c>
      <c r="D93" s="64" t="s">
        <v>24</v>
      </c>
      <c r="E93" s="95"/>
      <c r="F93" s="183" t="s">
        <v>1489</v>
      </c>
      <c r="G93" s="183" t="s">
        <v>1489</v>
      </c>
      <c r="H93" s="183" t="s">
        <v>1489</v>
      </c>
      <c r="I93" s="183" t="s">
        <v>1489</v>
      </c>
      <c r="J93" s="95"/>
      <c r="K93" s="95"/>
      <c r="L93" s="95"/>
    </row>
    <row r="94" spans="1:12" s="93" customFormat="1" ht="78.75" hidden="1" outlineLevel="1">
      <c r="A94" s="63" t="str">
        <f>IF(AND(D94="",D94=""),"",$D$3&amp;"_"&amp;ROW()-10-COUNTBLANK($D$11:D94))</f>
        <v>TĐLLCT_58</v>
      </c>
      <c r="B94" s="60" t="s">
        <v>98</v>
      </c>
      <c r="C94" s="60" t="s">
        <v>99</v>
      </c>
      <c r="D94" s="60" t="s">
        <v>103</v>
      </c>
      <c r="E94" s="95"/>
      <c r="F94" s="183" t="s">
        <v>1489</v>
      </c>
      <c r="G94" s="183" t="s">
        <v>1489</v>
      </c>
      <c r="H94" s="183" t="s">
        <v>1489</v>
      </c>
      <c r="I94" s="183" t="s">
        <v>1489</v>
      </c>
      <c r="J94" s="95"/>
      <c r="K94" s="95"/>
      <c r="L94" s="95"/>
    </row>
    <row r="95" spans="1:12" s="93" customFormat="1" ht="94.5" hidden="1" outlineLevel="1">
      <c r="A95" s="63" t="str">
        <f>IF(AND(D95="",D95=""),"",$D$3&amp;"_"&amp;ROW()-10-COUNTBLANK($D$11:D95))</f>
        <v>TĐLLCT_59</v>
      </c>
      <c r="B95" s="60" t="s">
        <v>100</v>
      </c>
      <c r="C95" s="60" t="s">
        <v>101</v>
      </c>
      <c r="D95" s="60" t="s">
        <v>102</v>
      </c>
      <c r="E95" s="95"/>
      <c r="F95" s="183" t="s">
        <v>1489</v>
      </c>
      <c r="G95" s="183" t="s">
        <v>1489</v>
      </c>
      <c r="H95" s="183" t="s">
        <v>1489</v>
      </c>
      <c r="I95" s="183" t="s">
        <v>1489</v>
      </c>
      <c r="J95" s="95"/>
      <c r="K95" s="95"/>
      <c r="L95" s="95"/>
    </row>
    <row r="96" spans="1:12" s="93" customFormat="1" ht="204.75" hidden="1" outlineLevel="1">
      <c r="A96" s="63" t="str">
        <f>IF(AND(D96="",D96=""),"",$D$3&amp;"_"&amp;ROW()-10-COUNTBLANK($D$11:D96))</f>
        <v>TĐLLCT_60</v>
      </c>
      <c r="B96" s="60" t="s">
        <v>104</v>
      </c>
      <c r="C96" s="64" t="s">
        <v>105</v>
      </c>
      <c r="D96" s="64" t="s">
        <v>106</v>
      </c>
      <c r="E96" s="95"/>
      <c r="F96" s="183" t="s">
        <v>1489</v>
      </c>
      <c r="G96" s="183" t="s">
        <v>1489</v>
      </c>
      <c r="H96" s="183" t="s">
        <v>1489</v>
      </c>
      <c r="I96" s="183" t="s">
        <v>1489</v>
      </c>
      <c r="J96" s="95"/>
      <c r="K96" s="95"/>
      <c r="L96" s="95"/>
    </row>
    <row r="97" spans="1:12" s="93" customFormat="1" ht="283.5" hidden="1" outlineLevel="1">
      <c r="A97" s="63" t="str">
        <f>IF(AND(D97="",D97=""),"",$D$3&amp;"_"&amp;ROW()-10-COUNTBLANK($D$11:D97))</f>
        <v>TĐLLCT_61</v>
      </c>
      <c r="B97" s="60" t="s">
        <v>107</v>
      </c>
      <c r="C97" s="60" t="s">
        <v>828</v>
      </c>
      <c r="D97" s="60" t="s">
        <v>792</v>
      </c>
      <c r="E97" s="95"/>
      <c r="F97" s="183" t="s">
        <v>1489</v>
      </c>
      <c r="G97" s="183" t="s">
        <v>1489</v>
      </c>
      <c r="H97" s="183" t="s">
        <v>1489</v>
      </c>
      <c r="I97" s="183" t="s">
        <v>1489</v>
      </c>
      <c r="J97" s="95"/>
      <c r="K97" s="95"/>
      <c r="L97" s="95"/>
    </row>
    <row r="98" spans="1:12" s="93" customFormat="1" ht="15.75" hidden="1" outlineLevel="1">
      <c r="A98" s="63" t="str">
        <f>IF(AND(D98="",D98=""),"",$D$3&amp;"_"&amp;ROW()-10-COUNTBLANK($D$11:D98))</f>
        <v/>
      </c>
      <c r="B98" s="291" t="s">
        <v>673</v>
      </c>
      <c r="C98" s="292"/>
      <c r="D98" s="292"/>
      <c r="E98" s="292"/>
      <c r="F98" s="292"/>
      <c r="G98" s="292"/>
      <c r="H98" s="292"/>
      <c r="I98" s="292"/>
      <c r="J98" s="292"/>
      <c r="K98" s="292"/>
      <c r="L98" s="293"/>
    </row>
    <row r="99" spans="1:12" s="93" customFormat="1" ht="15.75" hidden="1" outlineLevel="1">
      <c r="A99" s="63" t="str">
        <f>IF(AND(D99="",D99=""),"",$D$3&amp;"_"&amp;ROW()-10-COUNTBLANK($D$11:D99))</f>
        <v>TĐLLCT_62</v>
      </c>
      <c r="B99" s="4" t="s">
        <v>110</v>
      </c>
      <c r="C99" s="3" t="s">
        <v>111</v>
      </c>
      <c r="D99" s="3" t="s">
        <v>311</v>
      </c>
      <c r="E99" s="95"/>
      <c r="F99" s="183" t="s">
        <v>1489</v>
      </c>
      <c r="G99" s="183" t="s">
        <v>1489</v>
      </c>
      <c r="H99" s="183" t="s">
        <v>1489</v>
      </c>
      <c r="I99" s="183" t="s">
        <v>1489</v>
      </c>
      <c r="J99" s="95"/>
      <c r="K99" s="95"/>
      <c r="L99" s="95"/>
    </row>
    <row r="100" spans="1:12" s="93" customFormat="1" ht="31.5" hidden="1" outlineLevel="1">
      <c r="A100" s="63" t="str">
        <f>IF(AND(D100="",D100=""),"",$D$3&amp;"_"&amp;ROW()-10-COUNTBLANK($D$11:D100))</f>
        <v>TĐLLCT_63</v>
      </c>
      <c r="B100" s="4" t="s">
        <v>121</v>
      </c>
      <c r="C100" s="3" t="s">
        <v>143</v>
      </c>
      <c r="D100" s="66" t="s">
        <v>130</v>
      </c>
      <c r="E100" s="95"/>
      <c r="F100" s="183" t="s">
        <v>1489</v>
      </c>
      <c r="G100" s="183" t="s">
        <v>1489</v>
      </c>
      <c r="H100" s="183" t="s">
        <v>1489</v>
      </c>
      <c r="I100" s="183" t="s">
        <v>1489</v>
      </c>
      <c r="J100" s="95"/>
      <c r="K100" s="95"/>
      <c r="L100" s="95"/>
    </row>
    <row r="101" spans="1:12" s="93" customFormat="1" ht="31.5" hidden="1" outlineLevel="1">
      <c r="A101" s="63" t="str">
        <f>IF(AND(D101="",D101=""),"",$D$3&amp;"_"&amp;ROW()-10-COUNTBLANK($D$11:D101))</f>
        <v>TĐLLCT_64</v>
      </c>
      <c r="B101" s="67" t="s">
        <v>146</v>
      </c>
      <c r="C101" s="67" t="s">
        <v>145</v>
      </c>
      <c r="D101" s="67" t="s">
        <v>122</v>
      </c>
      <c r="E101" s="95"/>
      <c r="F101" s="183" t="s">
        <v>1489</v>
      </c>
      <c r="G101" s="183" t="s">
        <v>1489</v>
      </c>
      <c r="H101" s="183" t="s">
        <v>1489</v>
      </c>
      <c r="I101" s="183" t="s">
        <v>1489</v>
      </c>
      <c r="J101" s="95"/>
      <c r="K101" s="95"/>
      <c r="L101" s="95"/>
    </row>
    <row r="102" spans="1:12" s="93" customFormat="1" ht="47.25" hidden="1" outlineLevel="1">
      <c r="A102" s="63" t="str">
        <f>IF(AND(D102="",D102=""),"",$D$3&amp;"_"&amp;ROW()-10-COUNTBLANK($D$11:D102))</f>
        <v>TĐLLCT_65</v>
      </c>
      <c r="B102" s="2" t="s">
        <v>123</v>
      </c>
      <c r="C102" s="2" t="s">
        <v>144</v>
      </c>
      <c r="D102" s="2" t="s">
        <v>124</v>
      </c>
      <c r="E102" s="95"/>
      <c r="F102" s="183" t="s">
        <v>1489</v>
      </c>
      <c r="G102" s="183" t="s">
        <v>1489</v>
      </c>
      <c r="H102" s="183" t="s">
        <v>1489</v>
      </c>
      <c r="I102" s="183" t="s">
        <v>1489</v>
      </c>
      <c r="J102" s="95"/>
      <c r="K102" s="95"/>
      <c r="L102" s="95"/>
    </row>
    <row r="103" spans="1:12" s="93" customFormat="1" ht="15.75" hidden="1" outlineLevel="1">
      <c r="A103" s="63" t="str">
        <f>IF(AND(D103="",D103=""),"",$D$3&amp;"_"&amp;ROW()-10-COUNTBLANK($D$11:D103))</f>
        <v/>
      </c>
      <c r="B103" s="291" t="s">
        <v>674</v>
      </c>
      <c r="C103" s="292"/>
      <c r="D103" s="292"/>
      <c r="E103" s="292"/>
      <c r="F103" s="292"/>
      <c r="G103" s="292"/>
      <c r="H103" s="292"/>
      <c r="I103" s="292"/>
      <c r="J103" s="292"/>
      <c r="K103" s="292"/>
      <c r="L103" s="293"/>
    </row>
    <row r="104" spans="1:12" ht="15.75" hidden="1" outlineLevel="1">
      <c r="A104" s="63" t="str">
        <f>IF(AND(D104="",D104=""),"",$D$3&amp;"_"&amp;ROW()-10-COUNTBLANK($D$11:D104))</f>
        <v>TĐLLCT_66</v>
      </c>
      <c r="B104" s="132" t="s">
        <v>110</v>
      </c>
      <c r="C104" s="3" t="s">
        <v>111</v>
      </c>
      <c r="D104" s="3" t="s">
        <v>675</v>
      </c>
      <c r="E104" s="132"/>
      <c r="F104" s="183" t="s">
        <v>1489</v>
      </c>
      <c r="G104" s="183" t="s">
        <v>1489</v>
      </c>
      <c r="H104" s="183" t="s">
        <v>1489</v>
      </c>
      <c r="I104" s="183" t="s">
        <v>1489</v>
      </c>
      <c r="J104" s="132"/>
      <c r="K104" s="132"/>
      <c r="L104" s="132"/>
    </row>
    <row r="105" spans="1:12" ht="60" hidden="1" outlineLevel="1">
      <c r="A105" s="63" t="str">
        <f>IF(AND(D105="",D105=""),"",$D$3&amp;"_"&amp;ROW()-10-COUNTBLANK($D$11:D105))</f>
        <v>TĐLLCT_67</v>
      </c>
      <c r="B105" s="132" t="s">
        <v>121</v>
      </c>
      <c r="C105" s="132" t="s">
        <v>677</v>
      </c>
      <c r="D105" s="137" t="s">
        <v>676</v>
      </c>
      <c r="E105" s="132"/>
      <c r="F105" s="183" t="s">
        <v>1489</v>
      </c>
      <c r="G105" s="183" t="s">
        <v>1489</v>
      </c>
      <c r="H105" s="183" t="s">
        <v>1489</v>
      </c>
      <c r="I105" s="183" t="s">
        <v>1489</v>
      </c>
      <c r="J105" s="132"/>
      <c r="K105" s="132"/>
      <c r="L105" s="132"/>
    </row>
    <row r="106" spans="1:12" ht="15.75" hidden="1" outlineLevel="1">
      <c r="A106" s="63" t="str">
        <f>IF(AND(D106="",D106=""),"",$D$3&amp;"_"&amp;ROW()-10-COUNTBLANK($D$11:D106))</f>
        <v>TĐLLCT_68</v>
      </c>
      <c r="B106" s="132" t="s">
        <v>678</v>
      </c>
      <c r="C106" s="132" t="s">
        <v>679</v>
      </c>
      <c r="D106" s="132" t="s">
        <v>680</v>
      </c>
      <c r="E106" s="132"/>
      <c r="F106" s="183" t="s">
        <v>1489</v>
      </c>
      <c r="G106" s="183" t="s">
        <v>1489</v>
      </c>
      <c r="H106" s="183" t="s">
        <v>1489</v>
      </c>
      <c r="I106" s="183" t="s">
        <v>1489</v>
      </c>
      <c r="J106" s="132"/>
      <c r="K106" s="132"/>
      <c r="L106" s="132"/>
    </row>
    <row r="107" spans="1:12" ht="15.75" hidden="1" outlineLevel="1">
      <c r="A107" s="63"/>
      <c r="B107" s="138" t="s">
        <v>736</v>
      </c>
      <c r="C107" s="132" t="s">
        <v>737</v>
      </c>
      <c r="D107" s="132" t="s">
        <v>738</v>
      </c>
      <c r="E107" s="132"/>
      <c r="F107" s="183" t="s">
        <v>1489</v>
      </c>
      <c r="G107" s="183" t="s">
        <v>1489</v>
      </c>
      <c r="H107" s="183" t="s">
        <v>1489</v>
      </c>
      <c r="I107" s="183" t="s">
        <v>1489</v>
      </c>
      <c r="J107" s="132"/>
      <c r="K107" s="132"/>
      <c r="L107" s="133"/>
    </row>
    <row r="108" spans="1:12" s="93" customFormat="1" ht="15.75" hidden="1" outlineLevel="1">
      <c r="A108" s="63" t="str">
        <f>IF(AND(D108="",D108=""),"",$D$3&amp;"_"&amp;ROW()-10-COUNTBLANK($D$11:D108))</f>
        <v/>
      </c>
      <c r="B108" s="291" t="s">
        <v>471</v>
      </c>
      <c r="C108" s="292"/>
      <c r="D108" s="292"/>
      <c r="E108" s="292"/>
      <c r="F108" s="292"/>
      <c r="G108" s="292"/>
      <c r="H108" s="292"/>
      <c r="I108" s="292"/>
      <c r="J108" s="292"/>
      <c r="K108" s="292"/>
      <c r="L108" s="293"/>
    </row>
    <row r="109" spans="1:12" ht="15.75" hidden="1" outlineLevel="1">
      <c r="A109" s="63" t="str">
        <f>IF(AND(D109="",D109=""),"",$D$3&amp;"_"&amp;ROW()-10-COUNTBLANK($D$11:D109))</f>
        <v>TĐLLCT_70</v>
      </c>
      <c r="B109" s="6" t="s">
        <v>110</v>
      </c>
      <c r="C109" s="62" t="s">
        <v>111</v>
      </c>
      <c r="D109" s="1" t="s">
        <v>112</v>
      </c>
      <c r="E109" s="132"/>
      <c r="F109" s="183" t="s">
        <v>1489</v>
      </c>
      <c r="G109" s="183" t="s">
        <v>1489</v>
      </c>
      <c r="H109" s="183" t="s">
        <v>1489</v>
      </c>
      <c r="I109" s="183" t="s">
        <v>1489</v>
      </c>
      <c r="J109" s="132"/>
      <c r="K109" s="132"/>
      <c r="L109" s="132"/>
    </row>
    <row r="110" spans="1:12" ht="31.5" hidden="1" outlineLevel="1">
      <c r="A110" s="63" t="str">
        <f>IF(AND(D110="",D110=""),"",$D$3&amp;"_"&amp;ROW()-10-COUNTBLANK($D$11:D110))</f>
        <v>TĐLLCT_71</v>
      </c>
      <c r="B110" s="107" t="s">
        <v>203</v>
      </c>
      <c r="C110" s="108" t="s">
        <v>681</v>
      </c>
      <c r="D110" s="107" t="s">
        <v>401</v>
      </c>
      <c r="E110" s="132"/>
      <c r="F110" s="183" t="s">
        <v>1489</v>
      </c>
      <c r="G110" s="183" t="s">
        <v>1489</v>
      </c>
      <c r="H110" s="183" t="s">
        <v>1489</v>
      </c>
      <c r="I110" s="183" t="s">
        <v>1489</v>
      </c>
      <c r="J110" s="132"/>
      <c r="K110" s="132"/>
      <c r="L110" s="132"/>
    </row>
    <row r="111" spans="1:12" ht="15.75" hidden="1" outlineLevel="1">
      <c r="A111" s="63" t="str">
        <f>IF(AND(D111="",D111=""),"",$D$3&amp;"_"&amp;ROW()-10-COUNTBLANK($D$11:D111))</f>
        <v>TĐLLCT_72</v>
      </c>
      <c r="B111" s="5" t="s">
        <v>25</v>
      </c>
      <c r="C111" s="5" t="s">
        <v>26</v>
      </c>
      <c r="D111" s="5" t="s">
        <v>27</v>
      </c>
      <c r="E111" s="132"/>
      <c r="F111" s="183" t="s">
        <v>1489</v>
      </c>
      <c r="G111" s="183" t="s">
        <v>1489</v>
      </c>
      <c r="H111" s="183" t="s">
        <v>1489</v>
      </c>
      <c r="I111" s="183" t="s">
        <v>1489</v>
      </c>
      <c r="J111" s="132"/>
      <c r="K111" s="132"/>
      <c r="L111" s="132"/>
    </row>
    <row r="112" spans="1:12" ht="47.25" hidden="1" outlineLevel="1">
      <c r="A112" s="63" t="str">
        <f>IF(AND(D112="",D112=""),"",$D$3&amp;"_"&amp;ROW()-10-COUNTBLANK($D$11:D112))</f>
        <v>TĐLLCT_73</v>
      </c>
      <c r="B112" s="6" t="s">
        <v>28</v>
      </c>
      <c r="C112" s="1" t="s">
        <v>116</v>
      </c>
      <c r="D112" s="1" t="s">
        <v>115</v>
      </c>
      <c r="E112" s="132"/>
      <c r="F112" s="183" t="s">
        <v>1489</v>
      </c>
      <c r="G112" s="183" t="s">
        <v>1489</v>
      </c>
      <c r="H112" s="183" t="s">
        <v>1489</v>
      </c>
      <c r="I112" s="183" t="s">
        <v>1489</v>
      </c>
      <c r="J112" s="132"/>
      <c r="K112" s="132"/>
      <c r="L112" s="132"/>
    </row>
    <row r="113" spans="1:12" ht="31.5" hidden="1" outlineLevel="1">
      <c r="A113" s="63" t="str">
        <f>IF(AND(D113="",D113=""),"",$D$3&amp;"_"&amp;ROW()-10-COUNTBLANK($D$11:D113))</f>
        <v>TĐLLCT_74</v>
      </c>
      <c r="B113" s="6" t="s">
        <v>30</v>
      </c>
      <c r="C113" s="1" t="s">
        <v>31</v>
      </c>
      <c r="D113" s="1" t="s">
        <v>29</v>
      </c>
      <c r="E113" s="132"/>
      <c r="F113" s="183" t="s">
        <v>1489</v>
      </c>
      <c r="G113" s="183" t="s">
        <v>1489</v>
      </c>
      <c r="H113" s="183" t="s">
        <v>1489</v>
      </c>
      <c r="I113" s="183" t="s">
        <v>1489</v>
      </c>
      <c r="J113" s="132"/>
      <c r="K113" s="132"/>
      <c r="L113" s="132"/>
    </row>
    <row r="114" spans="1:12" ht="31.5" hidden="1" outlineLevel="1">
      <c r="A114" s="63" t="str">
        <f>IF(AND(D114="",D114=""),"",$D$3&amp;"_"&amp;ROW()-10-COUNTBLANK($D$11:D114))</f>
        <v>TĐLLCT_75</v>
      </c>
      <c r="B114" s="6" t="s">
        <v>117</v>
      </c>
      <c r="C114" s="1" t="s">
        <v>118</v>
      </c>
      <c r="D114" s="1" t="s">
        <v>29</v>
      </c>
      <c r="E114" s="132"/>
      <c r="F114" s="183" t="s">
        <v>1489</v>
      </c>
      <c r="G114" s="183" t="s">
        <v>1489</v>
      </c>
      <c r="H114" s="183" t="s">
        <v>1489</v>
      </c>
      <c r="I114" s="183" t="s">
        <v>1489</v>
      </c>
      <c r="J114" s="132"/>
      <c r="K114" s="132"/>
      <c r="L114" s="132"/>
    </row>
    <row r="115" spans="1:12" ht="15.75" hidden="1" outlineLevel="1">
      <c r="A115" s="63" t="str">
        <f>IF(AND(D115="",D115=""),"",$D$3&amp;"_"&amp;ROW()-10-COUNTBLANK($D$11:D115))</f>
        <v>TĐLLCT_76</v>
      </c>
      <c r="B115" s="65" t="s">
        <v>32</v>
      </c>
      <c r="C115" s="65" t="s">
        <v>163</v>
      </c>
      <c r="D115" s="65" t="s">
        <v>113</v>
      </c>
      <c r="E115" s="131"/>
      <c r="F115" s="183" t="s">
        <v>1489</v>
      </c>
      <c r="G115" s="183" t="s">
        <v>1489</v>
      </c>
      <c r="H115" s="183" t="s">
        <v>1489</v>
      </c>
      <c r="I115" s="183" t="s">
        <v>1489</v>
      </c>
      <c r="J115" s="131"/>
      <c r="K115" s="131"/>
      <c r="L115" s="131"/>
    </row>
    <row r="116" spans="1:12" ht="15.75" hidden="1" outlineLevel="1">
      <c r="A116" s="63" t="str">
        <f>IF(AND(D116="",D116=""),"",$D$3&amp;"_"&amp;ROW()-10-COUNTBLANK($D$11:D116))</f>
        <v>TĐLLCT_77</v>
      </c>
      <c r="B116" s="65" t="s">
        <v>33</v>
      </c>
      <c r="C116" s="65" t="s">
        <v>164</v>
      </c>
      <c r="D116" s="65" t="s">
        <v>29</v>
      </c>
      <c r="E116" s="131"/>
      <c r="F116" s="183" t="s">
        <v>1489</v>
      </c>
      <c r="G116" s="183" t="s">
        <v>1489</v>
      </c>
      <c r="H116" s="183" t="s">
        <v>1489</v>
      </c>
      <c r="I116" s="183" t="s">
        <v>1489</v>
      </c>
      <c r="J116" s="131"/>
      <c r="K116" s="131"/>
      <c r="L116" s="131"/>
    </row>
    <row r="117" spans="1:12" s="93" customFormat="1" ht="15.75" hidden="1" outlineLevel="1">
      <c r="A117" s="63" t="str">
        <f>IF(AND(D117="",D117=""),"",$D$3&amp;"_"&amp;ROW()-10-COUNTBLANK($D$11:D117))</f>
        <v/>
      </c>
      <c r="B117" s="291" t="s">
        <v>683</v>
      </c>
      <c r="C117" s="292"/>
      <c r="D117" s="292"/>
      <c r="E117" s="292"/>
      <c r="F117" s="292"/>
      <c r="G117" s="292"/>
      <c r="H117" s="292"/>
      <c r="I117" s="292"/>
      <c r="J117" s="292"/>
      <c r="K117" s="292"/>
      <c r="L117" s="293"/>
    </row>
    <row r="118" spans="1:12" ht="15.75" hidden="1" outlineLevel="1">
      <c r="A118" s="63" t="str">
        <f>IF(AND(D118="",D118=""),"",$D$3&amp;"_"&amp;ROW()-10-COUNTBLANK($D$11:D118))</f>
        <v>TĐLLCT_78</v>
      </c>
      <c r="B118" s="6" t="s">
        <v>110</v>
      </c>
      <c r="C118" s="62" t="s">
        <v>111</v>
      </c>
      <c r="D118" s="1" t="s">
        <v>112</v>
      </c>
      <c r="E118" s="131"/>
      <c r="F118" s="183" t="s">
        <v>1489</v>
      </c>
      <c r="G118" s="183" t="s">
        <v>1489</v>
      </c>
      <c r="H118" s="183" t="s">
        <v>1489</v>
      </c>
      <c r="I118" s="183" t="s">
        <v>1489</v>
      </c>
      <c r="J118" s="131"/>
      <c r="K118" s="131"/>
      <c r="L118" s="131"/>
    </row>
    <row r="119" spans="1:12" ht="31.5" hidden="1" outlineLevel="1">
      <c r="A119" s="63" t="str">
        <f>IF(AND(D119="",D119=""),"",$D$3&amp;"_"&amp;ROW()-10-COUNTBLANK($D$11:D119))</f>
        <v>TĐLLCT_79</v>
      </c>
      <c r="B119" s="107" t="s">
        <v>203</v>
      </c>
      <c r="C119" s="108" t="s">
        <v>682</v>
      </c>
      <c r="D119" s="107" t="s">
        <v>401</v>
      </c>
      <c r="E119" s="131"/>
      <c r="F119" s="183" t="s">
        <v>1489</v>
      </c>
      <c r="G119" s="183" t="s">
        <v>1489</v>
      </c>
      <c r="H119" s="183" t="s">
        <v>1489</v>
      </c>
      <c r="I119" s="183" t="s">
        <v>1489</v>
      </c>
      <c r="J119" s="131"/>
      <c r="K119" s="131"/>
      <c r="L119" s="131"/>
    </row>
    <row r="120" spans="1:12" ht="15.75" hidden="1" outlineLevel="1">
      <c r="A120" s="63" t="str">
        <f>IF(AND(D120="",D120=""),"",$D$3&amp;"_"&amp;ROW()-10-COUNTBLANK($D$11:D120))</f>
        <v>TĐLLCT_80</v>
      </c>
      <c r="B120" s="5" t="s">
        <v>25</v>
      </c>
      <c r="C120" s="5" t="s">
        <v>26</v>
      </c>
      <c r="D120" s="5" t="s">
        <v>27</v>
      </c>
      <c r="E120" s="131"/>
      <c r="F120" s="183" t="s">
        <v>1489</v>
      </c>
      <c r="G120" s="183" t="s">
        <v>1489</v>
      </c>
      <c r="H120" s="183" t="s">
        <v>1489</v>
      </c>
      <c r="I120" s="183" t="s">
        <v>1489</v>
      </c>
      <c r="J120" s="131"/>
      <c r="K120" s="131"/>
      <c r="L120" s="131"/>
    </row>
    <row r="121" spans="1:12" ht="47.25" hidden="1" outlineLevel="1">
      <c r="A121" s="63" t="str">
        <f>IF(AND(D121="",D121=""),"",$D$3&amp;"_"&amp;ROW()-10-COUNTBLANK($D$11:D121))</f>
        <v>TĐLLCT_81</v>
      </c>
      <c r="B121" s="6" t="s">
        <v>28</v>
      </c>
      <c r="C121" s="1" t="s">
        <v>116</v>
      </c>
      <c r="D121" s="1" t="s">
        <v>115</v>
      </c>
      <c r="E121" s="131"/>
      <c r="F121" s="183" t="s">
        <v>1489</v>
      </c>
      <c r="G121" s="183" t="s">
        <v>1489</v>
      </c>
      <c r="H121" s="183" t="s">
        <v>1489</v>
      </c>
      <c r="I121" s="183" t="s">
        <v>1489</v>
      </c>
      <c r="J121" s="131"/>
      <c r="K121" s="131"/>
      <c r="L121" s="131"/>
    </row>
    <row r="122" spans="1:12" ht="31.5" hidden="1" outlineLevel="1">
      <c r="A122" s="63" t="str">
        <f>IF(AND(D122="",D122=""),"",$D$3&amp;"_"&amp;ROW()-10-COUNTBLANK($D$11:D122))</f>
        <v>TĐLLCT_82</v>
      </c>
      <c r="B122" s="6" t="s">
        <v>30</v>
      </c>
      <c r="C122" s="1" t="s">
        <v>31</v>
      </c>
      <c r="D122" s="1" t="s">
        <v>29</v>
      </c>
      <c r="E122" s="131"/>
      <c r="F122" s="183" t="s">
        <v>1489</v>
      </c>
      <c r="G122" s="183" t="s">
        <v>1489</v>
      </c>
      <c r="H122" s="183" t="s">
        <v>1489</v>
      </c>
      <c r="I122" s="183" t="s">
        <v>1489</v>
      </c>
      <c r="J122" s="131"/>
      <c r="K122" s="131"/>
      <c r="L122" s="131"/>
    </row>
    <row r="123" spans="1:12" ht="31.5" hidden="1" outlineLevel="1">
      <c r="A123" s="63" t="str">
        <f>IF(AND(D123="",D123=""),"",$D$3&amp;"_"&amp;ROW()-10-COUNTBLANK($D$11:D123))</f>
        <v>TĐLLCT_83</v>
      </c>
      <c r="B123" s="6" t="s">
        <v>117</v>
      </c>
      <c r="C123" s="1" t="s">
        <v>118</v>
      </c>
      <c r="D123" s="1" t="s">
        <v>29</v>
      </c>
      <c r="E123" s="131"/>
      <c r="F123" s="183" t="s">
        <v>1489</v>
      </c>
      <c r="G123" s="183" t="s">
        <v>1489</v>
      </c>
      <c r="H123" s="183" t="s">
        <v>1489</v>
      </c>
      <c r="I123" s="183" t="s">
        <v>1489</v>
      </c>
      <c r="J123" s="131"/>
      <c r="K123" s="131"/>
      <c r="L123" s="131"/>
    </row>
    <row r="124" spans="1:12" ht="15.75" hidden="1" outlineLevel="1">
      <c r="A124" s="63" t="str">
        <f>IF(AND(D124="",D124=""),"",$D$3&amp;"_"&amp;ROW()-10-COUNTBLANK($D$11:D124))</f>
        <v>TĐLLCT_84</v>
      </c>
      <c r="B124" s="65" t="s">
        <v>32</v>
      </c>
      <c r="C124" s="65" t="s">
        <v>163</v>
      </c>
      <c r="D124" s="65" t="s">
        <v>113</v>
      </c>
      <c r="E124" s="131"/>
      <c r="F124" s="183" t="s">
        <v>1489</v>
      </c>
      <c r="G124" s="183" t="s">
        <v>1489</v>
      </c>
      <c r="H124" s="183" t="s">
        <v>1489</v>
      </c>
      <c r="I124" s="183" t="s">
        <v>1489</v>
      </c>
      <c r="J124" s="131"/>
      <c r="K124" s="131"/>
      <c r="L124" s="131"/>
    </row>
    <row r="125" spans="1:12" ht="15.75" hidden="1" outlineLevel="1">
      <c r="A125" s="63" t="str">
        <f>IF(AND(D125="",D125=""),"",$D$3&amp;"_"&amp;ROW()-10-COUNTBLANK($D$11:D125))</f>
        <v>TĐLLCT_85</v>
      </c>
      <c r="B125" s="65" t="s">
        <v>33</v>
      </c>
      <c r="C125" s="65" t="s">
        <v>164</v>
      </c>
      <c r="D125" s="65" t="s">
        <v>29</v>
      </c>
      <c r="E125" s="131"/>
      <c r="F125" s="183" t="s">
        <v>1489</v>
      </c>
      <c r="G125" s="183" t="s">
        <v>1489</v>
      </c>
      <c r="H125" s="183" t="s">
        <v>1489</v>
      </c>
      <c r="I125" s="183" t="s">
        <v>1489</v>
      </c>
      <c r="J125" s="131"/>
      <c r="K125" s="131"/>
      <c r="L125" s="131"/>
    </row>
    <row r="126" spans="1:12" s="93" customFormat="1" ht="15.75" hidden="1" outlineLevel="1">
      <c r="A126" s="63" t="str">
        <f>IF(AND(D126="",D126=""),"",$D$3&amp;"_"&amp;ROW()-10-COUNTBLANK($D$11:D126))</f>
        <v/>
      </c>
      <c r="B126" s="291" t="s">
        <v>684</v>
      </c>
      <c r="C126" s="292"/>
      <c r="D126" s="292"/>
      <c r="E126" s="292"/>
      <c r="F126" s="292"/>
      <c r="G126" s="292"/>
      <c r="H126" s="292"/>
      <c r="I126" s="292"/>
      <c r="J126" s="292"/>
      <c r="K126" s="292"/>
      <c r="L126" s="293"/>
    </row>
    <row r="127" spans="1:12" ht="15.75" hidden="1" outlineLevel="1">
      <c r="A127" s="63" t="str">
        <f>IF(AND(D127="",D127=""),"",$D$3&amp;"_"&amp;ROW()-10-COUNTBLANK($D$11:D127))</f>
        <v>TĐLLCT_86</v>
      </c>
      <c r="B127" s="2" t="s">
        <v>110</v>
      </c>
      <c r="C127" s="69" t="s">
        <v>111</v>
      </c>
      <c r="D127" s="69" t="s">
        <v>687</v>
      </c>
      <c r="E127" s="131"/>
      <c r="F127" s="183" t="s">
        <v>1489</v>
      </c>
      <c r="G127" s="183" t="s">
        <v>1489</v>
      </c>
      <c r="H127" s="183" t="s">
        <v>1489</v>
      </c>
      <c r="I127" s="183" t="s">
        <v>1489</v>
      </c>
      <c r="J127" s="131"/>
      <c r="K127" s="131"/>
      <c r="L127" s="131"/>
    </row>
    <row r="128" spans="1:12" ht="31.5" hidden="1" outlineLevel="1">
      <c r="A128" s="63" t="str">
        <f>IF(AND(D128="",D128=""),"",$D$3&amp;"_"&amp;ROW()-10-COUNTBLANK($D$11:D128))</f>
        <v>TĐLLCT_87</v>
      </c>
      <c r="B128" s="2" t="s">
        <v>126</v>
      </c>
      <c r="C128" s="69" t="s">
        <v>133</v>
      </c>
      <c r="D128" s="69" t="s">
        <v>127</v>
      </c>
      <c r="E128" s="131"/>
      <c r="F128" s="183" t="s">
        <v>1489</v>
      </c>
      <c r="G128" s="183" t="s">
        <v>1489</v>
      </c>
      <c r="H128" s="183" t="s">
        <v>1489</v>
      </c>
      <c r="I128" s="183" t="s">
        <v>1489</v>
      </c>
      <c r="J128" s="131"/>
      <c r="K128" s="131"/>
      <c r="L128" s="131"/>
    </row>
    <row r="129" spans="1:12" ht="31.5" hidden="1" outlineLevel="1">
      <c r="A129" s="63" t="str">
        <f>IF(AND(D129="",D129=""),"",$D$3&amp;"_"&amp;ROW()-10-COUNTBLANK($D$11:D129))</f>
        <v>TĐLLCT_88</v>
      </c>
      <c r="B129" s="2" t="s">
        <v>128</v>
      </c>
      <c r="C129" s="69" t="s">
        <v>135</v>
      </c>
      <c r="D129" s="69" t="s">
        <v>466</v>
      </c>
      <c r="E129" s="131"/>
      <c r="F129" s="183" t="s">
        <v>1489</v>
      </c>
      <c r="G129" s="183" t="s">
        <v>1489</v>
      </c>
      <c r="H129" s="183" t="s">
        <v>1489</v>
      </c>
      <c r="I129" s="183" t="s">
        <v>1489</v>
      </c>
      <c r="J129" s="131"/>
      <c r="K129" s="131"/>
      <c r="L129" s="131"/>
    </row>
    <row r="130" spans="1:12" ht="31.5" hidden="1" outlineLevel="1">
      <c r="A130" s="63" t="str">
        <f>IF(AND(D130="",D130=""),"",$D$3&amp;"_"&amp;ROW()-10-COUNTBLANK($D$11:D130))</f>
        <v>TĐLLCT_89</v>
      </c>
      <c r="B130" s="2" t="s">
        <v>151</v>
      </c>
      <c r="C130" s="69" t="s">
        <v>167</v>
      </c>
      <c r="D130" s="69" t="s">
        <v>168</v>
      </c>
      <c r="E130" s="131"/>
      <c r="F130" s="183" t="s">
        <v>1489</v>
      </c>
      <c r="G130" s="183" t="s">
        <v>1489</v>
      </c>
      <c r="H130" s="183" t="s">
        <v>1489</v>
      </c>
      <c r="I130" s="183" t="s">
        <v>1489</v>
      </c>
      <c r="J130" s="131"/>
      <c r="K130" s="131"/>
      <c r="L130" s="131"/>
    </row>
    <row r="131" spans="1:12" ht="31.5" hidden="1" outlineLevel="1">
      <c r="A131" s="63" t="str">
        <f>IF(AND(D131="",D131=""),"",$D$3&amp;"_"&amp;ROW()-10-COUNTBLANK($D$11:D131))</f>
        <v>TĐLLCT_90</v>
      </c>
      <c r="B131" s="2" t="s">
        <v>129</v>
      </c>
      <c r="C131" s="69" t="s">
        <v>132</v>
      </c>
      <c r="D131" s="69" t="s">
        <v>134</v>
      </c>
      <c r="E131" s="131"/>
      <c r="F131" s="183" t="s">
        <v>1489</v>
      </c>
      <c r="G131" s="183" t="s">
        <v>1489</v>
      </c>
      <c r="H131" s="183" t="s">
        <v>1489</v>
      </c>
      <c r="I131" s="183" t="s">
        <v>1489</v>
      </c>
      <c r="J131" s="131"/>
      <c r="K131" s="131"/>
      <c r="L131" s="131"/>
    </row>
    <row r="132" spans="1:12" s="93" customFormat="1" ht="15.75" hidden="1" outlineLevel="1">
      <c r="A132" s="63" t="str">
        <f>IF(AND(D132="",D132=""),"",$D$3&amp;"_"&amp;ROW()-10-COUNTBLANK($D$11:D132))</f>
        <v/>
      </c>
      <c r="B132" s="291" t="s">
        <v>685</v>
      </c>
      <c r="C132" s="292"/>
      <c r="D132" s="292"/>
      <c r="E132" s="292"/>
      <c r="F132" s="292"/>
      <c r="G132" s="292"/>
      <c r="H132" s="292"/>
      <c r="I132" s="292"/>
      <c r="J132" s="292"/>
      <c r="K132" s="292"/>
      <c r="L132" s="293"/>
    </row>
    <row r="133" spans="1:12" ht="15.75" hidden="1" outlineLevel="1">
      <c r="A133" s="63" t="str">
        <f>IF(AND(D133="",D133=""),"",$D$3&amp;"_"&amp;ROW()-10-COUNTBLANK($D$11:D133))</f>
        <v>TĐLLCT_91</v>
      </c>
      <c r="B133" s="2" t="s">
        <v>110</v>
      </c>
      <c r="C133" s="69" t="s">
        <v>111</v>
      </c>
      <c r="D133" s="69" t="s">
        <v>687</v>
      </c>
      <c r="E133" s="131"/>
      <c r="F133" s="183" t="s">
        <v>1489</v>
      </c>
      <c r="G133" s="183" t="s">
        <v>1489</v>
      </c>
      <c r="H133" s="183" t="s">
        <v>1489</v>
      </c>
      <c r="I133" s="183" t="s">
        <v>1489</v>
      </c>
      <c r="J133" s="131"/>
      <c r="K133" s="131"/>
      <c r="L133" s="131"/>
    </row>
    <row r="134" spans="1:12" ht="31.5" hidden="1" outlineLevel="1">
      <c r="A134" s="63" t="str">
        <f>IF(AND(D134="",D134=""),"",$D$3&amp;"_"&amp;ROW()-10-COUNTBLANK($D$11:D134))</f>
        <v>TĐLLCT_92</v>
      </c>
      <c r="B134" s="2" t="s">
        <v>126</v>
      </c>
      <c r="C134" s="69" t="s">
        <v>133</v>
      </c>
      <c r="D134" s="69" t="s">
        <v>127</v>
      </c>
      <c r="E134" s="131"/>
      <c r="F134" s="183" t="s">
        <v>1489</v>
      </c>
      <c r="G134" s="183" t="s">
        <v>1489</v>
      </c>
      <c r="H134" s="183" t="s">
        <v>1489</v>
      </c>
      <c r="I134" s="183" t="s">
        <v>1489</v>
      </c>
      <c r="J134" s="131"/>
      <c r="K134" s="131"/>
      <c r="L134" s="131"/>
    </row>
    <row r="135" spans="1:12" ht="47.25" hidden="1" outlineLevel="1">
      <c r="A135" s="63" t="str">
        <f>IF(AND(D135="",D135=""),"",$D$3&amp;"_"&amp;ROW()-10-COUNTBLANK($D$11:D135))</f>
        <v>TĐLLCT_93</v>
      </c>
      <c r="B135" s="2" t="s">
        <v>128</v>
      </c>
      <c r="C135" s="69" t="s">
        <v>135</v>
      </c>
      <c r="D135" s="139" t="s">
        <v>686</v>
      </c>
      <c r="E135" s="131"/>
      <c r="F135" s="183" t="s">
        <v>1489</v>
      </c>
      <c r="G135" s="183" t="s">
        <v>1489</v>
      </c>
      <c r="H135" s="183" t="s">
        <v>1489</v>
      </c>
      <c r="I135" s="183" t="s">
        <v>1489</v>
      </c>
      <c r="J135" s="131"/>
      <c r="K135" s="131"/>
      <c r="L135" s="131"/>
    </row>
    <row r="136" spans="1:12" ht="31.5" hidden="1" outlineLevel="1">
      <c r="A136" s="63" t="str">
        <f>IF(AND(D136="",D136=""),"",$D$3&amp;"_"&amp;ROW()-10-COUNTBLANK($D$11:D136))</f>
        <v>TĐLLCT_94</v>
      </c>
      <c r="B136" s="2" t="s">
        <v>151</v>
      </c>
      <c r="C136" s="69" t="s">
        <v>167</v>
      </c>
      <c r="D136" s="69" t="s">
        <v>168</v>
      </c>
      <c r="E136" s="131"/>
      <c r="F136" s="183" t="s">
        <v>1489</v>
      </c>
      <c r="G136" s="183" t="s">
        <v>1489</v>
      </c>
      <c r="H136" s="183" t="s">
        <v>1489</v>
      </c>
      <c r="I136" s="183" t="s">
        <v>1489</v>
      </c>
      <c r="J136" s="131"/>
      <c r="K136" s="131"/>
      <c r="L136" s="131"/>
    </row>
    <row r="137" spans="1:12" ht="31.5" hidden="1" outlineLevel="1">
      <c r="A137" s="63" t="str">
        <f>IF(AND(D137="",D137=""),"",$D$3&amp;"_"&amp;ROW()-10-COUNTBLANK($D$11:D137))</f>
        <v>TĐLLCT_95</v>
      </c>
      <c r="B137" s="2" t="s">
        <v>129</v>
      </c>
      <c r="C137" s="69" t="s">
        <v>132</v>
      </c>
      <c r="D137" s="69" t="s">
        <v>134</v>
      </c>
      <c r="E137" s="131"/>
      <c r="F137" s="183" t="s">
        <v>1489</v>
      </c>
      <c r="G137" s="183" t="s">
        <v>1489</v>
      </c>
      <c r="H137" s="183" t="s">
        <v>1489</v>
      </c>
      <c r="I137" s="183" t="s">
        <v>1489</v>
      </c>
      <c r="J137" s="131"/>
      <c r="K137" s="131"/>
      <c r="L137" s="131"/>
    </row>
    <row r="138" spans="1:12" s="93" customFormat="1" ht="15.75" hidden="1" outlineLevel="1">
      <c r="A138" s="63" t="str">
        <f>IF(AND(D138="",D138=""),"",$D$3&amp;"_"&amp;ROW()-10-COUNTBLANK($D$11:D138))</f>
        <v/>
      </c>
      <c r="B138" s="291" t="s">
        <v>688</v>
      </c>
      <c r="C138" s="292"/>
      <c r="D138" s="292"/>
      <c r="E138" s="292"/>
      <c r="F138" s="292"/>
      <c r="G138" s="292"/>
      <c r="H138" s="292"/>
      <c r="I138" s="292"/>
      <c r="J138" s="292"/>
      <c r="K138" s="292"/>
      <c r="L138" s="293"/>
    </row>
    <row r="139" spans="1:12" ht="15.75" hidden="1" outlineLevel="1">
      <c r="A139" s="63" t="str">
        <f>IF(AND(D139="",D139=""),"",$D$3&amp;"_"&amp;ROW()-10-COUNTBLANK($D$11:D139))</f>
        <v>TĐLLCT_96</v>
      </c>
      <c r="B139" s="2" t="s">
        <v>110</v>
      </c>
      <c r="C139" s="69" t="s">
        <v>111</v>
      </c>
      <c r="D139" s="69" t="s">
        <v>687</v>
      </c>
      <c r="E139" s="131"/>
      <c r="F139" s="183" t="s">
        <v>1489</v>
      </c>
      <c r="G139" s="183" t="s">
        <v>1489</v>
      </c>
      <c r="H139" s="183" t="s">
        <v>1489</v>
      </c>
      <c r="I139" s="183" t="s">
        <v>1489</v>
      </c>
      <c r="J139" s="131"/>
      <c r="K139" s="131"/>
      <c r="L139" s="131"/>
    </row>
    <row r="140" spans="1:12" ht="31.5" hidden="1" outlineLevel="1">
      <c r="A140" s="63" t="str">
        <f>IF(AND(D140="",D140=""),"",$D$3&amp;"_"&amp;ROW()-10-COUNTBLANK($D$11:D140))</f>
        <v>TĐLLCT_97</v>
      </c>
      <c r="B140" s="2" t="s">
        <v>126</v>
      </c>
      <c r="C140" s="69" t="s">
        <v>133</v>
      </c>
      <c r="D140" s="69" t="s">
        <v>127</v>
      </c>
      <c r="E140" s="131"/>
      <c r="F140" s="183" t="s">
        <v>1489</v>
      </c>
      <c r="G140" s="183" t="s">
        <v>1489</v>
      </c>
      <c r="H140" s="183" t="s">
        <v>1489</v>
      </c>
      <c r="I140" s="183" t="s">
        <v>1489</v>
      </c>
      <c r="J140" s="131"/>
      <c r="K140" s="131"/>
      <c r="L140" s="131"/>
    </row>
    <row r="141" spans="1:12" ht="31.5" hidden="1" outlineLevel="1">
      <c r="A141" s="63" t="str">
        <f>IF(AND(D141="",D141=""),"",$D$3&amp;"_"&amp;ROW()-10-COUNTBLANK($D$11:D141))</f>
        <v>TĐLLCT_98</v>
      </c>
      <c r="B141" s="2" t="s">
        <v>128</v>
      </c>
      <c r="C141" s="69" t="s">
        <v>135</v>
      </c>
      <c r="D141" s="139" t="s">
        <v>689</v>
      </c>
      <c r="E141" s="131"/>
      <c r="F141" s="183" t="s">
        <v>1489</v>
      </c>
      <c r="G141" s="183" t="s">
        <v>1489</v>
      </c>
      <c r="H141" s="183" t="s">
        <v>1489</v>
      </c>
      <c r="I141" s="183" t="s">
        <v>1489</v>
      </c>
      <c r="J141" s="131"/>
      <c r="K141" s="131"/>
      <c r="L141" s="131"/>
    </row>
    <row r="142" spans="1:12" ht="31.5" hidden="1" outlineLevel="1">
      <c r="A142" s="63" t="str">
        <f>IF(AND(D142="",D142=""),"",$D$3&amp;"_"&amp;ROW()-10-COUNTBLANK($D$11:D142))</f>
        <v>TĐLLCT_99</v>
      </c>
      <c r="B142" s="2" t="s">
        <v>151</v>
      </c>
      <c r="C142" s="69" t="s">
        <v>167</v>
      </c>
      <c r="D142" s="69" t="s">
        <v>168</v>
      </c>
      <c r="E142" s="131"/>
      <c r="F142" s="183" t="s">
        <v>1489</v>
      </c>
      <c r="G142" s="183" t="s">
        <v>1489</v>
      </c>
      <c r="H142" s="183" t="s">
        <v>1489</v>
      </c>
      <c r="I142" s="183" t="s">
        <v>1489</v>
      </c>
      <c r="J142" s="131"/>
      <c r="K142" s="131"/>
      <c r="L142" s="131"/>
    </row>
    <row r="143" spans="1:12" ht="31.5" hidden="1" outlineLevel="1">
      <c r="A143" s="63" t="str">
        <f>IF(AND(D143="",D143=""),"",$D$3&amp;"_"&amp;ROW()-10-COUNTBLANK($D$11:D143))</f>
        <v>TĐLLCT_100</v>
      </c>
      <c r="B143" s="2" t="s">
        <v>129</v>
      </c>
      <c r="C143" s="69" t="s">
        <v>132</v>
      </c>
      <c r="D143" s="69" t="s">
        <v>134</v>
      </c>
      <c r="E143" s="131"/>
      <c r="F143" s="183" t="s">
        <v>1489</v>
      </c>
      <c r="G143" s="183" t="s">
        <v>1489</v>
      </c>
      <c r="H143" s="183" t="s">
        <v>1489</v>
      </c>
      <c r="I143" s="183" t="s">
        <v>1489</v>
      </c>
      <c r="J143" s="131"/>
      <c r="K143" s="131"/>
      <c r="L143" s="131"/>
    </row>
    <row r="144" spans="1:12" s="93" customFormat="1" ht="15.75" hidden="1" outlineLevel="1">
      <c r="A144" s="63" t="str">
        <f>IF(AND(D144="",D144=""),"",$D$3&amp;"_"&amp;ROW()-10-COUNTBLANK($D$11:D144))</f>
        <v/>
      </c>
      <c r="B144" s="291" t="s">
        <v>690</v>
      </c>
      <c r="C144" s="292"/>
      <c r="D144" s="292"/>
      <c r="E144" s="292"/>
      <c r="F144" s="292"/>
      <c r="G144" s="292"/>
      <c r="H144" s="292"/>
      <c r="I144" s="292"/>
      <c r="J144" s="292"/>
      <c r="K144" s="292"/>
      <c r="L144" s="293"/>
    </row>
    <row r="145" spans="1:12" ht="15.75" hidden="1" outlineLevel="1">
      <c r="A145" s="63" t="str">
        <f>IF(AND(D145="",D145=""),"",$D$3&amp;"_"&amp;ROW()-10-COUNTBLANK($D$11:D145))</f>
        <v>TĐLLCT_101</v>
      </c>
      <c r="B145" s="2" t="s">
        <v>110</v>
      </c>
      <c r="C145" s="69" t="s">
        <v>111</v>
      </c>
      <c r="D145" s="69" t="s">
        <v>687</v>
      </c>
      <c r="E145" s="131"/>
      <c r="F145" s="183" t="s">
        <v>1489</v>
      </c>
      <c r="G145" s="183" t="s">
        <v>1489</v>
      </c>
      <c r="H145" s="183" t="s">
        <v>1489</v>
      </c>
      <c r="I145" s="183" t="s">
        <v>1489</v>
      </c>
      <c r="J145" s="131"/>
      <c r="K145" s="131"/>
      <c r="L145" s="131"/>
    </row>
    <row r="146" spans="1:12" ht="31.5" hidden="1" outlineLevel="1">
      <c r="A146" s="63" t="str">
        <f>IF(AND(D146="",D146=""),"",$D$3&amp;"_"&amp;ROW()-10-COUNTBLANK($D$11:D146))</f>
        <v>TĐLLCT_102</v>
      </c>
      <c r="B146" s="2" t="s">
        <v>126</v>
      </c>
      <c r="C146" s="69" t="s">
        <v>133</v>
      </c>
      <c r="D146" s="69" t="s">
        <v>127</v>
      </c>
      <c r="E146" s="131"/>
      <c r="F146" s="183" t="s">
        <v>1489</v>
      </c>
      <c r="G146" s="183" t="s">
        <v>1489</v>
      </c>
      <c r="H146" s="183" t="s">
        <v>1489</v>
      </c>
      <c r="I146" s="183" t="s">
        <v>1489</v>
      </c>
      <c r="J146" s="131"/>
      <c r="K146" s="131"/>
      <c r="L146" s="131"/>
    </row>
    <row r="147" spans="1:12" ht="31.5" hidden="1" outlineLevel="1">
      <c r="A147" s="63" t="str">
        <f>IF(AND(D147="",D147=""),"",$D$3&amp;"_"&amp;ROW()-10-COUNTBLANK($D$11:D147))</f>
        <v>TĐLLCT_103</v>
      </c>
      <c r="B147" s="2" t="s">
        <v>128</v>
      </c>
      <c r="C147" s="69" t="s">
        <v>135</v>
      </c>
      <c r="D147" s="139" t="s">
        <v>691</v>
      </c>
      <c r="E147" s="131"/>
      <c r="F147" s="183" t="s">
        <v>1489</v>
      </c>
      <c r="G147" s="183" t="s">
        <v>1489</v>
      </c>
      <c r="H147" s="183" t="s">
        <v>1489</v>
      </c>
      <c r="I147" s="183" t="s">
        <v>1489</v>
      </c>
      <c r="J147" s="131"/>
      <c r="K147" s="131"/>
      <c r="L147" s="131"/>
    </row>
    <row r="148" spans="1:12" ht="31.5" hidden="1" outlineLevel="1">
      <c r="A148" s="63" t="str">
        <f>IF(AND(D148="",D148=""),"",$D$3&amp;"_"&amp;ROW()-10-COUNTBLANK($D$11:D148))</f>
        <v>TĐLLCT_104</v>
      </c>
      <c r="B148" s="2" t="s">
        <v>151</v>
      </c>
      <c r="C148" s="69" t="s">
        <v>167</v>
      </c>
      <c r="D148" s="69" t="s">
        <v>168</v>
      </c>
      <c r="E148" s="131"/>
      <c r="F148" s="183" t="s">
        <v>1489</v>
      </c>
      <c r="G148" s="183" t="s">
        <v>1489</v>
      </c>
      <c r="H148" s="183" t="s">
        <v>1489</v>
      </c>
      <c r="I148" s="183" t="s">
        <v>1489</v>
      </c>
      <c r="J148" s="131"/>
      <c r="K148" s="131"/>
      <c r="L148" s="131"/>
    </row>
    <row r="149" spans="1:12" ht="31.5" hidden="1" outlineLevel="1">
      <c r="A149" s="63" t="str">
        <f>IF(AND(D149="",D149=""),"",$D$3&amp;"_"&amp;ROW()-10-COUNTBLANK($D$11:D149))</f>
        <v>TĐLLCT_105</v>
      </c>
      <c r="B149" s="2" t="s">
        <v>129</v>
      </c>
      <c r="C149" s="69" t="s">
        <v>132</v>
      </c>
      <c r="D149" s="69" t="s">
        <v>134</v>
      </c>
      <c r="E149" s="131"/>
      <c r="F149" s="183" t="s">
        <v>1489</v>
      </c>
      <c r="G149" s="183" t="s">
        <v>1489</v>
      </c>
      <c r="H149" s="183" t="s">
        <v>1489</v>
      </c>
      <c r="I149" s="183" t="s">
        <v>1489</v>
      </c>
      <c r="J149" s="131"/>
      <c r="K149" s="131"/>
      <c r="L149" s="131"/>
    </row>
    <row r="150" spans="1:12" s="93" customFormat="1" ht="15.75" hidden="1" outlineLevel="1">
      <c r="A150" s="63" t="str">
        <f>IF(AND(D150="",D150=""),"",$D$3&amp;"_"&amp;ROW()-10-COUNTBLANK($D$11:D150))</f>
        <v/>
      </c>
      <c r="B150" s="291" t="s">
        <v>831</v>
      </c>
      <c r="C150" s="292"/>
      <c r="D150" s="292"/>
      <c r="E150" s="292"/>
      <c r="F150" s="292"/>
      <c r="G150" s="292"/>
      <c r="H150" s="292"/>
      <c r="I150" s="292"/>
      <c r="J150" s="292"/>
      <c r="K150" s="292"/>
      <c r="L150" s="293"/>
    </row>
    <row r="151" spans="1:12" ht="15.75" hidden="1" outlineLevel="1">
      <c r="A151" s="63" t="str">
        <f>IF(AND(D151="",D151=""),"",$D$3&amp;"_"&amp;ROW()-10-COUNTBLANK($D$11:D151))</f>
        <v>TĐLLCT_106</v>
      </c>
      <c r="B151" s="2" t="s">
        <v>110</v>
      </c>
      <c r="C151" s="69" t="s">
        <v>111</v>
      </c>
      <c r="D151" s="69" t="s">
        <v>687</v>
      </c>
      <c r="E151" s="131"/>
      <c r="F151" s="183" t="s">
        <v>1489</v>
      </c>
      <c r="G151" s="183" t="s">
        <v>1489</v>
      </c>
      <c r="H151" s="183" t="s">
        <v>1489</v>
      </c>
      <c r="I151" s="183" t="s">
        <v>1489</v>
      </c>
      <c r="J151" s="131"/>
      <c r="K151" s="131"/>
      <c r="L151" s="131"/>
    </row>
    <row r="152" spans="1:12" ht="31.5" hidden="1" outlineLevel="1">
      <c r="A152" s="63" t="str">
        <f>IF(AND(D152="",D152=""),"",$D$3&amp;"_"&amp;ROW()-10-COUNTBLANK($D$11:D152))</f>
        <v>TĐLLCT_107</v>
      </c>
      <c r="B152" s="2" t="s">
        <v>126</v>
      </c>
      <c r="C152" s="69" t="s">
        <v>133</v>
      </c>
      <c r="D152" s="69" t="s">
        <v>127</v>
      </c>
      <c r="E152" s="131"/>
      <c r="F152" s="183" t="s">
        <v>1489</v>
      </c>
      <c r="G152" s="183" t="s">
        <v>1489</v>
      </c>
      <c r="H152" s="183" t="s">
        <v>1489</v>
      </c>
      <c r="I152" s="183" t="s">
        <v>1489</v>
      </c>
      <c r="J152" s="131"/>
      <c r="K152" s="131"/>
      <c r="L152" s="131"/>
    </row>
    <row r="153" spans="1:12" ht="31.5" hidden="1" outlineLevel="1">
      <c r="A153" s="63" t="str">
        <f>IF(AND(D153="",D153=""),"",$D$3&amp;"_"&amp;ROW()-10-COUNTBLANK($D$11:D153))</f>
        <v>TĐLLCT_108</v>
      </c>
      <c r="B153" s="2" t="s">
        <v>128</v>
      </c>
      <c r="C153" s="69" t="s">
        <v>135</v>
      </c>
      <c r="D153" s="139" t="s">
        <v>818</v>
      </c>
      <c r="E153" s="131"/>
      <c r="F153" s="183" t="s">
        <v>1489</v>
      </c>
      <c r="G153" s="183" t="s">
        <v>1489</v>
      </c>
      <c r="H153" s="183" t="s">
        <v>1489</v>
      </c>
      <c r="I153" s="183" t="s">
        <v>1489</v>
      </c>
      <c r="J153" s="131"/>
      <c r="K153" s="131"/>
      <c r="L153" s="131"/>
    </row>
    <row r="154" spans="1:12" ht="31.5" hidden="1" outlineLevel="1">
      <c r="A154" s="63" t="str">
        <f>IF(AND(D154="",D154=""),"",$D$3&amp;"_"&amp;ROW()-10-COUNTBLANK($D$11:D154))</f>
        <v>TĐLLCT_109</v>
      </c>
      <c r="B154" s="2" t="s">
        <v>151</v>
      </c>
      <c r="C154" s="69" t="s">
        <v>167</v>
      </c>
      <c r="D154" s="69" t="s">
        <v>168</v>
      </c>
      <c r="E154" s="131"/>
      <c r="F154" s="183" t="s">
        <v>1489</v>
      </c>
      <c r="G154" s="183" t="s">
        <v>1489</v>
      </c>
      <c r="H154" s="183" t="s">
        <v>1489</v>
      </c>
      <c r="I154" s="183" t="s">
        <v>1489</v>
      </c>
      <c r="J154" s="131"/>
      <c r="K154" s="131"/>
      <c r="L154" s="131"/>
    </row>
    <row r="155" spans="1:12" ht="31.5" hidden="1" outlineLevel="1">
      <c r="A155" s="63" t="str">
        <f>IF(AND(D155="",D155=""),"",$D$3&amp;"_"&amp;ROW()-10-COUNTBLANK($D$11:D155))</f>
        <v>TĐLLCT_110</v>
      </c>
      <c r="B155" s="2" t="s">
        <v>129</v>
      </c>
      <c r="C155" s="69" t="s">
        <v>132</v>
      </c>
      <c r="D155" s="69" t="s">
        <v>134</v>
      </c>
      <c r="E155" s="131"/>
      <c r="F155" s="183" t="s">
        <v>1489</v>
      </c>
      <c r="G155" s="183" t="s">
        <v>1489</v>
      </c>
      <c r="H155" s="183" t="s">
        <v>1489</v>
      </c>
      <c r="I155" s="183" t="s">
        <v>1489</v>
      </c>
      <c r="J155" s="131"/>
      <c r="K155" s="131"/>
      <c r="L155" s="131"/>
    </row>
    <row r="156" spans="1:12" s="93" customFormat="1" ht="15.75" hidden="1" outlineLevel="1">
      <c r="A156" s="63" t="str">
        <f>IF(AND(D156="",D156=""),"",$D$3&amp;"_"&amp;ROW()-10-COUNTBLANK($D$11:D156))</f>
        <v/>
      </c>
      <c r="B156" s="291" t="s">
        <v>694</v>
      </c>
      <c r="C156" s="292"/>
      <c r="D156" s="292"/>
      <c r="E156" s="292"/>
      <c r="F156" s="292"/>
      <c r="G156" s="292"/>
      <c r="H156" s="292"/>
      <c r="I156" s="292"/>
      <c r="J156" s="292"/>
      <c r="K156" s="292"/>
      <c r="L156" s="293"/>
    </row>
    <row r="157" spans="1:12" ht="15.75" hidden="1" outlineLevel="1">
      <c r="A157" s="63" t="str">
        <f>IF(AND(D157="",D157=""),"",$D$3&amp;"_"&amp;ROW()-10-COUNTBLANK($D$11:D157))</f>
        <v>TĐLLCT_111</v>
      </c>
      <c r="B157" s="2" t="s">
        <v>110</v>
      </c>
      <c r="C157" s="69" t="s">
        <v>111</v>
      </c>
      <c r="D157" s="69" t="s">
        <v>687</v>
      </c>
      <c r="E157" s="131"/>
      <c r="F157" s="183" t="s">
        <v>1489</v>
      </c>
      <c r="G157" s="183" t="s">
        <v>1489</v>
      </c>
      <c r="H157" s="183" t="s">
        <v>1489</v>
      </c>
      <c r="I157" s="183" t="s">
        <v>1489</v>
      </c>
      <c r="J157" s="131"/>
      <c r="K157" s="131"/>
      <c r="L157" s="131"/>
    </row>
    <row r="158" spans="1:12" ht="31.5" hidden="1" outlineLevel="1">
      <c r="A158" s="63" t="str">
        <f>IF(AND(D158="",D158=""),"",$D$3&amp;"_"&amp;ROW()-10-COUNTBLANK($D$11:D158))</f>
        <v>TĐLLCT_112</v>
      </c>
      <c r="B158" s="2" t="s">
        <v>126</v>
      </c>
      <c r="C158" s="69" t="s">
        <v>133</v>
      </c>
      <c r="D158" s="69" t="s">
        <v>127</v>
      </c>
      <c r="E158" s="131"/>
      <c r="F158" s="183" t="s">
        <v>1489</v>
      </c>
      <c r="G158" s="183" t="s">
        <v>1489</v>
      </c>
      <c r="H158" s="183" t="s">
        <v>1489</v>
      </c>
      <c r="I158" s="183" t="s">
        <v>1489</v>
      </c>
      <c r="J158" s="131"/>
      <c r="K158" s="131"/>
      <c r="L158" s="131"/>
    </row>
    <row r="159" spans="1:12" ht="31.5" hidden="1" outlineLevel="1">
      <c r="A159" s="63" t="str">
        <f>IF(AND(D159="",D159=""),"",$D$3&amp;"_"&amp;ROW()-10-COUNTBLANK($D$11:D159))</f>
        <v>TĐLLCT_113</v>
      </c>
      <c r="B159" s="2" t="s">
        <v>128</v>
      </c>
      <c r="C159" s="69" t="s">
        <v>135</v>
      </c>
      <c r="D159" s="139" t="s">
        <v>695</v>
      </c>
      <c r="E159" s="131"/>
      <c r="F159" s="183" t="s">
        <v>1489</v>
      </c>
      <c r="G159" s="183" t="s">
        <v>1489</v>
      </c>
      <c r="H159" s="183" t="s">
        <v>1489</v>
      </c>
      <c r="I159" s="183" t="s">
        <v>1489</v>
      </c>
      <c r="J159" s="131"/>
      <c r="K159" s="131"/>
      <c r="L159" s="131"/>
    </row>
    <row r="160" spans="1:12" ht="31.5" hidden="1" outlineLevel="1">
      <c r="A160" s="63" t="str">
        <f>IF(AND(D160="",D160=""),"",$D$3&amp;"_"&amp;ROW()-10-COUNTBLANK($D$11:D160))</f>
        <v>TĐLLCT_114</v>
      </c>
      <c r="B160" s="2" t="s">
        <v>151</v>
      </c>
      <c r="C160" s="69" t="s">
        <v>167</v>
      </c>
      <c r="D160" s="69" t="s">
        <v>168</v>
      </c>
      <c r="E160" s="131"/>
      <c r="F160" s="183" t="s">
        <v>1489</v>
      </c>
      <c r="G160" s="183" t="s">
        <v>1489</v>
      </c>
      <c r="H160" s="183" t="s">
        <v>1489</v>
      </c>
      <c r="I160" s="183" t="s">
        <v>1489</v>
      </c>
      <c r="J160" s="131"/>
      <c r="K160" s="131"/>
      <c r="L160" s="131"/>
    </row>
    <row r="161" spans="1:12" ht="31.5" hidden="1" outlineLevel="1">
      <c r="A161" s="63" t="str">
        <f>IF(AND(D161="",D161=""),"",$D$3&amp;"_"&amp;ROW()-10-COUNTBLANK($D$11:D161))</f>
        <v>TĐLLCT_115</v>
      </c>
      <c r="B161" s="2" t="s">
        <v>129</v>
      </c>
      <c r="C161" s="69" t="s">
        <v>132</v>
      </c>
      <c r="D161" s="69" t="s">
        <v>134</v>
      </c>
      <c r="E161" s="131"/>
      <c r="F161" s="183" t="s">
        <v>1489</v>
      </c>
      <c r="G161" s="183" t="s">
        <v>1489</v>
      </c>
      <c r="H161" s="183" t="s">
        <v>1489</v>
      </c>
      <c r="I161" s="183" t="s">
        <v>1489</v>
      </c>
      <c r="J161" s="131"/>
      <c r="K161" s="131"/>
      <c r="L161" s="131"/>
    </row>
    <row r="162" spans="1:12" s="93" customFormat="1" ht="15.75" hidden="1" outlineLevel="1">
      <c r="A162" s="63" t="str">
        <f>IF(AND(D162="",D162=""),"",$D$3&amp;"_"&amp;ROW()-10-COUNTBLANK($D$11:D162))</f>
        <v/>
      </c>
      <c r="B162" s="291" t="s">
        <v>696</v>
      </c>
      <c r="C162" s="292"/>
      <c r="D162" s="292"/>
      <c r="E162" s="292"/>
      <c r="F162" s="292"/>
      <c r="G162" s="292"/>
      <c r="H162" s="292"/>
      <c r="I162" s="292"/>
      <c r="J162" s="292"/>
      <c r="K162" s="292"/>
      <c r="L162" s="293"/>
    </row>
    <row r="163" spans="1:12" ht="15.75" hidden="1" outlineLevel="1">
      <c r="A163" s="63" t="str">
        <f>IF(AND(D163="",D163=""),"",$D$3&amp;"_"&amp;ROW()-10-COUNTBLANK($D$11:D163))</f>
        <v>TĐLLCT_116</v>
      </c>
      <c r="B163" s="2" t="s">
        <v>110</v>
      </c>
      <c r="C163" s="69" t="s">
        <v>111</v>
      </c>
      <c r="D163" s="69" t="s">
        <v>687</v>
      </c>
      <c r="E163" s="131"/>
      <c r="F163" s="183" t="s">
        <v>1489</v>
      </c>
      <c r="G163" s="183" t="s">
        <v>1489</v>
      </c>
      <c r="H163" s="183" t="s">
        <v>1489</v>
      </c>
      <c r="I163" s="183" t="s">
        <v>1489</v>
      </c>
      <c r="J163" s="131"/>
      <c r="K163" s="131"/>
      <c r="L163" s="131"/>
    </row>
    <row r="164" spans="1:12" ht="31.5" hidden="1" outlineLevel="1">
      <c r="A164" s="63" t="str">
        <f>IF(AND(D164="",D164=""),"",$D$3&amp;"_"&amp;ROW()-10-COUNTBLANK($D$11:D164))</f>
        <v>TĐLLCT_117</v>
      </c>
      <c r="B164" s="2" t="s">
        <v>126</v>
      </c>
      <c r="C164" s="69" t="s">
        <v>133</v>
      </c>
      <c r="D164" s="69" t="s">
        <v>127</v>
      </c>
      <c r="E164" s="131"/>
      <c r="F164" s="183" t="s">
        <v>1489</v>
      </c>
      <c r="G164" s="183" t="s">
        <v>1489</v>
      </c>
      <c r="H164" s="183" t="s">
        <v>1489</v>
      </c>
      <c r="I164" s="183" t="s">
        <v>1489</v>
      </c>
      <c r="J164" s="131"/>
      <c r="K164" s="131"/>
      <c r="L164" s="131"/>
    </row>
    <row r="165" spans="1:12" ht="31.5" hidden="1" outlineLevel="1">
      <c r="A165" s="63" t="str">
        <f>IF(AND(D165="",D165=""),"",$D$3&amp;"_"&amp;ROW()-10-COUNTBLANK($D$11:D165))</f>
        <v>TĐLLCT_118</v>
      </c>
      <c r="B165" s="2" t="s">
        <v>128</v>
      </c>
      <c r="C165" s="69" t="s">
        <v>135</v>
      </c>
      <c r="D165" s="139" t="s">
        <v>697</v>
      </c>
      <c r="E165" s="131"/>
      <c r="F165" s="183" t="s">
        <v>1489</v>
      </c>
      <c r="G165" s="183" t="s">
        <v>1489</v>
      </c>
      <c r="H165" s="183" t="s">
        <v>1489</v>
      </c>
      <c r="I165" s="183" t="s">
        <v>1489</v>
      </c>
      <c r="J165" s="131"/>
      <c r="K165" s="131"/>
      <c r="L165" s="131"/>
    </row>
    <row r="166" spans="1:12" ht="31.5" hidden="1" outlineLevel="1">
      <c r="A166" s="63" t="str">
        <f>IF(AND(D166="",D166=""),"",$D$3&amp;"_"&amp;ROW()-10-COUNTBLANK($D$11:D166))</f>
        <v>TĐLLCT_119</v>
      </c>
      <c r="B166" s="2" t="s">
        <v>151</v>
      </c>
      <c r="C166" s="69" t="s">
        <v>167</v>
      </c>
      <c r="D166" s="69" t="s">
        <v>168</v>
      </c>
      <c r="E166" s="131"/>
      <c r="F166" s="183" t="s">
        <v>1489</v>
      </c>
      <c r="G166" s="183" t="s">
        <v>1489</v>
      </c>
      <c r="H166" s="183" t="s">
        <v>1489</v>
      </c>
      <c r="I166" s="183" t="s">
        <v>1489</v>
      </c>
      <c r="J166" s="131"/>
      <c r="K166" s="131"/>
      <c r="L166" s="131"/>
    </row>
    <row r="167" spans="1:12" ht="31.5" hidden="1" outlineLevel="1">
      <c r="A167" s="63" t="str">
        <f>IF(AND(D167="",D167=""),"",$D$3&amp;"_"&amp;ROW()-10-COUNTBLANK($D$11:D167))</f>
        <v>TĐLLCT_120</v>
      </c>
      <c r="B167" s="2" t="s">
        <v>129</v>
      </c>
      <c r="C167" s="69" t="s">
        <v>132</v>
      </c>
      <c r="D167" s="69" t="s">
        <v>134</v>
      </c>
      <c r="E167" s="131"/>
      <c r="F167" s="183" t="s">
        <v>1489</v>
      </c>
      <c r="G167" s="183" t="s">
        <v>1489</v>
      </c>
      <c r="H167" s="183" t="s">
        <v>1489</v>
      </c>
      <c r="I167" s="183" t="s">
        <v>1489</v>
      </c>
      <c r="J167" s="131"/>
      <c r="K167" s="131"/>
      <c r="L167" s="131"/>
    </row>
    <row r="168" spans="1:12" s="93" customFormat="1" ht="15.75" hidden="1" outlineLevel="1">
      <c r="A168" s="63" t="str">
        <f>IF(AND(D168="",D168=""),"",$D$3&amp;"_"&amp;ROW()-10-COUNTBLANK($D$11:D168))</f>
        <v/>
      </c>
      <c r="B168" s="291" t="s">
        <v>700</v>
      </c>
      <c r="C168" s="292"/>
      <c r="D168" s="292"/>
      <c r="E168" s="292"/>
      <c r="F168" s="292"/>
      <c r="G168" s="292"/>
      <c r="H168" s="292"/>
      <c r="I168" s="292"/>
      <c r="J168" s="292"/>
      <c r="K168" s="292"/>
      <c r="L168" s="293"/>
    </row>
    <row r="169" spans="1:12" ht="15.75" hidden="1" outlineLevel="1">
      <c r="A169" s="63" t="str">
        <f>IF(AND(D169="",D169=""),"",$D$3&amp;"_"&amp;ROW()-10-COUNTBLANK($D$11:D169))</f>
        <v>TĐLLCT_121</v>
      </c>
      <c r="B169" s="6" t="s">
        <v>110</v>
      </c>
      <c r="C169" s="62" t="s">
        <v>111</v>
      </c>
      <c r="D169" s="1" t="s">
        <v>112</v>
      </c>
      <c r="E169" s="131"/>
      <c r="F169" s="183" t="s">
        <v>1489</v>
      </c>
      <c r="G169" s="183" t="s">
        <v>1489</v>
      </c>
      <c r="H169" s="183" t="s">
        <v>1489</v>
      </c>
      <c r="I169" s="183" t="s">
        <v>1489</v>
      </c>
      <c r="J169" s="131"/>
      <c r="K169" s="131"/>
      <c r="L169" s="131"/>
    </row>
    <row r="170" spans="1:12" ht="31.5" hidden="1" outlineLevel="1">
      <c r="A170" s="63" t="str">
        <f>IF(AND(D170="",D170=""),"",$D$3&amp;"_"&amp;ROW()-10-COUNTBLANK($D$11:D170))</f>
        <v>TĐLLCT_122</v>
      </c>
      <c r="B170" s="107" t="s">
        <v>203</v>
      </c>
      <c r="C170" s="108" t="s">
        <v>701</v>
      </c>
      <c r="D170" s="107" t="s">
        <v>401</v>
      </c>
      <c r="E170" s="131"/>
      <c r="F170" s="183" t="s">
        <v>1489</v>
      </c>
      <c r="G170" s="183" t="s">
        <v>1489</v>
      </c>
      <c r="H170" s="183" t="s">
        <v>1489</v>
      </c>
      <c r="I170" s="183" t="s">
        <v>1489</v>
      </c>
      <c r="J170" s="131"/>
      <c r="K170" s="131"/>
      <c r="L170" s="131"/>
    </row>
    <row r="171" spans="1:12" ht="15.75" hidden="1" outlineLevel="1">
      <c r="A171" s="63" t="str">
        <f>IF(AND(D171="",D171=""),"",$D$3&amp;"_"&amp;ROW()-10-COUNTBLANK($D$11:D171))</f>
        <v>TĐLLCT_123</v>
      </c>
      <c r="B171" s="5" t="s">
        <v>25</v>
      </c>
      <c r="C171" s="5" t="s">
        <v>26</v>
      </c>
      <c r="D171" s="5" t="s">
        <v>27</v>
      </c>
      <c r="E171" s="131"/>
      <c r="F171" s="183" t="s">
        <v>1489</v>
      </c>
      <c r="G171" s="183" t="s">
        <v>1489</v>
      </c>
      <c r="H171" s="183" t="s">
        <v>1489</v>
      </c>
      <c r="I171" s="183" t="s">
        <v>1489</v>
      </c>
      <c r="J171" s="131"/>
      <c r="K171" s="131"/>
      <c r="L171" s="131"/>
    </row>
    <row r="172" spans="1:12" ht="47.25" hidden="1" outlineLevel="1">
      <c r="A172" s="63" t="str">
        <f>IF(AND(D172="",D172=""),"",$D$3&amp;"_"&amp;ROW()-10-COUNTBLANK($D$11:D172))</f>
        <v>TĐLLCT_124</v>
      </c>
      <c r="B172" s="6" t="s">
        <v>28</v>
      </c>
      <c r="C172" s="1" t="s">
        <v>116</v>
      </c>
      <c r="D172" s="1" t="s">
        <v>115</v>
      </c>
      <c r="E172" s="131"/>
      <c r="F172" s="183" t="s">
        <v>1489</v>
      </c>
      <c r="G172" s="183" t="s">
        <v>1489</v>
      </c>
      <c r="H172" s="183" t="s">
        <v>1489</v>
      </c>
      <c r="I172" s="183" t="s">
        <v>1489</v>
      </c>
      <c r="J172" s="131"/>
      <c r="K172" s="131"/>
      <c r="L172" s="131"/>
    </row>
    <row r="173" spans="1:12" ht="31.5" hidden="1" outlineLevel="1">
      <c r="A173" s="63" t="str">
        <f>IF(AND(D173="",D173=""),"",$D$3&amp;"_"&amp;ROW()-10-COUNTBLANK($D$11:D173))</f>
        <v>TĐLLCT_125</v>
      </c>
      <c r="B173" s="6" t="s">
        <v>30</v>
      </c>
      <c r="C173" s="1" t="s">
        <v>31</v>
      </c>
      <c r="D173" s="1" t="s">
        <v>29</v>
      </c>
      <c r="E173" s="131"/>
      <c r="F173" s="183" t="s">
        <v>1489</v>
      </c>
      <c r="G173" s="183" t="s">
        <v>1489</v>
      </c>
      <c r="H173" s="183" t="s">
        <v>1489</v>
      </c>
      <c r="I173" s="183" t="s">
        <v>1489</v>
      </c>
      <c r="J173" s="131"/>
      <c r="K173" s="131"/>
      <c r="L173" s="131"/>
    </row>
    <row r="174" spans="1:12" ht="31.5" hidden="1" outlineLevel="1">
      <c r="A174" s="63" t="str">
        <f>IF(AND(D174="",D174=""),"",$D$3&amp;"_"&amp;ROW()-10-COUNTBLANK($D$11:D174))</f>
        <v>TĐLLCT_126</v>
      </c>
      <c r="B174" s="6" t="s">
        <v>117</v>
      </c>
      <c r="C174" s="1" t="s">
        <v>118</v>
      </c>
      <c r="D174" s="1" t="s">
        <v>29</v>
      </c>
      <c r="E174" s="131"/>
      <c r="F174" s="183" t="s">
        <v>1489</v>
      </c>
      <c r="G174" s="183" t="s">
        <v>1489</v>
      </c>
      <c r="H174" s="183" t="s">
        <v>1489</v>
      </c>
      <c r="I174" s="183" t="s">
        <v>1489</v>
      </c>
      <c r="J174" s="131"/>
      <c r="K174" s="131"/>
      <c r="L174" s="131"/>
    </row>
    <row r="175" spans="1:12" ht="15.75" hidden="1" outlineLevel="1">
      <c r="A175" s="63" t="str">
        <f>IF(AND(D175="",D175=""),"",$D$3&amp;"_"&amp;ROW()-10-COUNTBLANK($D$11:D175))</f>
        <v>TĐLLCT_127</v>
      </c>
      <c r="B175" s="65" t="s">
        <v>32</v>
      </c>
      <c r="C175" s="65" t="s">
        <v>163</v>
      </c>
      <c r="D175" s="65" t="s">
        <v>113</v>
      </c>
      <c r="E175" s="131"/>
      <c r="F175" s="183" t="s">
        <v>1489</v>
      </c>
      <c r="G175" s="183" t="s">
        <v>1489</v>
      </c>
      <c r="H175" s="183" t="s">
        <v>1489</v>
      </c>
      <c r="I175" s="183" t="s">
        <v>1489</v>
      </c>
      <c r="J175" s="131"/>
      <c r="K175" s="131"/>
      <c r="L175" s="131"/>
    </row>
    <row r="176" spans="1:12" ht="15.75" hidden="1" outlineLevel="1">
      <c r="A176" s="63" t="str">
        <f>IF(AND(D176="",D176=""),"",$D$3&amp;"_"&amp;ROW()-10-COUNTBLANK($D$11:D176))</f>
        <v>TĐLLCT_128</v>
      </c>
      <c r="B176" s="65" t="s">
        <v>33</v>
      </c>
      <c r="C176" s="65" t="s">
        <v>164</v>
      </c>
      <c r="D176" s="65" t="s">
        <v>29</v>
      </c>
      <c r="E176" s="131"/>
      <c r="F176" s="183" t="s">
        <v>1489</v>
      </c>
      <c r="G176" s="183" t="s">
        <v>1489</v>
      </c>
      <c r="H176" s="183" t="s">
        <v>1489</v>
      </c>
      <c r="I176" s="183" t="s">
        <v>1489</v>
      </c>
      <c r="J176" s="131"/>
      <c r="K176" s="131"/>
      <c r="L176" s="131"/>
    </row>
    <row r="177" spans="1:12" s="93" customFormat="1" ht="15.75" hidden="1" outlineLevel="1">
      <c r="A177" s="63" t="str">
        <f>IF(AND(D177="",D177=""),"",$D$3&amp;"_"&amp;ROW()-10-COUNTBLANK($D$11:D177))</f>
        <v/>
      </c>
      <c r="B177" s="291" t="s">
        <v>702</v>
      </c>
      <c r="C177" s="292"/>
      <c r="D177" s="292"/>
      <c r="E177" s="292"/>
      <c r="F177" s="292"/>
      <c r="G177" s="292"/>
      <c r="H177" s="292"/>
      <c r="I177" s="292"/>
      <c r="J177" s="292"/>
      <c r="K177" s="292"/>
      <c r="L177" s="293"/>
    </row>
    <row r="178" spans="1:12" ht="15.75" hidden="1" outlineLevel="1">
      <c r="A178" s="63" t="str">
        <f>IF(AND(D178="",D178=""),"",$D$3&amp;"_"&amp;ROW()-10-COUNTBLANK($D$11:D178))</f>
        <v>TĐLLCT_129</v>
      </c>
      <c r="B178" s="6" t="s">
        <v>110</v>
      </c>
      <c r="C178" s="62" t="s">
        <v>111</v>
      </c>
      <c r="D178" s="1" t="s">
        <v>112</v>
      </c>
      <c r="E178" s="131"/>
      <c r="F178" s="183" t="s">
        <v>1489</v>
      </c>
      <c r="G178" s="183" t="s">
        <v>1489</v>
      </c>
      <c r="H178" s="183" t="s">
        <v>1489</v>
      </c>
      <c r="I178" s="183" t="s">
        <v>1489</v>
      </c>
      <c r="J178" s="131"/>
      <c r="K178" s="131"/>
      <c r="L178" s="131"/>
    </row>
    <row r="179" spans="1:12" ht="31.5" hidden="1" outlineLevel="1">
      <c r="A179" s="63" t="str">
        <f>IF(AND(D179="",D179=""),"",$D$3&amp;"_"&amp;ROW()-10-COUNTBLANK($D$11:D179))</f>
        <v>TĐLLCT_130</v>
      </c>
      <c r="B179" s="107" t="s">
        <v>203</v>
      </c>
      <c r="C179" s="108" t="s">
        <v>701</v>
      </c>
      <c r="D179" s="107" t="s">
        <v>401</v>
      </c>
      <c r="E179" s="131"/>
      <c r="F179" s="183" t="s">
        <v>1489</v>
      </c>
      <c r="G179" s="183" t="s">
        <v>1489</v>
      </c>
      <c r="H179" s="183" t="s">
        <v>1489</v>
      </c>
      <c r="I179" s="183" t="s">
        <v>1489</v>
      </c>
      <c r="J179" s="131"/>
      <c r="K179" s="131"/>
      <c r="L179" s="131"/>
    </row>
    <row r="180" spans="1:12" ht="15.75" hidden="1" outlineLevel="1">
      <c r="A180" s="63" t="str">
        <f>IF(AND(D180="",D180=""),"",$D$3&amp;"_"&amp;ROW()-10-COUNTBLANK($D$11:D180))</f>
        <v>TĐLLCT_131</v>
      </c>
      <c r="B180" s="5" t="s">
        <v>25</v>
      </c>
      <c r="C180" s="5" t="s">
        <v>26</v>
      </c>
      <c r="D180" s="5" t="s">
        <v>27</v>
      </c>
      <c r="E180" s="131"/>
      <c r="F180" s="183" t="s">
        <v>1489</v>
      </c>
      <c r="G180" s="183" t="s">
        <v>1489</v>
      </c>
      <c r="H180" s="183" t="s">
        <v>1489</v>
      </c>
      <c r="I180" s="183" t="s">
        <v>1489</v>
      </c>
      <c r="J180" s="131"/>
      <c r="K180" s="131"/>
      <c r="L180" s="131"/>
    </row>
    <row r="181" spans="1:12" ht="47.25" hidden="1" outlineLevel="1">
      <c r="A181" s="63" t="str">
        <f>IF(AND(D181="",D181=""),"",$D$3&amp;"_"&amp;ROW()-10-COUNTBLANK($D$11:D181))</f>
        <v>TĐLLCT_132</v>
      </c>
      <c r="B181" s="6" t="s">
        <v>28</v>
      </c>
      <c r="C181" s="1" t="s">
        <v>116</v>
      </c>
      <c r="D181" s="1" t="s">
        <v>115</v>
      </c>
      <c r="E181" s="131"/>
      <c r="F181" s="183" t="s">
        <v>1489</v>
      </c>
      <c r="G181" s="183" t="s">
        <v>1489</v>
      </c>
      <c r="H181" s="183" t="s">
        <v>1489</v>
      </c>
      <c r="I181" s="183" t="s">
        <v>1489</v>
      </c>
      <c r="J181" s="131"/>
      <c r="K181" s="131"/>
      <c r="L181" s="131"/>
    </row>
    <row r="182" spans="1:12" ht="31.5" hidden="1" outlineLevel="1">
      <c r="A182" s="63" t="str">
        <f>IF(AND(D182="",D182=""),"",$D$3&amp;"_"&amp;ROW()-10-COUNTBLANK($D$11:D182))</f>
        <v>TĐLLCT_133</v>
      </c>
      <c r="B182" s="6" t="s">
        <v>30</v>
      </c>
      <c r="C182" s="1" t="s">
        <v>31</v>
      </c>
      <c r="D182" s="1" t="s">
        <v>29</v>
      </c>
      <c r="E182" s="131"/>
      <c r="F182" s="183" t="s">
        <v>1489</v>
      </c>
      <c r="G182" s="183" t="s">
        <v>1489</v>
      </c>
      <c r="H182" s="183" t="s">
        <v>1489</v>
      </c>
      <c r="I182" s="183" t="s">
        <v>1489</v>
      </c>
      <c r="J182" s="131"/>
      <c r="K182" s="131"/>
      <c r="L182" s="131"/>
    </row>
    <row r="183" spans="1:12" ht="31.5" hidden="1" outlineLevel="1">
      <c r="A183" s="63" t="str">
        <f>IF(AND(D183="",D183=""),"",$D$3&amp;"_"&amp;ROW()-10-COUNTBLANK($D$11:D183))</f>
        <v>TĐLLCT_134</v>
      </c>
      <c r="B183" s="6" t="s">
        <v>117</v>
      </c>
      <c r="C183" s="1" t="s">
        <v>118</v>
      </c>
      <c r="D183" s="1" t="s">
        <v>29</v>
      </c>
      <c r="E183" s="131"/>
      <c r="F183" s="183" t="s">
        <v>1489</v>
      </c>
      <c r="G183" s="183" t="s">
        <v>1489</v>
      </c>
      <c r="H183" s="183" t="s">
        <v>1489</v>
      </c>
      <c r="I183" s="183" t="s">
        <v>1489</v>
      </c>
      <c r="J183" s="131"/>
      <c r="K183" s="131"/>
      <c r="L183" s="131"/>
    </row>
    <row r="184" spans="1:12" ht="15.75" hidden="1" outlineLevel="1">
      <c r="A184" s="63" t="str">
        <f>IF(AND(D184="",D184=""),"",$D$3&amp;"_"&amp;ROW()-10-COUNTBLANK($D$11:D184))</f>
        <v>TĐLLCT_135</v>
      </c>
      <c r="B184" s="65" t="s">
        <v>32</v>
      </c>
      <c r="C184" s="65" t="s">
        <v>163</v>
      </c>
      <c r="D184" s="65" t="s">
        <v>113</v>
      </c>
      <c r="E184" s="131"/>
      <c r="F184" s="183" t="s">
        <v>1489</v>
      </c>
      <c r="G184" s="183" t="s">
        <v>1489</v>
      </c>
      <c r="H184" s="183" t="s">
        <v>1489</v>
      </c>
      <c r="I184" s="183" t="s">
        <v>1489</v>
      </c>
      <c r="J184" s="131"/>
      <c r="K184" s="131"/>
      <c r="L184" s="131"/>
    </row>
    <row r="185" spans="1:12" ht="15.75" hidden="1" outlineLevel="1">
      <c r="A185" s="63" t="str">
        <f>IF(AND(D185="",D185=""),"",$D$3&amp;"_"&amp;ROW()-10-COUNTBLANK($D$11:D185))</f>
        <v>TĐLLCT_136</v>
      </c>
      <c r="B185" s="65" t="s">
        <v>33</v>
      </c>
      <c r="C185" s="65" t="s">
        <v>164</v>
      </c>
      <c r="D185" s="65" t="s">
        <v>29</v>
      </c>
      <c r="E185" s="131"/>
      <c r="F185" s="183" t="s">
        <v>1489</v>
      </c>
      <c r="G185" s="183" t="s">
        <v>1489</v>
      </c>
      <c r="H185" s="183" t="s">
        <v>1489</v>
      </c>
      <c r="I185" s="183" t="s">
        <v>1489</v>
      </c>
      <c r="J185" s="131"/>
      <c r="K185" s="131"/>
      <c r="L185" s="131"/>
    </row>
    <row r="186" spans="1:12" s="93" customFormat="1" ht="15.75" hidden="1" outlineLevel="1">
      <c r="A186" s="63" t="str">
        <f>IF(AND(D186="",D186=""),"",$D$3&amp;"_"&amp;ROW()-10-COUNTBLANK($D$11:D186))</f>
        <v/>
      </c>
      <c r="B186" s="291" t="s">
        <v>832</v>
      </c>
      <c r="C186" s="292"/>
      <c r="D186" s="292"/>
      <c r="E186" s="292"/>
      <c r="F186" s="292"/>
      <c r="G186" s="292"/>
      <c r="H186" s="292"/>
      <c r="I186" s="292"/>
      <c r="J186" s="292"/>
      <c r="K186" s="292"/>
      <c r="L186" s="293"/>
    </row>
    <row r="187" spans="1:12" ht="15.75" hidden="1" outlineLevel="1">
      <c r="A187" s="63" t="str">
        <f>IF(AND(D187="",D187=""),"",$D$3&amp;"_"&amp;ROW()-10-COUNTBLANK($D$11:D187))</f>
        <v>TĐLLCT_137</v>
      </c>
      <c r="B187" s="95" t="s">
        <v>110</v>
      </c>
      <c r="C187" s="94" t="s">
        <v>110</v>
      </c>
      <c r="D187" s="109" t="s">
        <v>403</v>
      </c>
      <c r="E187" s="131"/>
      <c r="F187" s="183" t="s">
        <v>1489</v>
      </c>
      <c r="G187" s="183" t="s">
        <v>1489</v>
      </c>
      <c r="H187" s="183" t="s">
        <v>1489</v>
      </c>
      <c r="I187" s="183" t="s">
        <v>1489</v>
      </c>
      <c r="J187" s="131"/>
      <c r="K187" s="131"/>
      <c r="L187" s="131"/>
    </row>
    <row r="188" spans="1:12" ht="15.75" hidden="1" outlineLevel="1">
      <c r="A188" s="63" t="str">
        <f>IF(AND(D188="",D188=""),"",$D$3&amp;"_"&amp;ROW()-10-COUNTBLANK($D$11:D188))</f>
        <v>TĐLLCT_138</v>
      </c>
      <c r="B188" s="71" t="s">
        <v>567</v>
      </c>
      <c r="C188" s="72" t="s">
        <v>413</v>
      </c>
      <c r="D188" s="73" t="s">
        <v>449</v>
      </c>
      <c r="E188" s="131"/>
      <c r="F188" s="183" t="s">
        <v>1489</v>
      </c>
      <c r="G188" s="183" t="s">
        <v>1489</v>
      </c>
      <c r="H188" s="183" t="s">
        <v>1489</v>
      </c>
      <c r="I188" s="183" t="s">
        <v>1489</v>
      </c>
      <c r="J188" s="131"/>
      <c r="K188" s="131"/>
      <c r="L188" s="131"/>
    </row>
    <row r="189" spans="1:12" ht="30" hidden="1" outlineLevel="1">
      <c r="A189" s="63" t="str">
        <f>IF(AND(D189="",D189=""),"",$D$3&amp;"_"&amp;ROW()-10-COUNTBLANK($D$11:D189))</f>
        <v>TĐLLCT_139</v>
      </c>
      <c r="B189" s="99" t="s">
        <v>203</v>
      </c>
      <c r="C189" s="94" t="s">
        <v>835</v>
      </c>
      <c r="D189" s="92" t="s">
        <v>401</v>
      </c>
      <c r="E189" s="131"/>
      <c r="F189" s="183" t="s">
        <v>1489</v>
      </c>
      <c r="G189" s="183" t="s">
        <v>1489</v>
      </c>
      <c r="H189" s="183" t="s">
        <v>1489</v>
      </c>
      <c r="I189" s="183" t="s">
        <v>1489</v>
      </c>
      <c r="J189" s="131"/>
      <c r="K189" s="131"/>
      <c r="L189" s="131"/>
    </row>
    <row r="190" spans="1:12" ht="15.75" hidden="1" outlineLevel="1">
      <c r="A190" s="63" t="str">
        <f>IF(AND(D190="",D190=""),"",$D$3&amp;"_"&amp;ROW()-10-COUNTBLANK($D$11:D190))</f>
        <v>TĐLLCT_140</v>
      </c>
      <c r="B190" s="67" t="s">
        <v>415</v>
      </c>
      <c r="C190" s="67" t="s">
        <v>416</v>
      </c>
      <c r="D190" s="67" t="s">
        <v>417</v>
      </c>
      <c r="E190" s="131"/>
      <c r="F190" s="183" t="s">
        <v>1489</v>
      </c>
      <c r="G190" s="183" t="s">
        <v>1489</v>
      </c>
      <c r="H190" s="183" t="s">
        <v>1489</v>
      </c>
      <c r="I190" s="183" t="s">
        <v>1489</v>
      </c>
      <c r="J190" s="131"/>
      <c r="K190" s="131"/>
      <c r="L190" s="131"/>
    </row>
    <row r="191" spans="1:12" ht="15.75" hidden="1" outlineLevel="1">
      <c r="A191" s="63" t="str">
        <f>IF(AND(D191="",D191=""),"",$D$3&amp;"_"&amp;ROW()-10-COUNTBLANK($D$11:D191))</f>
        <v>TĐLLCT_141</v>
      </c>
      <c r="B191" s="111" t="s">
        <v>834</v>
      </c>
      <c r="C191" s="94" t="s">
        <v>836</v>
      </c>
      <c r="D191" s="92" t="s">
        <v>411</v>
      </c>
      <c r="E191" s="131"/>
      <c r="F191" s="183" t="s">
        <v>1489</v>
      </c>
      <c r="G191" s="183" t="s">
        <v>1489</v>
      </c>
      <c r="H191" s="183" t="s">
        <v>1489</v>
      </c>
      <c r="I191" s="183" t="s">
        <v>1489</v>
      </c>
      <c r="J191" s="131"/>
      <c r="K191" s="131"/>
      <c r="L191" s="131"/>
    </row>
    <row r="192" spans="1:12" ht="30" hidden="1" outlineLevel="1">
      <c r="A192" s="63" t="str">
        <f>IF(AND(D192="",D192=""),"",$D$3&amp;"_"&amp;ROW()-10-COUNTBLANK($D$11:D192))</f>
        <v>TĐLLCT_142</v>
      </c>
      <c r="B192" s="99" t="s">
        <v>406</v>
      </c>
      <c r="C192" s="94" t="s">
        <v>837</v>
      </c>
      <c r="D192" s="109" t="s">
        <v>408</v>
      </c>
      <c r="E192" s="131"/>
      <c r="F192" s="183" t="s">
        <v>1489</v>
      </c>
      <c r="G192" s="183" t="s">
        <v>1489</v>
      </c>
      <c r="H192" s="183" t="s">
        <v>1489</v>
      </c>
      <c r="I192" s="183" t="s">
        <v>1489</v>
      </c>
      <c r="J192" s="131"/>
      <c r="K192" s="131"/>
      <c r="L192" s="131"/>
    </row>
    <row r="193" spans="1:12" ht="15.75" hidden="1" outlineLevel="1">
      <c r="A193" s="63" t="str">
        <f>IF(AND(D193="",D193=""),"",$D$3&amp;"_"&amp;ROW()-10-COUNTBLANK($D$11:D193))</f>
        <v>TĐLLCT_143</v>
      </c>
      <c r="B193" s="67" t="s">
        <v>418</v>
      </c>
      <c r="C193" s="67" t="s">
        <v>419</v>
      </c>
      <c r="D193" s="67" t="s">
        <v>420</v>
      </c>
      <c r="E193" s="131"/>
      <c r="F193" s="183" t="s">
        <v>1489</v>
      </c>
      <c r="G193" s="183" t="s">
        <v>1489</v>
      </c>
      <c r="H193" s="183" t="s">
        <v>1489</v>
      </c>
      <c r="I193" s="183" t="s">
        <v>1489</v>
      </c>
      <c r="J193" s="131"/>
      <c r="K193" s="131"/>
      <c r="L193" s="131"/>
    </row>
    <row r="194" spans="1:12" ht="15.75" hidden="1" outlineLevel="1">
      <c r="A194" s="63" t="str">
        <f>IF(AND(D194="",D194=""),"",$D$3&amp;"_"&amp;ROW()-10-COUNTBLANK($D$11:D194))</f>
        <v>TĐLLCT_144</v>
      </c>
      <c r="B194" s="67" t="s">
        <v>421</v>
      </c>
      <c r="C194" s="67" t="s">
        <v>422</v>
      </c>
      <c r="D194" s="67" t="s">
        <v>423</v>
      </c>
      <c r="E194" s="131"/>
      <c r="F194" s="183" t="s">
        <v>1489</v>
      </c>
      <c r="G194" s="183" t="s">
        <v>1489</v>
      </c>
      <c r="H194" s="183" t="s">
        <v>1489</v>
      </c>
      <c r="I194" s="183" t="s">
        <v>1489</v>
      </c>
      <c r="J194" s="131"/>
      <c r="K194" s="131"/>
      <c r="L194" s="131"/>
    </row>
    <row r="195" spans="1:12" ht="31.5" hidden="1" outlineLevel="1">
      <c r="A195" s="63" t="str">
        <f>IF(AND(D195="",D195=""),"",$D$3&amp;"_"&amp;ROW()-10-COUNTBLANK($D$11:D195))</f>
        <v>TĐLLCT_145</v>
      </c>
      <c r="B195" s="67" t="s">
        <v>424</v>
      </c>
      <c r="C195" s="67" t="s">
        <v>425</v>
      </c>
      <c r="D195" s="67" t="s">
        <v>426</v>
      </c>
      <c r="E195" s="131"/>
      <c r="F195" s="183" t="s">
        <v>1489</v>
      </c>
      <c r="G195" s="183" t="s">
        <v>1489</v>
      </c>
      <c r="H195" s="183" t="s">
        <v>1489</v>
      </c>
      <c r="I195" s="183" t="s">
        <v>1489</v>
      </c>
      <c r="J195" s="131"/>
      <c r="K195" s="131"/>
      <c r="L195" s="131"/>
    </row>
    <row r="196" spans="1:12" s="93" customFormat="1" ht="15.75" hidden="1" outlineLevel="1">
      <c r="A196" s="63" t="str">
        <f>IF(AND(D196="",D196=""),"",$D$3&amp;"_"&amp;ROW()-10-COUNTBLANK($D$11:D196))</f>
        <v/>
      </c>
      <c r="B196" s="291" t="s">
        <v>833</v>
      </c>
      <c r="C196" s="292"/>
      <c r="D196" s="292"/>
      <c r="E196" s="292"/>
      <c r="F196" s="292"/>
      <c r="G196" s="292"/>
      <c r="H196" s="292"/>
      <c r="I196" s="292"/>
      <c r="J196" s="292"/>
      <c r="K196" s="292"/>
      <c r="L196" s="293"/>
    </row>
    <row r="197" spans="1:12" ht="15.75" hidden="1" outlineLevel="1">
      <c r="A197" s="63" t="str">
        <f>IF(AND(D197="",D197=""),"",$D$3&amp;"_"&amp;ROW()-10-COUNTBLANK($D$11:D197))</f>
        <v>TĐLLCT_146</v>
      </c>
      <c r="B197" s="95" t="s">
        <v>110</v>
      </c>
      <c r="C197" s="94" t="s">
        <v>110</v>
      </c>
      <c r="D197" s="109" t="s">
        <v>403</v>
      </c>
      <c r="E197" s="131"/>
      <c r="F197" s="183" t="s">
        <v>1489</v>
      </c>
      <c r="G197" s="183" t="s">
        <v>1489</v>
      </c>
      <c r="H197" s="183" t="s">
        <v>1489</v>
      </c>
      <c r="I197" s="183" t="s">
        <v>1489</v>
      </c>
      <c r="J197" s="131"/>
      <c r="K197" s="131"/>
      <c r="L197" s="131"/>
    </row>
    <row r="198" spans="1:12" ht="15.75" hidden="1" outlineLevel="1">
      <c r="A198" s="63" t="str">
        <f>IF(AND(D198="",D198=""),"",$D$3&amp;"_"&amp;ROW()-10-COUNTBLANK($D$11:D198))</f>
        <v>TĐLLCT_147</v>
      </c>
      <c r="B198" s="71" t="s">
        <v>567</v>
      </c>
      <c r="C198" s="72" t="s">
        <v>413</v>
      </c>
      <c r="D198" s="73" t="s">
        <v>449</v>
      </c>
      <c r="E198" s="131"/>
      <c r="F198" s="183" t="s">
        <v>1489</v>
      </c>
      <c r="G198" s="183" t="s">
        <v>1489</v>
      </c>
      <c r="H198" s="183" t="s">
        <v>1489</v>
      </c>
      <c r="I198" s="183" t="s">
        <v>1489</v>
      </c>
      <c r="J198" s="131"/>
      <c r="K198" s="131"/>
      <c r="L198" s="131"/>
    </row>
    <row r="199" spans="1:12" ht="30" hidden="1" outlineLevel="1">
      <c r="A199" s="63" t="str">
        <f>IF(AND(D199="",D199=""),"",$D$3&amp;"_"&amp;ROW()-10-COUNTBLANK($D$11:D199))</f>
        <v>TĐLLCT_148</v>
      </c>
      <c r="B199" s="99" t="s">
        <v>203</v>
      </c>
      <c r="C199" s="94" t="s">
        <v>838</v>
      </c>
      <c r="D199" s="92" t="s">
        <v>401</v>
      </c>
      <c r="E199" s="131"/>
      <c r="F199" s="183" t="s">
        <v>1489</v>
      </c>
      <c r="G199" s="183" t="s">
        <v>1489</v>
      </c>
      <c r="H199" s="183" t="s">
        <v>1489</v>
      </c>
      <c r="I199" s="183" t="s">
        <v>1489</v>
      </c>
      <c r="J199" s="131"/>
      <c r="K199" s="131"/>
      <c r="L199" s="131"/>
    </row>
    <row r="200" spans="1:12" ht="15.75" hidden="1" outlineLevel="1">
      <c r="A200" s="63" t="str">
        <f>IF(AND(D200="",D200=""),"",$D$3&amp;"_"&amp;ROW()-10-COUNTBLANK($D$11:D200))</f>
        <v>TĐLLCT_149</v>
      </c>
      <c r="B200" s="67" t="s">
        <v>415</v>
      </c>
      <c r="C200" s="67" t="s">
        <v>416</v>
      </c>
      <c r="D200" s="67" t="s">
        <v>417</v>
      </c>
      <c r="E200" s="131"/>
      <c r="F200" s="183" t="s">
        <v>1489</v>
      </c>
      <c r="G200" s="183" t="s">
        <v>1489</v>
      </c>
      <c r="H200" s="183" t="s">
        <v>1489</v>
      </c>
      <c r="I200" s="183" t="s">
        <v>1489</v>
      </c>
      <c r="J200" s="131"/>
      <c r="K200" s="131"/>
      <c r="L200" s="131"/>
    </row>
    <row r="201" spans="1:12" ht="15.75" hidden="1" outlineLevel="1">
      <c r="A201" s="63" t="str">
        <f>IF(AND(D201="",D201=""),"",$D$3&amp;"_"&amp;ROW()-10-COUNTBLANK($D$11:D201))</f>
        <v>TĐLLCT_150</v>
      </c>
      <c r="B201" s="111" t="s">
        <v>839</v>
      </c>
      <c r="C201" s="94" t="s">
        <v>840</v>
      </c>
      <c r="D201" s="92" t="s">
        <v>411</v>
      </c>
      <c r="E201" s="131"/>
      <c r="F201" s="183" t="s">
        <v>1489</v>
      </c>
      <c r="G201" s="183" t="s">
        <v>1489</v>
      </c>
      <c r="H201" s="183" t="s">
        <v>1489</v>
      </c>
      <c r="I201" s="183" t="s">
        <v>1489</v>
      </c>
      <c r="J201" s="131"/>
      <c r="K201" s="131"/>
      <c r="L201" s="131"/>
    </row>
    <row r="202" spans="1:12" ht="30" hidden="1" outlineLevel="1">
      <c r="A202" s="63" t="str">
        <f>IF(AND(D202="",D202=""),"",$D$3&amp;"_"&amp;ROW()-10-COUNTBLANK($D$11:D202))</f>
        <v>TĐLLCT_151</v>
      </c>
      <c r="B202" s="99" t="s">
        <v>406</v>
      </c>
      <c r="C202" s="94" t="s">
        <v>841</v>
      </c>
      <c r="D202" s="109" t="s">
        <v>408</v>
      </c>
      <c r="E202" s="131"/>
      <c r="F202" s="183" t="s">
        <v>1489</v>
      </c>
      <c r="G202" s="183" t="s">
        <v>1489</v>
      </c>
      <c r="H202" s="183" t="s">
        <v>1489</v>
      </c>
      <c r="I202" s="183" t="s">
        <v>1489</v>
      </c>
      <c r="J202" s="131"/>
      <c r="K202" s="131"/>
      <c r="L202" s="131"/>
    </row>
    <row r="203" spans="1:12" ht="15.75" hidden="1" outlineLevel="1">
      <c r="A203" s="63" t="str">
        <f>IF(AND(D203="",D203=""),"",$D$3&amp;"_"&amp;ROW()-10-COUNTBLANK($D$11:D203))</f>
        <v>TĐLLCT_152</v>
      </c>
      <c r="B203" s="67" t="s">
        <v>418</v>
      </c>
      <c r="C203" s="67" t="s">
        <v>419</v>
      </c>
      <c r="D203" s="67" t="s">
        <v>420</v>
      </c>
      <c r="E203" s="131"/>
      <c r="F203" s="183" t="s">
        <v>1489</v>
      </c>
      <c r="G203" s="183" t="s">
        <v>1489</v>
      </c>
      <c r="H203" s="183" t="s">
        <v>1489</v>
      </c>
      <c r="I203" s="183" t="s">
        <v>1489</v>
      </c>
      <c r="J203" s="131"/>
      <c r="K203" s="131"/>
      <c r="L203" s="131"/>
    </row>
    <row r="204" spans="1:12" ht="15.75" hidden="1" outlineLevel="1">
      <c r="A204" s="63" t="str">
        <f>IF(AND(D204="",D204=""),"",$D$3&amp;"_"&amp;ROW()-10-COUNTBLANK($D$11:D204))</f>
        <v>TĐLLCT_153</v>
      </c>
      <c r="B204" s="67" t="s">
        <v>421</v>
      </c>
      <c r="C204" s="67" t="s">
        <v>422</v>
      </c>
      <c r="D204" s="67" t="s">
        <v>423</v>
      </c>
      <c r="E204" s="131"/>
      <c r="F204" s="183" t="s">
        <v>1489</v>
      </c>
      <c r="G204" s="183" t="s">
        <v>1489</v>
      </c>
      <c r="H204" s="183" t="s">
        <v>1489</v>
      </c>
      <c r="I204" s="183" t="s">
        <v>1489</v>
      </c>
      <c r="J204" s="131"/>
      <c r="K204" s="131"/>
      <c r="L204" s="131"/>
    </row>
    <row r="205" spans="1:12" ht="31.5" hidden="1" outlineLevel="1">
      <c r="A205" s="63" t="str">
        <f>IF(AND(D205="",D205=""),"",$D$3&amp;"_"&amp;ROW()-10-COUNTBLANK($D$11:D205))</f>
        <v>TĐLLCT_154</v>
      </c>
      <c r="B205" s="67" t="s">
        <v>424</v>
      </c>
      <c r="C205" s="67" t="s">
        <v>425</v>
      </c>
      <c r="D205" s="67" t="s">
        <v>426</v>
      </c>
      <c r="E205" s="131"/>
      <c r="F205" s="183" t="s">
        <v>1489</v>
      </c>
      <c r="G205" s="183" t="s">
        <v>1489</v>
      </c>
      <c r="H205" s="183" t="s">
        <v>1489</v>
      </c>
      <c r="I205" s="183" t="s">
        <v>1489</v>
      </c>
      <c r="J205" s="131"/>
      <c r="K205" s="131"/>
      <c r="L205" s="131"/>
    </row>
    <row r="206" spans="1:12" s="93" customFormat="1" ht="15.75" hidden="1" outlineLevel="1">
      <c r="A206" s="63" t="str">
        <f>IF(AND(D206="",D206=""),"",$D$3&amp;"_"&amp;ROW()-10-COUNTBLANK($D$11:D206))</f>
        <v/>
      </c>
      <c r="B206" s="291" t="s">
        <v>842</v>
      </c>
      <c r="C206" s="292"/>
      <c r="D206" s="292"/>
      <c r="E206" s="292"/>
      <c r="F206" s="292"/>
      <c r="G206" s="292"/>
      <c r="H206" s="292"/>
      <c r="I206" s="292"/>
      <c r="J206" s="292"/>
      <c r="K206" s="292"/>
      <c r="L206" s="293"/>
    </row>
    <row r="207" spans="1:12" ht="15.75" hidden="1" outlineLevel="1">
      <c r="A207" s="63" t="str">
        <f>IF(AND(D207="",D207=""),"",$D$3&amp;"_"&amp;ROW()-10-COUNTBLANK($D$11:D207))</f>
        <v>TĐLLCT_155</v>
      </c>
      <c r="B207" s="95" t="s">
        <v>110</v>
      </c>
      <c r="C207" s="94" t="s">
        <v>110</v>
      </c>
      <c r="D207" s="109" t="s">
        <v>403</v>
      </c>
      <c r="E207" s="131"/>
      <c r="F207" s="183" t="s">
        <v>1489</v>
      </c>
      <c r="G207" s="183" t="s">
        <v>1489</v>
      </c>
      <c r="H207" s="183" t="s">
        <v>1489</v>
      </c>
      <c r="I207" s="183" t="s">
        <v>1489</v>
      </c>
      <c r="J207" s="131"/>
      <c r="K207" s="131"/>
      <c r="L207" s="131"/>
    </row>
    <row r="208" spans="1:12" ht="15.75" hidden="1" outlineLevel="1">
      <c r="A208" s="63" t="str">
        <f>IF(AND(D208="",D208=""),"",$D$3&amp;"_"&amp;ROW()-10-COUNTBLANK($D$11:D208))</f>
        <v>TĐLLCT_156</v>
      </c>
      <c r="B208" s="71" t="s">
        <v>567</v>
      </c>
      <c r="C208" s="72" t="s">
        <v>413</v>
      </c>
      <c r="D208" s="73" t="s">
        <v>449</v>
      </c>
      <c r="E208" s="131"/>
      <c r="F208" s="183" t="s">
        <v>1489</v>
      </c>
      <c r="G208" s="183" t="s">
        <v>1489</v>
      </c>
      <c r="H208" s="183" t="s">
        <v>1489</v>
      </c>
      <c r="I208" s="183" t="s">
        <v>1489</v>
      </c>
      <c r="J208" s="131"/>
      <c r="K208" s="131"/>
      <c r="L208" s="131"/>
    </row>
    <row r="209" spans="1:12" ht="30" hidden="1" outlineLevel="1">
      <c r="A209" s="63" t="str">
        <f>IF(AND(D209="",D209=""),"",$D$3&amp;"_"&amp;ROW()-10-COUNTBLANK($D$11:D209))</f>
        <v>TĐLLCT_157</v>
      </c>
      <c r="B209" s="99" t="s">
        <v>203</v>
      </c>
      <c r="C209" s="94" t="s">
        <v>843</v>
      </c>
      <c r="D209" s="92" t="s">
        <v>401</v>
      </c>
      <c r="E209" s="131"/>
      <c r="F209" s="183" t="s">
        <v>1489</v>
      </c>
      <c r="G209" s="183" t="s">
        <v>1489</v>
      </c>
      <c r="H209" s="183" t="s">
        <v>1489</v>
      </c>
      <c r="I209" s="183" t="s">
        <v>1489</v>
      </c>
      <c r="J209" s="131"/>
      <c r="K209" s="131"/>
      <c r="L209" s="131"/>
    </row>
    <row r="210" spans="1:12" ht="15.75" hidden="1" outlineLevel="1">
      <c r="A210" s="63" t="str">
        <f>IF(AND(D210="",D210=""),"",$D$3&amp;"_"&amp;ROW()-10-COUNTBLANK($D$11:D210))</f>
        <v>TĐLLCT_158</v>
      </c>
      <c r="B210" s="67" t="s">
        <v>415</v>
      </c>
      <c r="C210" s="67" t="s">
        <v>416</v>
      </c>
      <c r="D210" s="67" t="s">
        <v>417</v>
      </c>
      <c r="E210" s="131"/>
      <c r="F210" s="183" t="s">
        <v>1489</v>
      </c>
      <c r="G210" s="183" t="s">
        <v>1489</v>
      </c>
      <c r="H210" s="183" t="s">
        <v>1489</v>
      </c>
      <c r="I210" s="183" t="s">
        <v>1489</v>
      </c>
      <c r="J210" s="131"/>
      <c r="K210" s="131"/>
      <c r="L210" s="131"/>
    </row>
    <row r="211" spans="1:12" ht="15.75" hidden="1" outlineLevel="1">
      <c r="A211" s="63" t="str">
        <f>IF(AND(D211="",D211=""),"",$D$3&amp;"_"&amp;ROW()-10-COUNTBLANK($D$11:D211))</f>
        <v>TĐLLCT_159</v>
      </c>
      <c r="B211" s="111" t="s">
        <v>844</v>
      </c>
      <c r="C211" s="94" t="s">
        <v>845</v>
      </c>
      <c r="D211" s="92" t="s">
        <v>411</v>
      </c>
      <c r="E211" s="131"/>
      <c r="F211" s="183" t="s">
        <v>1489</v>
      </c>
      <c r="G211" s="183" t="s">
        <v>1489</v>
      </c>
      <c r="H211" s="183" t="s">
        <v>1489</v>
      </c>
      <c r="I211" s="183" t="s">
        <v>1489</v>
      </c>
      <c r="J211" s="131"/>
      <c r="K211" s="131"/>
      <c r="L211" s="131"/>
    </row>
    <row r="212" spans="1:12" ht="30" hidden="1" outlineLevel="1">
      <c r="A212" s="63" t="str">
        <f>IF(AND(D212="",D212=""),"",$D$3&amp;"_"&amp;ROW()-10-COUNTBLANK($D$11:D212))</f>
        <v>TĐLLCT_160</v>
      </c>
      <c r="B212" s="99" t="s">
        <v>406</v>
      </c>
      <c r="C212" s="94" t="s">
        <v>846</v>
      </c>
      <c r="D212" s="109" t="s">
        <v>408</v>
      </c>
      <c r="E212" s="131"/>
      <c r="F212" s="183" t="s">
        <v>1489</v>
      </c>
      <c r="G212" s="183" t="s">
        <v>1489</v>
      </c>
      <c r="H212" s="183" t="s">
        <v>1489</v>
      </c>
      <c r="I212" s="183" t="s">
        <v>1489</v>
      </c>
      <c r="J212" s="131"/>
      <c r="K212" s="131"/>
      <c r="L212" s="131"/>
    </row>
    <row r="213" spans="1:12" ht="15.75" hidden="1" outlineLevel="1">
      <c r="A213" s="63" t="str">
        <f>IF(AND(D213="",D213=""),"",$D$3&amp;"_"&amp;ROW()-10-COUNTBLANK($D$11:D213))</f>
        <v>TĐLLCT_161</v>
      </c>
      <c r="B213" s="67" t="s">
        <v>418</v>
      </c>
      <c r="C213" s="67" t="s">
        <v>419</v>
      </c>
      <c r="D213" s="67" t="s">
        <v>420</v>
      </c>
      <c r="E213" s="131"/>
      <c r="F213" s="183" t="s">
        <v>1489</v>
      </c>
      <c r="G213" s="183" t="s">
        <v>1489</v>
      </c>
      <c r="H213" s="183" t="s">
        <v>1489</v>
      </c>
      <c r="I213" s="183" t="s">
        <v>1489</v>
      </c>
      <c r="J213" s="131"/>
      <c r="K213" s="131"/>
      <c r="L213" s="131"/>
    </row>
    <row r="214" spans="1:12" ht="15.75" hidden="1" outlineLevel="1">
      <c r="A214" s="63" t="str">
        <f>IF(AND(D214="",D214=""),"",$D$3&amp;"_"&amp;ROW()-10-COUNTBLANK($D$11:D214))</f>
        <v>TĐLLCT_162</v>
      </c>
      <c r="B214" s="67" t="s">
        <v>421</v>
      </c>
      <c r="C214" s="67" t="s">
        <v>422</v>
      </c>
      <c r="D214" s="67" t="s">
        <v>423</v>
      </c>
      <c r="E214" s="131"/>
      <c r="F214" s="183" t="s">
        <v>1489</v>
      </c>
      <c r="G214" s="183" t="s">
        <v>1489</v>
      </c>
      <c r="H214" s="183" t="s">
        <v>1489</v>
      </c>
      <c r="I214" s="183" t="s">
        <v>1489</v>
      </c>
      <c r="J214" s="131"/>
      <c r="K214" s="131"/>
      <c r="L214" s="131"/>
    </row>
    <row r="215" spans="1:12" ht="31.5" hidden="1" outlineLevel="1">
      <c r="A215" s="63" t="str">
        <f>IF(AND(D215="",D215=""),"",$D$3&amp;"_"&amp;ROW()-10-COUNTBLANK($D$11:D215))</f>
        <v>TĐLLCT_163</v>
      </c>
      <c r="B215" s="67" t="s">
        <v>424</v>
      </c>
      <c r="C215" s="67" t="s">
        <v>425</v>
      </c>
      <c r="D215" s="67" t="s">
        <v>426</v>
      </c>
      <c r="E215" s="131"/>
      <c r="F215" s="183" t="s">
        <v>1489</v>
      </c>
      <c r="G215" s="183" t="s">
        <v>1489</v>
      </c>
      <c r="H215" s="183" t="s">
        <v>1489</v>
      </c>
      <c r="I215" s="183" t="s">
        <v>1489</v>
      </c>
      <c r="J215" s="131"/>
      <c r="K215" s="131"/>
      <c r="L215" s="131"/>
    </row>
    <row r="216" spans="1:12" s="93" customFormat="1" ht="15.75" hidden="1" outlineLevel="1">
      <c r="A216" s="63" t="str">
        <f>IF(AND(D216="",D216=""),"",$D$3&amp;"_"&amp;ROW()-10-COUNTBLANK($D$11:D216))</f>
        <v/>
      </c>
      <c r="B216" s="291" t="s">
        <v>847</v>
      </c>
      <c r="C216" s="292"/>
      <c r="D216" s="292"/>
      <c r="E216" s="292"/>
      <c r="F216" s="292"/>
      <c r="G216" s="292"/>
      <c r="H216" s="292"/>
      <c r="I216" s="292"/>
      <c r="J216" s="292"/>
      <c r="K216" s="292"/>
      <c r="L216" s="293"/>
    </row>
    <row r="217" spans="1:12" ht="15.75" hidden="1" outlineLevel="1">
      <c r="A217" s="63" t="str">
        <f>IF(AND(D217="",D217=""),"",$D$3&amp;"_"&amp;ROW()-10-COUNTBLANK($D$11:D217))</f>
        <v>TĐLLCT_164</v>
      </c>
      <c r="B217" s="95" t="s">
        <v>110</v>
      </c>
      <c r="C217" s="94" t="s">
        <v>110</v>
      </c>
      <c r="D217" s="109" t="s">
        <v>403</v>
      </c>
      <c r="E217" s="131"/>
      <c r="F217" s="183" t="s">
        <v>1489</v>
      </c>
      <c r="G217" s="183" t="s">
        <v>1489</v>
      </c>
      <c r="H217" s="183" t="s">
        <v>1489</v>
      </c>
      <c r="I217" s="183" t="s">
        <v>1489</v>
      </c>
      <c r="J217" s="131"/>
      <c r="K217" s="131"/>
      <c r="L217" s="131"/>
    </row>
    <row r="218" spans="1:12" ht="15.75" hidden="1" outlineLevel="1">
      <c r="A218" s="63" t="str">
        <f>IF(AND(D218="",D218=""),"",$D$3&amp;"_"&amp;ROW()-10-COUNTBLANK($D$11:D218))</f>
        <v>TĐLLCT_165</v>
      </c>
      <c r="B218" s="71" t="s">
        <v>567</v>
      </c>
      <c r="C218" s="72" t="s">
        <v>413</v>
      </c>
      <c r="D218" s="73" t="s">
        <v>449</v>
      </c>
      <c r="E218" s="131"/>
      <c r="F218" s="183" t="s">
        <v>1489</v>
      </c>
      <c r="G218" s="183" t="s">
        <v>1489</v>
      </c>
      <c r="H218" s="183" t="s">
        <v>1489</v>
      </c>
      <c r="I218" s="183" t="s">
        <v>1489</v>
      </c>
      <c r="J218" s="131"/>
      <c r="K218" s="131"/>
      <c r="L218" s="131"/>
    </row>
    <row r="219" spans="1:12" ht="30" hidden="1" outlineLevel="1">
      <c r="A219" s="63" t="str">
        <f>IF(AND(D219="",D219=""),"",$D$3&amp;"_"&amp;ROW()-10-COUNTBLANK($D$11:D219))</f>
        <v>TĐLLCT_166</v>
      </c>
      <c r="B219" s="99" t="s">
        <v>203</v>
      </c>
      <c r="C219" s="94" t="s">
        <v>848</v>
      </c>
      <c r="D219" s="92" t="s">
        <v>401</v>
      </c>
      <c r="E219" s="131"/>
      <c r="F219" s="183" t="s">
        <v>1489</v>
      </c>
      <c r="G219" s="183" t="s">
        <v>1489</v>
      </c>
      <c r="H219" s="183" t="s">
        <v>1489</v>
      </c>
      <c r="I219" s="183" t="s">
        <v>1489</v>
      </c>
      <c r="J219" s="131"/>
      <c r="K219" s="131"/>
      <c r="L219" s="131"/>
    </row>
    <row r="220" spans="1:12" ht="15.75" hidden="1" outlineLevel="1">
      <c r="A220" s="63" t="str">
        <f>IF(AND(D220="",D220=""),"",$D$3&amp;"_"&amp;ROW()-10-COUNTBLANK($D$11:D220))</f>
        <v>TĐLLCT_167</v>
      </c>
      <c r="B220" s="67" t="s">
        <v>415</v>
      </c>
      <c r="C220" s="67" t="s">
        <v>416</v>
      </c>
      <c r="D220" s="67" t="s">
        <v>417</v>
      </c>
      <c r="E220" s="131"/>
      <c r="F220" s="183" t="s">
        <v>1489</v>
      </c>
      <c r="G220" s="183" t="s">
        <v>1489</v>
      </c>
      <c r="H220" s="183" t="s">
        <v>1489</v>
      </c>
      <c r="I220" s="183" t="s">
        <v>1489</v>
      </c>
      <c r="J220" s="131"/>
      <c r="K220" s="131"/>
      <c r="L220" s="131"/>
    </row>
    <row r="221" spans="1:12" ht="15.75" hidden="1" outlineLevel="1">
      <c r="A221" s="63" t="str">
        <f>IF(AND(D221="",D221=""),"",$D$3&amp;"_"&amp;ROW()-10-COUNTBLANK($D$11:D221))</f>
        <v>TĐLLCT_168</v>
      </c>
      <c r="B221" s="111" t="s">
        <v>849</v>
      </c>
      <c r="C221" s="94" t="s">
        <v>850</v>
      </c>
      <c r="D221" s="92" t="s">
        <v>411</v>
      </c>
      <c r="E221" s="131"/>
      <c r="F221" s="183" t="s">
        <v>1489</v>
      </c>
      <c r="G221" s="183" t="s">
        <v>1489</v>
      </c>
      <c r="H221" s="183" t="s">
        <v>1489</v>
      </c>
      <c r="I221" s="183" t="s">
        <v>1489</v>
      </c>
      <c r="J221" s="131"/>
      <c r="K221" s="131"/>
      <c r="L221" s="131"/>
    </row>
    <row r="222" spans="1:12" ht="30" hidden="1" outlineLevel="1">
      <c r="A222" s="63" t="str">
        <f>IF(AND(D222="",D222=""),"",$D$3&amp;"_"&amp;ROW()-10-COUNTBLANK($D$11:D222))</f>
        <v>TĐLLCT_169</v>
      </c>
      <c r="B222" s="99" t="s">
        <v>406</v>
      </c>
      <c r="C222" s="94" t="s">
        <v>851</v>
      </c>
      <c r="D222" s="109" t="s">
        <v>408</v>
      </c>
      <c r="E222" s="131"/>
      <c r="F222" s="183" t="s">
        <v>1489</v>
      </c>
      <c r="G222" s="183" t="s">
        <v>1489</v>
      </c>
      <c r="H222" s="183" t="s">
        <v>1489</v>
      </c>
      <c r="I222" s="183" t="s">
        <v>1489</v>
      </c>
      <c r="J222" s="131"/>
      <c r="K222" s="131"/>
      <c r="L222" s="131"/>
    </row>
    <row r="223" spans="1:12" ht="15.75" hidden="1" outlineLevel="1">
      <c r="A223" s="63" t="str">
        <f>IF(AND(D223="",D223=""),"",$D$3&amp;"_"&amp;ROW()-10-COUNTBLANK($D$11:D223))</f>
        <v>TĐLLCT_170</v>
      </c>
      <c r="B223" s="67" t="s">
        <v>418</v>
      </c>
      <c r="C223" s="67" t="s">
        <v>419</v>
      </c>
      <c r="D223" s="67" t="s">
        <v>420</v>
      </c>
      <c r="E223" s="131"/>
      <c r="F223" s="183" t="s">
        <v>1489</v>
      </c>
      <c r="G223" s="183" t="s">
        <v>1489</v>
      </c>
      <c r="H223" s="183" t="s">
        <v>1489</v>
      </c>
      <c r="I223" s="183" t="s">
        <v>1489</v>
      </c>
      <c r="J223" s="131"/>
      <c r="K223" s="131"/>
      <c r="L223" s="131"/>
    </row>
    <row r="224" spans="1:12" ht="15.75" hidden="1" outlineLevel="1">
      <c r="A224" s="63" t="str">
        <f>IF(AND(D224="",D224=""),"",$D$3&amp;"_"&amp;ROW()-10-COUNTBLANK($D$11:D224))</f>
        <v>TĐLLCT_171</v>
      </c>
      <c r="B224" s="67" t="s">
        <v>421</v>
      </c>
      <c r="C224" s="67" t="s">
        <v>422</v>
      </c>
      <c r="D224" s="67" t="s">
        <v>423</v>
      </c>
      <c r="E224" s="131"/>
      <c r="F224" s="183" t="s">
        <v>1489</v>
      </c>
      <c r="G224" s="183" t="s">
        <v>1489</v>
      </c>
      <c r="H224" s="183" t="s">
        <v>1489</v>
      </c>
      <c r="I224" s="183" t="s">
        <v>1489</v>
      </c>
      <c r="J224" s="131"/>
      <c r="K224" s="131"/>
      <c r="L224" s="131"/>
    </row>
    <row r="225" spans="1:12" ht="31.5" hidden="1" outlineLevel="1">
      <c r="A225" s="63" t="str">
        <f>IF(AND(D225="",D225=""),"",$D$3&amp;"_"&amp;ROW()-10-COUNTBLANK($D$11:D225))</f>
        <v>TĐLLCT_172</v>
      </c>
      <c r="B225" s="67" t="s">
        <v>424</v>
      </c>
      <c r="C225" s="67" t="s">
        <v>425</v>
      </c>
      <c r="D225" s="67" t="s">
        <v>426</v>
      </c>
      <c r="E225" s="131"/>
      <c r="F225" s="183" t="s">
        <v>1489</v>
      </c>
      <c r="G225" s="183" t="s">
        <v>1489</v>
      </c>
      <c r="H225" s="183" t="s">
        <v>1489</v>
      </c>
      <c r="I225" s="183" t="s">
        <v>1489</v>
      </c>
      <c r="J225" s="131"/>
      <c r="K225" s="131"/>
      <c r="L225" s="131"/>
    </row>
    <row r="226" spans="1:12" s="93" customFormat="1" ht="15.75" hidden="1" outlineLevel="1">
      <c r="A226" s="63" t="str">
        <f>IF(AND(D226="",D226=""),"",$D$3&amp;"_"&amp;ROW()-10-COUNTBLANK($D$11:D226))</f>
        <v/>
      </c>
      <c r="B226" s="291" t="s">
        <v>443</v>
      </c>
      <c r="C226" s="292"/>
      <c r="D226" s="292"/>
      <c r="E226" s="292"/>
      <c r="F226" s="292"/>
      <c r="G226" s="292"/>
      <c r="H226" s="292"/>
      <c r="I226" s="292"/>
      <c r="J226" s="292"/>
      <c r="K226" s="292"/>
      <c r="L226" s="293"/>
    </row>
    <row r="227" spans="1:12" ht="15.75" hidden="1" outlineLevel="1">
      <c r="A227" s="63" t="str">
        <f>IF(AND(D227="",D227=""),"",$D$3&amp;"_"&amp;ROW()-10-COUNTBLANK($D$11:D227))</f>
        <v>TĐLLCT_173</v>
      </c>
      <c r="B227" s="6" t="s">
        <v>110</v>
      </c>
      <c r="C227" s="62" t="s">
        <v>111</v>
      </c>
      <c r="D227" s="1" t="s">
        <v>112</v>
      </c>
      <c r="E227" s="131"/>
      <c r="F227" s="183" t="s">
        <v>1489</v>
      </c>
      <c r="G227" s="183" t="s">
        <v>1489</v>
      </c>
      <c r="H227" s="183" t="s">
        <v>1489</v>
      </c>
      <c r="I227" s="183" t="s">
        <v>1489</v>
      </c>
      <c r="J227" s="131"/>
      <c r="K227" s="131"/>
      <c r="L227" s="131"/>
    </row>
    <row r="228" spans="1:12" ht="31.5" hidden="1" outlineLevel="1">
      <c r="A228" s="63" t="str">
        <f>IF(AND(D228="",D228=""),"",$D$3&amp;"_"&amp;ROW()-10-COUNTBLANK($D$11:D228))</f>
        <v>TĐLLCT_174</v>
      </c>
      <c r="B228" s="107" t="s">
        <v>203</v>
      </c>
      <c r="C228" s="108" t="s">
        <v>444</v>
      </c>
      <c r="D228" s="107" t="s">
        <v>401</v>
      </c>
      <c r="E228" s="131"/>
      <c r="F228" s="183" t="s">
        <v>1489</v>
      </c>
      <c r="G228" s="183" t="s">
        <v>1489</v>
      </c>
      <c r="H228" s="183" t="s">
        <v>1489</v>
      </c>
      <c r="I228" s="183" t="s">
        <v>1489</v>
      </c>
      <c r="J228" s="131"/>
      <c r="K228" s="131"/>
      <c r="L228" s="131"/>
    </row>
    <row r="229" spans="1:12" ht="15.75" hidden="1" outlineLevel="1">
      <c r="A229" s="63" t="str">
        <f>IF(AND(D229="",D229=""),"",$D$3&amp;"_"&amp;ROW()-10-COUNTBLANK($D$11:D229))</f>
        <v>TĐLLCT_175</v>
      </c>
      <c r="B229" s="5" t="s">
        <v>25</v>
      </c>
      <c r="C229" s="5" t="s">
        <v>26</v>
      </c>
      <c r="D229" s="5" t="s">
        <v>27</v>
      </c>
      <c r="E229" s="131"/>
      <c r="F229" s="183" t="s">
        <v>1489</v>
      </c>
      <c r="G229" s="183" t="s">
        <v>1489</v>
      </c>
      <c r="H229" s="183" t="s">
        <v>1489</v>
      </c>
      <c r="I229" s="183" t="s">
        <v>1489</v>
      </c>
      <c r="J229" s="131"/>
      <c r="K229" s="131"/>
      <c r="L229" s="131"/>
    </row>
    <row r="230" spans="1:12" ht="47.25" hidden="1" outlineLevel="1">
      <c r="A230" s="63" t="str">
        <f>IF(AND(D230="",D230=""),"",$D$3&amp;"_"&amp;ROW()-10-COUNTBLANK($D$11:D230))</f>
        <v>TĐLLCT_176</v>
      </c>
      <c r="B230" s="6" t="s">
        <v>28</v>
      </c>
      <c r="C230" s="1" t="s">
        <v>116</v>
      </c>
      <c r="D230" s="1" t="s">
        <v>115</v>
      </c>
      <c r="E230" s="131"/>
      <c r="F230" s="183" t="s">
        <v>1489</v>
      </c>
      <c r="G230" s="183" t="s">
        <v>1489</v>
      </c>
      <c r="H230" s="183" t="s">
        <v>1489</v>
      </c>
      <c r="I230" s="183" t="s">
        <v>1489</v>
      </c>
      <c r="J230" s="131"/>
      <c r="K230" s="131"/>
      <c r="L230" s="131"/>
    </row>
    <row r="231" spans="1:12" ht="31.5" hidden="1" outlineLevel="1">
      <c r="A231" s="63" t="str">
        <f>IF(AND(D231="",D231=""),"",$D$3&amp;"_"&amp;ROW()-10-COUNTBLANK($D$11:D231))</f>
        <v>TĐLLCT_177</v>
      </c>
      <c r="B231" s="6" t="s">
        <v>30</v>
      </c>
      <c r="C231" s="1" t="s">
        <v>31</v>
      </c>
      <c r="D231" s="1" t="s">
        <v>29</v>
      </c>
      <c r="E231" s="131"/>
      <c r="F231" s="183" t="s">
        <v>1489</v>
      </c>
      <c r="G231" s="183" t="s">
        <v>1489</v>
      </c>
      <c r="H231" s="183" t="s">
        <v>1489</v>
      </c>
      <c r="I231" s="183" t="s">
        <v>1489</v>
      </c>
      <c r="J231" s="131"/>
      <c r="K231" s="131"/>
      <c r="L231" s="131"/>
    </row>
    <row r="232" spans="1:12" ht="31.5" hidden="1" outlineLevel="1">
      <c r="A232" s="63" t="str">
        <f>IF(AND(D232="",D232=""),"",$D$3&amp;"_"&amp;ROW()-10-COUNTBLANK($D$11:D232))</f>
        <v>TĐLLCT_178</v>
      </c>
      <c r="B232" s="6" t="s">
        <v>117</v>
      </c>
      <c r="C232" s="1" t="s">
        <v>118</v>
      </c>
      <c r="D232" s="1" t="s">
        <v>29</v>
      </c>
      <c r="E232" s="131"/>
      <c r="F232" s="183" t="s">
        <v>1489</v>
      </c>
      <c r="G232" s="183" t="s">
        <v>1489</v>
      </c>
      <c r="H232" s="183" t="s">
        <v>1489</v>
      </c>
      <c r="I232" s="183" t="s">
        <v>1489</v>
      </c>
      <c r="J232" s="131"/>
      <c r="K232" s="131"/>
      <c r="L232" s="131"/>
    </row>
    <row r="233" spans="1:12" ht="15.75" hidden="1" outlineLevel="1">
      <c r="A233" s="63" t="str">
        <f>IF(AND(D233="",D233=""),"",$D$3&amp;"_"&amp;ROW()-10-COUNTBLANK($D$11:D233))</f>
        <v>TĐLLCT_179</v>
      </c>
      <c r="B233" s="65" t="s">
        <v>32</v>
      </c>
      <c r="C233" s="65" t="s">
        <v>163</v>
      </c>
      <c r="D233" s="65" t="s">
        <v>113</v>
      </c>
      <c r="E233" s="131"/>
      <c r="F233" s="183" t="s">
        <v>1489</v>
      </c>
      <c r="G233" s="183" t="s">
        <v>1489</v>
      </c>
      <c r="H233" s="183" t="s">
        <v>1489</v>
      </c>
      <c r="I233" s="183" t="s">
        <v>1489</v>
      </c>
      <c r="J233" s="131"/>
      <c r="K233" s="131"/>
      <c r="L233" s="131"/>
    </row>
    <row r="234" spans="1:12" ht="15.75" hidden="1" outlineLevel="1">
      <c r="A234" s="63" t="str">
        <f>IF(AND(D234="",D234=""),"",$D$3&amp;"_"&amp;ROW()-10-COUNTBLANK($D$11:D234))</f>
        <v>TĐLLCT_180</v>
      </c>
      <c r="B234" s="65" t="s">
        <v>33</v>
      </c>
      <c r="C234" s="65" t="s">
        <v>164</v>
      </c>
      <c r="D234" s="65" t="s">
        <v>29</v>
      </c>
      <c r="E234" s="131"/>
      <c r="F234" s="183" t="s">
        <v>1489</v>
      </c>
      <c r="G234" s="183" t="s">
        <v>1489</v>
      </c>
      <c r="H234" s="183" t="s">
        <v>1489</v>
      </c>
      <c r="I234" s="183" t="s">
        <v>1489</v>
      </c>
      <c r="J234" s="131"/>
      <c r="K234" s="131"/>
      <c r="L234" s="131"/>
    </row>
    <row r="235" spans="1:12" s="93" customFormat="1" ht="15.75" hidden="1" outlineLevel="1">
      <c r="A235" s="63" t="str">
        <f>IF(AND(D235="",D235=""),"",$D$3&amp;"_"&amp;ROW()-10-COUNTBLANK($D$11:D235))</f>
        <v/>
      </c>
      <c r="B235" s="291" t="s">
        <v>852</v>
      </c>
      <c r="C235" s="292"/>
      <c r="D235" s="292"/>
      <c r="E235" s="292"/>
      <c r="F235" s="292"/>
      <c r="G235" s="292"/>
      <c r="H235" s="292"/>
      <c r="I235" s="292"/>
      <c r="J235" s="292"/>
      <c r="K235" s="292"/>
      <c r="L235" s="293"/>
    </row>
    <row r="236" spans="1:12" ht="15.75" hidden="1" outlineLevel="1">
      <c r="A236" s="63" t="str">
        <f>IF(AND(D236="",D236=""),"",$D$3&amp;"_"&amp;ROW()-10-COUNTBLANK($D$11:D236))</f>
        <v>TĐLLCT_181</v>
      </c>
      <c r="B236" s="95" t="s">
        <v>110</v>
      </c>
      <c r="C236" s="94" t="s">
        <v>110</v>
      </c>
      <c r="D236" s="109" t="s">
        <v>403</v>
      </c>
      <c r="E236" s="131"/>
      <c r="F236" s="183" t="s">
        <v>1489</v>
      </c>
      <c r="G236" s="183" t="s">
        <v>1489</v>
      </c>
      <c r="H236" s="183" t="s">
        <v>1489</v>
      </c>
      <c r="I236" s="183" t="s">
        <v>1489</v>
      </c>
      <c r="J236" s="131"/>
      <c r="K236" s="131"/>
      <c r="L236" s="131"/>
    </row>
    <row r="237" spans="1:12" ht="15.75" hidden="1" outlineLevel="1">
      <c r="A237" s="63" t="str">
        <f>IF(AND(D237="",D237=""),"",$D$3&amp;"_"&amp;ROW()-10-COUNTBLANK($D$11:D237))</f>
        <v>TĐLLCT_182</v>
      </c>
      <c r="B237" s="71" t="s">
        <v>567</v>
      </c>
      <c r="C237" s="72" t="s">
        <v>413</v>
      </c>
      <c r="D237" s="73" t="s">
        <v>449</v>
      </c>
      <c r="E237" s="131"/>
      <c r="F237" s="183" t="s">
        <v>1489</v>
      </c>
      <c r="G237" s="183" t="s">
        <v>1489</v>
      </c>
      <c r="H237" s="183" t="s">
        <v>1489</v>
      </c>
      <c r="I237" s="183" t="s">
        <v>1489</v>
      </c>
      <c r="J237" s="131"/>
      <c r="K237" s="131"/>
      <c r="L237" s="131"/>
    </row>
    <row r="238" spans="1:12" ht="30" hidden="1" outlineLevel="1">
      <c r="A238" s="63" t="str">
        <f>IF(AND(D238="",D238=""),"",$D$3&amp;"_"&amp;ROW()-10-COUNTBLANK($D$11:D238))</f>
        <v>TĐLLCT_183</v>
      </c>
      <c r="B238" s="99" t="s">
        <v>203</v>
      </c>
      <c r="C238" s="94" t="s">
        <v>853</v>
      </c>
      <c r="D238" s="92" t="s">
        <v>401</v>
      </c>
      <c r="E238" s="131"/>
      <c r="F238" s="183" t="s">
        <v>1489</v>
      </c>
      <c r="G238" s="183" t="s">
        <v>1489</v>
      </c>
      <c r="H238" s="183" t="s">
        <v>1489</v>
      </c>
      <c r="I238" s="183" t="s">
        <v>1489</v>
      </c>
      <c r="J238" s="131"/>
      <c r="K238" s="131"/>
      <c r="L238" s="131"/>
    </row>
    <row r="239" spans="1:12" ht="15.75" hidden="1" outlineLevel="1">
      <c r="A239" s="63" t="str">
        <f>IF(AND(D239="",D239=""),"",$D$3&amp;"_"&amp;ROW()-10-COUNTBLANK($D$11:D239))</f>
        <v>TĐLLCT_184</v>
      </c>
      <c r="B239" s="67" t="s">
        <v>415</v>
      </c>
      <c r="C239" s="67" t="s">
        <v>416</v>
      </c>
      <c r="D239" s="67" t="s">
        <v>417</v>
      </c>
      <c r="E239" s="131"/>
      <c r="F239" s="183" t="s">
        <v>1489</v>
      </c>
      <c r="G239" s="183" t="s">
        <v>1489</v>
      </c>
      <c r="H239" s="183" t="s">
        <v>1489</v>
      </c>
      <c r="I239" s="183" t="s">
        <v>1489</v>
      </c>
      <c r="J239" s="131"/>
      <c r="K239" s="131"/>
      <c r="L239" s="131"/>
    </row>
    <row r="240" spans="1:12" ht="15.75" hidden="1" outlineLevel="1">
      <c r="A240" s="63" t="str">
        <f>IF(AND(D240="",D240=""),"",$D$3&amp;"_"&amp;ROW()-10-COUNTBLANK($D$11:D240))</f>
        <v>TĐLLCT_185</v>
      </c>
      <c r="B240" s="111" t="s">
        <v>855</v>
      </c>
      <c r="C240" s="94" t="s">
        <v>854</v>
      </c>
      <c r="D240" s="92" t="s">
        <v>411</v>
      </c>
      <c r="E240" s="131"/>
      <c r="F240" s="183" t="s">
        <v>1489</v>
      </c>
      <c r="G240" s="183" t="s">
        <v>1489</v>
      </c>
      <c r="H240" s="183" t="s">
        <v>1489</v>
      </c>
      <c r="I240" s="183" t="s">
        <v>1489</v>
      </c>
      <c r="J240" s="131"/>
      <c r="K240" s="131"/>
      <c r="L240" s="131"/>
    </row>
    <row r="241" spans="1:12" ht="30" hidden="1" outlineLevel="1">
      <c r="A241" s="63" t="str">
        <f>IF(AND(D241="",D241=""),"",$D$3&amp;"_"&amp;ROW()-10-COUNTBLANK($D$11:D241))</f>
        <v>TĐLLCT_186</v>
      </c>
      <c r="B241" s="99" t="s">
        <v>406</v>
      </c>
      <c r="C241" s="94" t="s">
        <v>856</v>
      </c>
      <c r="D241" s="109" t="s">
        <v>408</v>
      </c>
      <c r="E241" s="131"/>
      <c r="F241" s="183" t="s">
        <v>1489</v>
      </c>
      <c r="G241" s="183" t="s">
        <v>1489</v>
      </c>
      <c r="H241" s="183" t="s">
        <v>1489</v>
      </c>
      <c r="I241" s="183" t="s">
        <v>1489</v>
      </c>
      <c r="J241" s="131"/>
      <c r="K241" s="131"/>
      <c r="L241" s="131"/>
    </row>
    <row r="242" spans="1:12" ht="15.75" hidden="1" outlineLevel="1">
      <c r="A242" s="63" t="str">
        <f>IF(AND(D242="",D242=""),"",$D$3&amp;"_"&amp;ROW()-10-COUNTBLANK($D$11:D242))</f>
        <v>TĐLLCT_187</v>
      </c>
      <c r="B242" s="67" t="s">
        <v>418</v>
      </c>
      <c r="C242" s="67" t="s">
        <v>419</v>
      </c>
      <c r="D242" s="67" t="s">
        <v>420</v>
      </c>
      <c r="E242" s="131"/>
      <c r="F242" s="183" t="s">
        <v>1489</v>
      </c>
      <c r="G242" s="183" t="s">
        <v>1489</v>
      </c>
      <c r="H242" s="183" t="s">
        <v>1489</v>
      </c>
      <c r="I242" s="183" t="s">
        <v>1489</v>
      </c>
      <c r="J242" s="131"/>
      <c r="K242" s="131"/>
      <c r="L242" s="131"/>
    </row>
    <row r="243" spans="1:12" ht="15.75" hidden="1" outlineLevel="1">
      <c r="A243" s="63" t="str">
        <f>IF(AND(D243="",D243=""),"",$D$3&amp;"_"&amp;ROW()-10-COUNTBLANK($D$11:D243))</f>
        <v>TĐLLCT_188</v>
      </c>
      <c r="B243" s="67" t="s">
        <v>421</v>
      </c>
      <c r="C243" s="67" t="s">
        <v>422</v>
      </c>
      <c r="D243" s="67" t="s">
        <v>423</v>
      </c>
      <c r="E243" s="131"/>
      <c r="F243" s="183" t="s">
        <v>1489</v>
      </c>
      <c r="G243" s="183" t="s">
        <v>1489</v>
      </c>
      <c r="H243" s="183" t="s">
        <v>1489</v>
      </c>
      <c r="I243" s="183" t="s">
        <v>1489</v>
      </c>
      <c r="J243" s="131"/>
      <c r="K243" s="131"/>
      <c r="L243" s="131"/>
    </row>
    <row r="244" spans="1:12" ht="31.5" hidden="1" outlineLevel="1">
      <c r="A244" s="63" t="str">
        <f>IF(AND(D244="",D244=""),"",$D$3&amp;"_"&amp;ROW()-10-COUNTBLANK($D$11:D244))</f>
        <v>TĐLLCT_189</v>
      </c>
      <c r="B244" s="67" t="s">
        <v>424</v>
      </c>
      <c r="C244" s="67" t="s">
        <v>425</v>
      </c>
      <c r="D244" s="67" t="s">
        <v>426</v>
      </c>
      <c r="E244" s="131"/>
      <c r="F244" s="183" t="s">
        <v>1489</v>
      </c>
      <c r="G244" s="183" t="s">
        <v>1489</v>
      </c>
      <c r="H244" s="183" t="s">
        <v>1489</v>
      </c>
      <c r="I244" s="183" t="s">
        <v>1489</v>
      </c>
      <c r="J244" s="131"/>
      <c r="K244" s="131"/>
      <c r="L244" s="131"/>
    </row>
    <row r="245" spans="1:12" s="93" customFormat="1" ht="15.75" hidden="1" outlineLevel="1">
      <c r="A245" s="63" t="str">
        <f>IF(AND(D245="",D245=""),"",$D$3&amp;"_"&amp;ROW()-10-COUNTBLANK($D$11:D245))</f>
        <v/>
      </c>
      <c r="B245" s="291" t="s">
        <v>857</v>
      </c>
      <c r="C245" s="292"/>
      <c r="D245" s="292"/>
      <c r="E245" s="292"/>
      <c r="F245" s="292"/>
      <c r="G245" s="292"/>
      <c r="H245" s="292"/>
      <c r="I245" s="292"/>
      <c r="J245" s="292"/>
      <c r="K245" s="292"/>
      <c r="L245" s="293"/>
    </row>
    <row r="246" spans="1:12" ht="15.75" hidden="1" outlineLevel="1">
      <c r="A246" s="63" t="str">
        <f>IF(AND(D246="",D246=""),"",$D$3&amp;"_"&amp;ROW()-10-COUNTBLANK($D$11:D246))</f>
        <v>TĐLLCT_190</v>
      </c>
      <c r="B246" s="95" t="s">
        <v>110</v>
      </c>
      <c r="C246" s="94" t="s">
        <v>110</v>
      </c>
      <c r="D246" s="109" t="s">
        <v>403</v>
      </c>
      <c r="E246" s="131"/>
      <c r="F246" s="183" t="s">
        <v>1489</v>
      </c>
      <c r="G246" s="183" t="s">
        <v>1489</v>
      </c>
      <c r="H246" s="183" t="s">
        <v>1489</v>
      </c>
      <c r="I246" s="183" t="s">
        <v>1489</v>
      </c>
      <c r="J246" s="131"/>
      <c r="K246" s="131"/>
      <c r="L246" s="131"/>
    </row>
    <row r="247" spans="1:12" ht="15.75" hidden="1" outlineLevel="1">
      <c r="A247" s="63" t="str">
        <f>IF(AND(D247="",D247=""),"",$D$3&amp;"_"&amp;ROW()-10-COUNTBLANK($D$11:D247))</f>
        <v>TĐLLCT_191</v>
      </c>
      <c r="B247" s="71" t="s">
        <v>567</v>
      </c>
      <c r="C247" s="72" t="s">
        <v>413</v>
      </c>
      <c r="D247" s="73" t="s">
        <v>449</v>
      </c>
      <c r="E247" s="131"/>
      <c r="F247" s="183" t="s">
        <v>1489</v>
      </c>
      <c r="G247" s="183" t="s">
        <v>1489</v>
      </c>
      <c r="H247" s="183" t="s">
        <v>1489</v>
      </c>
      <c r="I247" s="183" t="s">
        <v>1489</v>
      </c>
      <c r="J247" s="131"/>
      <c r="K247" s="131"/>
      <c r="L247" s="131"/>
    </row>
    <row r="248" spans="1:12" ht="30" hidden="1" outlineLevel="1">
      <c r="A248" s="63" t="str">
        <f>IF(AND(D248="",D248=""),"",$D$3&amp;"_"&amp;ROW()-10-COUNTBLANK($D$11:D248))</f>
        <v>TĐLLCT_192</v>
      </c>
      <c r="B248" s="99" t="s">
        <v>203</v>
      </c>
      <c r="C248" s="94" t="s">
        <v>858</v>
      </c>
      <c r="D248" s="92" t="s">
        <v>401</v>
      </c>
      <c r="E248" s="131"/>
      <c r="F248" s="183" t="s">
        <v>1489</v>
      </c>
      <c r="G248" s="183" t="s">
        <v>1489</v>
      </c>
      <c r="H248" s="183" t="s">
        <v>1489</v>
      </c>
      <c r="I248" s="183" t="s">
        <v>1489</v>
      </c>
      <c r="J248" s="131"/>
      <c r="K248" s="131"/>
      <c r="L248" s="131"/>
    </row>
    <row r="249" spans="1:12" ht="15.75" hidden="1" outlineLevel="1">
      <c r="A249" s="63" t="str">
        <f>IF(AND(D249="",D249=""),"",$D$3&amp;"_"&amp;ROW()-10-COUNTBLANK($D$11:D249))</f>
        <v>TĐLLCT_193</v>
      </c>
      <c r="B249" s="67" t="s">
        <v>415</v>
      </c>
      <c r="C249" s="67" t="s">
        <v>416</v>
      </c>
      <c r="D249" s="67" t="s">
        <v>417</v>
      </c>
      <c r="E249" s="131"/>
      <c r="F249" s="183" t="s">
        <v>1489</v>
      </c>
      <c r="G249" s="183" t="s">
        <v>1489</v>
      </c>
      <c r="H249" s="183" t="s">
        <v>1489</v>
      </c>
      <c r="I249" s="183" t="s">
        <v>1489</v>
      </c>
      <c r="J249" s="131"/>
      <c r="K249" s="131"/>
      <c r="L249" s="131"/>
    </row>
    <row r="250" spans="1:12" ht="15.75" hidden="1" outlineLevel="1">
      <c r="A250" s="63" t="str">
        <f>IF(AND(D250="",D250=""),"",$D$3&amp;"_"&amp;ROW()-10-COUNTBLANK($D$11:D250))</f>
        <v>TĐLLCT_194</v>
      </c>
      <c r="B250" s="111" t="s">
        <v>859</v>
      </c>
      <c r="C250" s="94" t="s">
        <v>860</v>
      </c>
      <c r="D250" s="92" t="s">
        <v>411</v>
      </c>
      <c r="E250" s="131"/>
      <c r="F250" s="183" t="s">
        <v>1489</v>
      </c>
      <c r="G250" s="183" t="s">
        <v>1489</v>
      </c>
      <c r="H250" s="183" t="s">
        <v>1489</v>
      </c>
      <c r="I250" s="183" t="s">
        <v>1489</v>
      </c>
      <c r="J250" s="131"/>
      <c r="K250" s="131"/>
      <c r="L250" s="131"/>
    </row>
    <row r="251" spans="1:12" ht="30" hidden="1" outlineLevel="1">
      <c r="A251" s="63" t="str">
        <f>IF(AND(D251="",D251=""),"",$D$3&amp;"_"&amp;ROW()-10-COUNTBLANK($D$11:D251))</f>
        <v>TĐLLCT_195</v>
      </c>
      <c r="B251" s="99" t="s">
        <v>406</v>
      </c>
      <c r="C251" s="94" t="s">
        <v>861</v>
      </c>
      <c r="D251" s="109" t="s">
        <v>408</v>
      </c>
      <c r="E251" s="131"/>
      <c r="F251" s="183" t="s">
        <v>1489</v>
      </c>
      <c r="G251" s="183" t="s">
        <v>1489</v>
      </c>
      <c r="H251" s="183" t="s">
        <v>1489</v>
      </c>
      <c r="I251" s="183" t="s">
        <v>1489</v>
      </c>
      <c r="J251" s="131"/>
      <c r="K251" s="131"/>
      <c r="L251" s="131"/>
    </row>
    <row r="252" spans="1:12" ht="15.75" hidden="1" outlineLevel="1">
      <c r="A252" s="63" t="str">
        <f>IF(AND(D252="",D252=""),"",$D$3&amp;"_"&amp;ROW()-10-COUNTBLANK($D$11:D252))</f>
        <v>TĐLLCT_196</v>
      </c>
      <c r="B252" s="67" t="s">
        <v>418</v>
      </c>
      <c r="C252" s="67" t="s">
        <v>419</v>
      </c>
      <c r="D252" s="67" t="s">
        <v>420</v>
      </c>
      <c r="E252" s="131"/>
      <c r="F252" s="183" t="s">
        <v>1489</v>
      </c>
      <c r="G252" s="183" t="s">
        <v>1489</v>
      </c>
      <c r="H252" s="183" t="s">
        <v>1489</v>
      </c>
      <c r="I252" s="183" t="s">
        <v>1489</v>
      </c>
      <c r="J252" s="131"/>
      <c r="K252" s="131"/>
      <c r="L252" s="131"/>
    </row>
    <row r="253" spans="1:12" ht="15.75" hidden="1" outlineLevel="1">
      <c r="A253" s="63" t="str">
        <f>IF(AND(D253="",D253=""),"",$D$3&amp;"_"&amp;ROW()-10-COUNTBLANK($D$11:D253))</f>
        <v>TĐLLCT_197</v>
      </c>
      <c r="B253" s="67" t="s">
        <v>421</v>
      </c>
      <c r="C253" s="67" t="s">
        <v>422</v>
      </c>
      <c r="D253" s="67" t="s">
        <v>423</v>
      </c>
      <c r="E253" s="131"/>
      <c r="F253" s="183" t="s">
        <v>1489</v>
      </c>
      <c r="G253" s="183" t="s">
        <v>1489</v>
      </c>
      <c r="H253" s="183" t="s">
        <v>1489</v>
      </c>
      <c r="I253" s="183" t="s">
        <v>1489</v>
      </c>
      <c r="J253" s="131"/>
      <c r="K253" s="131"/>
      <c r="L253" s="131"/>
    </row>
    <row r="254" spans="1:12" ht="31.5" hidden="1" outlineLevel="1">
      <c r="A254" s="63" t="str">
        <f>IF(AND(D254="",D254=""),"",$D$3&amp;"_"&amp;ROW()-10-COUNTBLANK($D$11:D254))</f>
        <v>TĐLLCT_198</v>
      </c>
      <c r="B254" s="67" t="s">
        <v>424</v>
      </c>
      <c r="C254" s="67" t="s">
        <v>425</v>
      </c>
      <c r="D254" s="67" t="s">
        <v>426</v>
      </c>
      <c r="E254" s="131"/>
      <c r="F254" s="183" t="s">
        <v>1489</v>
      </c>
      <c r="G254" s="183" t="s">
        <v>1489</v>
      </c>
      <c r="H254" s="183" t="s">
        <v>1489</v>
      </c>
      <c r="I254" s="183" t="s">
        <v>1489</v>
      </c>
      <c r="J254" s="131"/>
      <c r="K254" s="131"/>
      <c r="L254" s="131"/>
    </row>
    <row r="255" spans="1:12" s="7" customFormat="1" ht="15.75" collapsed="1">
      <c r="A255" s="63" t="str">
        <f>IF(AND(D255="",D255=""),"",$D$3&amp;"_"&amp;ROW()-10-COUNTBLANK($D$11:D255))</f>
        <v/>
      </c>
      <c r="B255" s="278" t="s">
        <v>642</v>
      </c>
      <c r="C255" s="279"/>
      <c r="D255" s="279"/>
      <c r="E255" s="279"/>
      <c r="F255" s="279"/>
      <c r="G255" s="279"/>
      <c r="H255" s="279"/>
      <c r="I255" s="279"/>
      <c r="J255" s="279"/>
      <c r="K255" s="279"/>
      <c r="L255" s="280"/>
    </row>
    <row r="256" spans="1:12" s="93" customFormat="1" ht="15.75" hidden="1" outlineLevel="1">
      <c r="A256" s="63" t="str">
        <f>IF(AND(D256="",D256=""),"",$D$3&amp;"_"&amp;ROW()-10-COUNTBLANK($D$11:D256))</f>
        <v/>
      </c>
      <c r="B256" s="291" t="s">
        <v>177</v>
      </c>
      <c r="C256" s="292"/>
      <c r="D256" s="292"/>
      <c r="E256" s="292"/>
      <c r="F256" s="292"/>
      <c r="G256" s="292"/>
      <c r="H256" s="292"/>
      <c r="I256" s="292"/>
      <c r="J256" s="292"/>
      <c r="K256" s="292"/>
      <c r="L256" s="293"/>
    </row>
    <row r="257" spans="1:12" s="93" customFormat="1" ht="31.5" hidden="1" outlineLevel="1">
      <c r="A257" s="63" t="str">
        <f>IF(AND(D257="",D257=""),"",$D$3&amp;"_"&amp;ROW()-10-COUNTBLANK($D$11:D257))</f>
        <v>TĐLLCT_199</v>
      </c>
      <c r="B257" s="312" t="s">
        <v>362</v>
      </c>
      <c r="C257" s="1" t="s">
        <v>360</v>
      </c>
      <c r="D257" s="2" t="s">
        <v>361</v>
      </c>
      <c r="E257" s="95"/>
      <c r="F257" s="183" t="s">
        <v>1489</v>
      </c>
      <c r="G257" s="183" t="s">
        <v>1489</v>
      </c>
      <c r="H257" s="183" t="s">
        <v>1489</v>
      </c>
      <c r="I257" s="183" t="s">
        <v>1489</v>
      </c>
      <c r="J257" s="95"/>
      <c r="K257" s="95"/>
      <c r="L257" s="95"/>
    </row>
    <row r="258" spans="1:12" s="93" customFormat="1" ht="267.75" hidden="1" outlineLevel="1">
      <c r="A258" s="63" t="str">
        <f>IF(AND(D258="",D258=""),"",$D$3&amp;"_"&amp;ROW()-10-COUNTBLANK($D$11:D258))</f>
        <v>TĐLLCT_200</v>
      </c>
      <c r="B258" s="313"/>
      <c r="C258" s="81" t="s">
        <v>176</v>
      </c>
      <c r="D258" s="82" t="s">
        <v>863</v>
      </c>
      <c r="E258" s="95"/>
      <c r="F258" s="183" t="s">
        <v>1489</v>
      </c>
      <c r="G258" s="183" t="s">
        <v>1489</v>
      </c>
      <c r="H258" s="183" t="s">
        <v>1489</v>
      </c>
      <c r="I258" s="183" t="s">
        <v>1489</v>
      </c>
      <c r="J258" s="95"/>
      <c r="K258" s="95"/>
      <c r="L258" s="95"/>
    </row>
    <row r="259" spans="1:12" s="7" customFormat="1" ht="15.75" hidden="1" outlineLevel="1">
      <c r="A259" s="63" t="str">
        <f>IF(AND(D259="",D259=""),"",$D$3&amp;"_"&amp;ROW()-10-COUNTBLANK($D$11:D259))</f>
        <v/>
      </c>
      <c r="B259" s="303" t="s">
        <v>179</v>
      </c>
      <c r="C259" s="304"/>
      <c r="D259" s="304"/>
      <c r="E259" s="304"/>
      <c r="F259" s="304"/>
      <c r="G259" s="304"/>
      <c r="H259" s="304"/>
      <c r="I259" s="304"/>
      <c r="J259" s="304"/>
      <c r="K259" s="304"/>
      <c r="L259" s="311"/>
    </row>
    <row r="260" spans="1:12" s="93" customFormat="1" ht="267.75" hidden="1" outlineLevel="1">
      <c r="A260" s="63" t="str">
        <f>IF(AND(D260="",D260=""),"",$D$3&amp;"_"&amp;ROW()-10-COUNTBLANK($D$11:D260))</f>
        <v>TĐLLCT_201</v>
      </c>
      <c r="B260" s="78" t="s">
        <v>742</v>
      </c>
      <c r="C260" s="79" t="s">
        <v>743</v>
      </c>
      <c r="D260" s="2" t="s">
        <v>864</v>
      </c>
      <c r="E260" s="95"/>
      <c r="F260" s="183" t="s">
        <v>1489</v>
      </c>
      <c r="G260" s="183" t="s">
        <v>1489</v>
      </c>
      <c r="H260" s="183" t="s">
        <v>1489</v>
      </c>
      <c r="I260" s="183" t="s">
        <v>1489</v>
      </c>
      <c r="J260" s="95"/>
      <c r="K260" s="95"/>
      <c r="L260" s="95"/>
    </row>
    <row r="261" spans="1:12" s="93" customFormat="1" ht="267.75" hidden="1" outlineLevel="1">
      <c r="A261" s="63" t="str">
        <f>IF(AND(D261="",D261=""),"",$D$3&amp;"_"&amp;ROW()-10-COUNTBLANK($D$11:D261))</f>
        <v>TĐLLCT_202</v>
      </c>
      <c r="B261" s="78" t="s">
        <v>744</v>
      </c>
      <c r="C261" s="79" t="s">
        <v>745</v>
      </c>
      <c r="D261" s="2" t="s">
        <v>864</v>
      </c>
      <c r="E261" s="95"/>
      <c r="F261" s="183" t="s">
        <v>1489</v>
      </c>
      <c r="G261" s="183" t="s">
        <v>1489</v>
      </c>
      <c r="H261" s="183" t="s">
        <v>1489</v>
      </c>
      <c r="I261" s="183" t="s">
        <v>1489</v>
      </c>
      <c r="J261" s="95"/>
      <c r="K261" s="95"/>
      <c r="L261" s="95"/>
    </row>
    <row r="262" spans="1:12" s="93" customFormat="1" ht="267.75" hidden="1" outlineLevel="1">
      <c r="A262" s="63" t="str">
        <f>IF(AND(D262="",D262=""),"",$D$3&amp;"_"&amp;ROW()-10-COUNTBLANK($D$11:D262))</f>
        <v>TĐLLCT_203</v>
      </c>
      <c r="B262" s="78" t="s">
        <v>746</v>
      </c>
      <c r="C262" s="79" t="s">
        <v>747</v>
      </c>
      <c r="D262" s="2" t="s">
        <v>864</v>
      </c>
      <c r="E262" s="95"/>
      <c r="F262" s="183" t="s">
        <v>1489</v>
      </c>
      <c r="G262" s="183" t="s">
        <v>1489</v>
      </c>
      <c r="H262" s="183" t="s">
        <v>1489</v>
      </c>
      <c r="I262" s="183" t="s">
        <v>1489</v>
      </c>
      <c r="J262" s="95"/>
      <c r="K262" s="95"/>
      <c r="L262" s="95"/>
    </row>
    <row r="263" spans="1:12" s="93" customFormat="1" ht="267.75" hidden="1" outlineLevel="1">
      <c r="A263" s="63" t="str">
        <f>IF(AND(D263="",D263=""),"",$D$3&amp;"_"&amp;ROW()-10-COUNTBLANK($D$11:D263))</f>
        <v>TĐLLCT_204</v>
      </c>
      <c r="B263" s="78" t="s">
        <v>748</v>
      </c>
      <c r="C263" s="79" t="s">
        <v>749</v>
      </c>
      <c r="D263" s="2" t="s">
        <v>864</v>
      </c>
      <c r="E263" s="95"/>
      <c r="F263" s="183" t="s">
        <v>1489</v>
      </c>
      <c r="G263" s="183" t="s">
        <v>1489</v>
      </c>
      <c r="H263" s="183" t="s">
        <v>1489</v>
      </c>
      <c r="I263" s="183" t="s">
        <v>1489</v>
      </c>
      <c r="J263" s="95"/>
      <c r="K263" s="95"/>
      <c r="L263" s="95"/>
    </row>
    <row r="264" spans="1:12" s="93" customFormat="1" ht="267.75" hidden="1" outlineLevel="1">
      <c r="A264" s="63" t="str">
        <f>IF(AND(D264="",D264=""),"",$D$3&amp;"_"&amp;ROW()-10-COUNTBLANK($D$11:D264))</f>
        <v>TĐLLCT_205</v>
      </c>
      <c r="B264" s="78" t="s">
        <v>750</v>
      </c>
      <c r="C264" s="79" t="s">
        <v>751</v>
      </c>
      <c r="D264" s="2" t="s">
        <v>864</v>
      </c>
      <c r="E264" s="95"/>
      <c r="F264" s="183" t="s">
        <v>1489</v>
      </c>
      <c r="G264" s="183" t="s">
        <v>1489</v>
      </c>
      <c r="H264" s="183" t="s">
        <v>1489</v>
      </c>
      <c r="I264" s="183" t="s">
        <v>1489</v>
      </c>
      <c r="J264" s="95"/>
      <c r="K264" s="95"/>
      <c r="L264" s="130"/>
    </row>
    <row r="265" spans="1:12" s="93" customFormat="1" ht="267.75" hidden="1" outlineLevel="1">
      <c r="A265" s="63" t="str">
        <f>IF(AND(D265="",D265=""),"",$D$3&amp;"_"&amp;ROW()-10-COUNTBLANK($D$11:D265))</f>
        <v>TĐLLCT_206</v>
      </c>
      <c r="B265" s="80" t="s">
        <v>752</v>
      </c>
      <c r="C265" s="140" t="s">
        <v>753</v>
      </c>
      <c r="D265" s="82" t="s">
        <v>864</v>
      </c>
      <c r="E265" s="141"/>
      <c r="F265" s="183" t="s">
        <v>1489</v>
      </c>
      <c r="G265" s="183" t="s">
        <v>1489</v>
      </c>
      <c r="H265" s="183" t="s">
        <v>1489</v>
      </c>
      <c r="I265" s="183" t="s">
        <v>1489</v>
      </c>
      <c r="J265" s="141"/>
      <c r="K265" s="141"/>
      <c r="L265" s="95"/>
    </row>
    <row r="266" spans="1:12" s="93" customFormat="1" ht="267.75" hidden="1" outlineLevel="1">
      <c r="A266" s="63" t="str">
        <f>IF(AND(D266="",D266=""),"",$D$3&amp;"_"&amp;ROW()-10-COUNTBLANK($D$11:D266))</f>
        <v>TĐLLCT_207</v>
      </c>
      <c r="B266" s="80" t="s">
        <v>754</v>
      </c>
      <c r="C266" s="140" t="s">
        <v>755</v>
      </c>
      <c r="D266" s="82" t="s">
        <v>864</v>
      </c>
      <c r="E266" s="95"/>
      <c r="F266" s="183" t="s">
        <v>1489</v>
      </c>
      <c r="G266" s="183" t="s">
        <v>1489</v>
      </c>
      <c r="H266" s="183" t="s">
        <v>1489</v>
      </c>
      <c r="I266" s="183" t="s">
        <v>1489</v>
      </c>
      <c r="J266" s="95"/>
      <c r="K266" s="95"/>
      <c r="L266" s="130"/>
    </row>
    <row r="267" spans="1:12" s="7" customFormat="1" ht="15.75" hidden="1" outlineLevel="1">
      <c r="A267" s="63" t="str">
        <f>IF(AND(D267="",D267=""),"",$D$3&amp;"_"&amp;ROW()-10-COUNTBLANK($D$11:D267))</f>
        <v/>
      </c>
      <c r="B267" s="303" t="s">
        <v>183</v>
      </c>
      <c r="C267" s="304"/>
      <c r="D267" s="304"/>
      <c r="E267" s="304"/>
      <c r="F267" s="304"/>
      <c r="G267" s="304"/>
      <c r="H267" s="304"/>
      <c r="I267" s="304"/>
      <c r="J267" s="304"/>
      <c r="K267" s="304"/>
      <c r="L267" s="311"/>
    </row>
    <row r="268" spans="1:12" s="93" customFormat="1" ht="267.75" hidden="1" outlineLevel="1">
      <c r="A268" s="63" t="str">
        <f>IF(AND(D268="",D268=""),"",$D$3&amp;"_"&amp;ROW()-10-COUNTBLANK($D$11:D268))</f>
        <v>TĐLLCT_208</v>
      </c>
      <c r="B268" s="78" t="s">
        <v>756</v>
      </c>
      <c r="C268" s="79" t="s">
        <v>758</v>
      </c>
      <c r="D268" s="2" t="s">
        <v>864</v>
      </c>
      <c r="E268" s="95"/>
      <c r="F268" s="183" t="s">
        <v>1489</v>
      </c>
      <c r="G268" s="183" t="s">
        <v>1489</v>
      </c>
      <c r="H268" s="183" t="s">
        <v>1489</v>
      </c>
      <c r="I268" s="183" t="s">
        <v>1489</v>
      </c>
      <c r="J268" s="95"/>
      <c r="K268" s="95"/>
      <c r="L268" s="95"/>
    </row>
    <row r="269" spans="1:12" s="93" customFormat="1" ht="267.75" hidden="1" outlineLevel="1">
      <c r="A269" s="63" t="str">
        <f>IF(AND(D269="",D269=""),"",$D$3&amp;"_"&amp;ROW()-10-COUNTBLANK($D$11:D269))</f>
        <v>TĐLLCT_209</v>
      </c>
      <c r="B269" s="78" t="s">
        <v>757</v>
      </c>
      <c r="C269" s="79" t="s">
        <v>759</v>
      </c>
      <c r="D269" s="2" t="s">
        <v>864</v>
      </c>
      <c r="E269" s="95"/>
      <c r="F269" s="183" t="s">
        <v>1489</v>
      </c>
      <c r="G269" s="183" t="s">
        <v>1489</v>
      </c>
      <c r="H269" s="183" t="s">
        <v>1489</v>
      </c>
      <c r="I269" s="183" t="s">
        <v>1489</v>
      </c>
      <c r="J269" s="95"/>
      <c r="K269" s="95"/>
      <c r="L269" s="95"/>
    </row>
    <row r="270" spans="1:12" s="93" customFormat="1" ht="267.75" hidden="1" outlineLevel="1">
      <c r="A270" s="63" t="str">
        <f>IF(AND(D270="",D270=""),"",$D$3&amp;"_"&amp;ROW()-10-COUNTBLANK($D$11:D270))</f>
        <v>TĐLLCT_210</v>
      </c>
      <c r="B270" s="78" t="s">
        <v>760</v>
      </c>
      <c r="C270" s="79" t="s">
        <v>761</v>
      </c>
      <c r="D270" s="2" t="s">
        <v>864</v>
      </c>
      <c r="E270" s="95"/>
      <c r="F270" s="183" t="s">
        <v>1489</v>
      </c>
      <c r="G270" s="183" t="s">
        <v>1489</v>
      </c>
      <c r="H270" s="183" t="s">
        <v>1489</v>
      </c>
      <c r="I270" s="183" t="s">
        <v>1489</v>
      </c>
      <c r="J270" s="95"/>
      <c r="K270" s="95"/>
      <c r="L270" s="95"/>
    </row>
    <row r="271" spans="1:12" s="93" customFormat="1" ht="267.75" hidden="1" outlineLevel="1">
      <c r="A271" s="63" t="str">
        <f>IF(AND(D271="",D271=""),"",$D$3&amp;"_"&amp;ROW()-10-COUNTBLANK($D$11:D271))</f>
        <v>TĐLLCT_211</v>
      </c>
      <c r="B271" s="78" t="s">
        <v>767</v>
      </c>
      <c r="C271" s="79" t="s">
        <v>768</v>
      </c>
      <c r="D271" s="2" t="s">
        <v>864</v>
      </c>
      <c r="E271" s="95"/>
      <c r="F271" s="183" t="s">
        <v>1489</v>
      </c>
      <c r="G271" s="183" t="s">
        <v>1489</v>
      </c>
      <c r="H271" s="183" t="s">
        <v>1489</v>
      </c>
      <c r="I271" s="183" t="s">
        <v>1489</v>
      </c>
      <c r="J271" s="95"/>
      <c r="K271" s="95"/>
      <c r="L271" s="95"/>
    </row>
    <row r="272" spans="1:12" s="93" customFormat="1" ht="267.75" hidden="1" outlineLevel="1">
      <c r="A272" s="63"/>
      <c r="B272" s="78" t="s">
        <v>865</v>
      </c>
      <c r="C272" s="79" t="s">
        <v>866</v>
      </c>
      <c r="D272" s="2" t="s">
        <v>864</v>
      </c>
      <c r="E272" s="95"/>
      <c r="F272" s="183" t="s">
        <v>1489</v>
      </c>
      <c r="G272" s="183" t="s">
        <v>1489</v>
      </c>
      <c r="H272" s="183" t="s">
        <v>1489</v>
      </c>
      <c r="I272" s="183" t="s">
        <v>1489</v>
      </c>
      <c r="J272" s="95"/>
      <c r="K272" s="95"/>
      <c r="L272" s="95"/>
    </row>
    <row r="273" spans="1:12" s="7" customFormat="1" ht="15.75" hidden="1" outlineLevel="1">
      <c r="A273" s="63" t="str">
        <f>IF(AND(D273="",D273=""),"",$D$3&amp;"_"&amp;ROW()-10-COUNTBLANK($D$11:D273))</f>
        <v/>
      </c>
      <c r="B273" s="294" t="s">
        <v>186</v>
      </c>
      <c r="C273" s="295"/>
      <c r="D273" s="295"/>
      <c r="E273" s="295"/>
      <c r="F273" s="295"/>
      <c r="G273" s="295"/>
      <c r="H273" s="295"/>
      <c r="I273" s="295"/>
      <c r="J273" s="295"/>
      <c r="K273" s="295"/>
      <c r="L273" s="296"/>
    </row>
    <row r="274" spans="1:12" s="93" customFormat="1" ht="267.75" hidden="1" outlineLevel="1">
      <c r="A274" s="63" t="str">
        <f>IF(AND(D274="",D274=""),"",$D$3&amp;"_"&amp;ROW()-10-COUNTBLANK($D$11:D274))</f>
        <v>TĐLLCT_213</v>
      </c>
      <c r="B274" s="95" t="s">
        <v>771</v>
      </c>
      <c r="C274" s="79" t="s">
        <v>772</v>
      </c>
      <c r="D274" s="2" t="s">
        <v>864</v>
      </c>
      <c r="E274" s="95"/>
      <c r="F274" s="183" t="s">
        <v>1489</v>
      </c>
      <c r="G274" s="183" t="s">
        <v>1489</v>
      </c>
      <c r="H274" s="183" t="s">
        <v>1489</v>
      </c>
      <c r="I274" s="183" t="s">
        <v>1489</v>
      </c>
      <c r="J274" s="95"/>
      <c r="K274" s="95"/>
      <c r="L274" s="95"/>
    </row>
    <row r="275" spans="1:12" s="93" customFormat="1" ht="267.75" hidden="1" outlineLevel="1">
      <c r="A275" s="63" t="str">
        <f>IF(AND(D275="",D275=""),"",$D$3&amp;"_"&amp;ROW()-10-COUNTBLANK($D$11:D275))</f>
        <v>TĐLLCT_214</v>
      </c>
      <c r="B275" s="95" t="s">
        <v>773</v>
      </c>
      <c r="C275" s="79" t="s">
        <v>774</v>
      </c>
      <c r="D275" s="2" t="s">
        <v>864</v>
      </c>
      <c r="E275" s="95"/>
      <c r="F275" s="183" t="s">
        <v>1489</v>
      </c>
      <c r="G275" s="183" t="s">
        <v>1489</v>
      </c>
      <c r="H275" s="183" t="s">
        <v>1489</v>
      </c>
      <c r="I275" s="183" t="s">
        <v>1489</v>
      </c>
      <c r="J275" s="95"/>
      <c r="K275" s="95"/>
      <c r="L275" s="95"/>
    </row>
    <row r="276" spans="1:12" s="93" customFormat="1" ht="267.75" hidden="1" outlineLevel="1">
      <c r="A276" s="63" t="str">
        <f>IF(AND(D276="",D276=""),"",$D$3&amp;"_"&amp;ROW()-10-COUNTBLANK($D$11:D276))</f>
        <v>TĐLLCT_215</v>
      </c>
      <c r="B276" s="95" t="s">
        <v>775</v>
      </c>
      <c r="C276" s="79" t="s">
        <v>776</v>
      </c>
      <c r="D276" s="2" t="s">
        <v>864</v>
      </c>
      <c r="E276" s="95"/>
      <c r="F276" s="183" t="s">
        <v>1489</v>
      </c>
      <c r="G276" s="183" t="s">
        <v>1489</v>
      </c>
      <c r="H276" s="183" t="s">
        <v>1489</v>
      </c>
      <c r="I276" s="183" t="s">
        <v>1489</v>
      </c>
      <c r="J276" s="95"/>
      <c r="K276" s="95"/>
      <c r="L276" s="95"/>
    </row>
    <row r="277" spans="1:12" s="7" customFormat="1" ht="15.75" hidden="1" outlineLevel="1">
      <c r="A277" s="63" t="str">
        <f>IF(AND(D277="",D277=""),"",$D$3&amp;"_"&amp;ROW()-10-COUNTBLANK($D$11:D277))</f>
        <v/>
      </c>
      <c r="B277" s="303" t="s">
        <v>191</v>
      </c>
      <c r="C277" s="304"/>
      <c r="D277" s="304"/>
      <c r="E277" s="304"/>
      <c r="F277" s="304"/>
      <c r="G277" s="304"/>
      <c r="H277" s="304"/>
      <c r="I277" s="304"/>
      <c r="J277" s="304"/>
      <c r="K277" s="304"/>
      <c r="L277" s="311"/>
    </row>
    <row r="278" spans="1:12" s="93" customFormat="1" ht="267.75" hidden="1" outlineLevel="1">
      <c r="A278" s="63" t="str">
        <f>IF(AND(D278="",D278=""),"",$D$3&amp;"_"&amp;ROW()-10-COUNTBLANK($D$11:D278))</f>
        <v>TĐLLCT_216</v>
      </c>
      <c r="B278" s="95" t="s">
        <v>777</v>
      </c>
      <c r="C278" s="79" t="s">
        <v>778</v>
      </c>
      <c r="D278" s="2" t="s">
        <v>864</v>
      </c>
      <c r="E278" s="95"/>
      <c r="F278" s="183" t="s">
        <v>1489</v>
      </c>
      <c r="G278" s="183" t="s">
        <v>1489</v>
      </c>
      <c r="H278" s="183" t="s">
        <v>1489</v>
      </c>
      <c r="I278" s="183" t="s">
        <v>1489</v>
      </c>
      <c r="J278" s="95"/>
      <c r="K278" s="95"/>
      <c r="L278" s="95"/>
    </row>
    <row r="279" spans="1:12" s="93" customFormat="1" ht="267.75" hidden="1" outlineLevel="1">
      <c r="A279" s="63" t="str">
        <f>IF(AND(D279="",D279=""),"",$D$3&amp;"_"&amp;ROW()-10-COUNTBLANK($D$11:D279))</f>
        <v>TĐLLCT_217</v>
      </c>
      <c r="B279" s="95" t="s">
        <v>867</v>
      </c>
      <c r="C279" s="79" t="s">
        <v>868</v>
      </c>
      <c r="D279" s="2" t="s">
        <v>864</v>
      </c>
      <c r="E279" s="95"/>
      <c r="F279" s="183" t="s">
        <v>1489</v>
      </c>
      <c r="G279" s="183" t="s">
        <v>1489</v>
      </c>
      <c r="H279" s="183" t="s">
        <v>1489</v>
      </c>
      <c r="I279" s="183" t="s">
        <v>1489</v>
      </c>
      <c r="J279" s="95"/>
      <c r="K279" s="95"/>
      <c r="L279" s="95"/>
    </row>
    <row r="280" spans="1:12" s="7" customFormat="1" ht="15.75" collapsed="1">
      <c r="A280" s="63" t="str">
        <f>IF(AND(D280="",D280=""),"",$D$3&amp;"_"&amp;ROW()-10-COUNTBLANK($D$11:D280))</f>
        <v/>
      </c>
      <c r="B280" s="278" t="s">
        <v>247</v>
      </c>
      <c r="C280" s="279"/>
      <c r="D280" s="279"/>
      <c r="E280" s="279"/>
      <c r="F280" s="279"/>
      <c r="G280" s="279"/>
      <c r="H280" s="279"/>
      <c r="I280" s="279"/>
      <c r="J280" s="279"/>
      <c r="K280" s="279"/>
      <c r="L280" s="280"/>
    </row>
    <row r="281" spans="1:12" s="7" customFormat="1" ht="15.75" hidden="1" outlineLevel="1">
      <c r="A281" s="63" t="str">
        <f>IF(AND(D281="",D281=""),"",$D$3&amp;"_"&amp;ROW()-10-COUNTBLANK($D$11:D281))</f>
        <v/>
      </c>
      <c r="B281" s="284" t="s">
        <v>248</v>
      </c>
      <c r="C281" s="285"/>
      <c r="D281" s="285"/>
      <c r="E281" s="285"/>
      <c r="F281" s="285"/>
      <c r="G281" s="285"/>
      <c r="H281" s="285"/>
      <c r="I281" s="285"/>
      <c r="J281" s="285"/>
      <c r="K281" s="285"/>
      <c r="L281" s="286"/>
    </row>
    <row r="282" spans="1:12" s="7" customFormat="1" ht="31.5" hidden="1" outlineLevel="1">
      <c r="A282" s="63" t="str">
        <f>IF(AND(D282="",D282=""),"",$D$3&amp;"_"&amp;ROW()-10-COUNTBLANK($D$11:D282))</f>
        <v>TĐLLCT_218</v>
      </c>
      <c r="B282" s="287" t="s">
        <v>249</v>
      </c>
      <c r="C282" s="83" t="s">
        <v>250</v>
      </c>
      <c r="D282" s="83" t="s">
        <v>251</v>
      </c>
      <c r="E282" s="116"/>
      <c r="F282" s="183" t="s">
        <v>1489</v>
      </c>
      <c r="G282" s="183" t="s">
        <v>1489</v>
      </c>
      <c r="H282" s="183" t="s">
        <v>1489</v>
      </c>
      <c r="I282" s="183" t="s">
        <v>1489</v>
      </c>
      <c r="J282" s="116"/>
      <c r="K282" s="116"/>
      <c r="L282" s="116"/>
    </row>
    <row r="283" spans="1:12" s="7" customFormat="1" ht="31.5" hidden="1" outlineLevel="1">
      <c r="A283" s="63" t="str">
        <f>IF(AND(D283="",D283=""),"",$D$3&amp;"_"&amp;ROW()-10-COUNTBLANK($D$11:D283))</f>
        <v>TĐLLCT_219</v>
      </c>
      <c r="B283" s="287"/>
      <c r="C283" s="83" t="s">
        <v>252</v>
      </c>
      <c r="D283" s="83" t="s">
        <v>253</v>
      </c>
      <c r="E283" s="116"/>
      <c r="F283" s="183" t="s">
        <v>1489</v>
      </c>
      <c r="G283" s="183" t="s">
        <v>1489</v>
      </c>
      <c r="H283" s="183" t="s">
        <v>1489</v>
      </c>
      <c r="I283" s="183" t="s">
        <v>1489</v>
      </c>
      <c r="J283" s="116"/>
      <c r="K283" s="116"/>
      <c r="L283" s="116"/>
    </row>
    <row r="284" spans="1:12" s="7" customFormat="1" ht="94.5" hidden="1" outlineLevel="1">
      <c r="A284" s="63" t="str">
        <f>IF(AND(D284="",D284=""),"",$D$3&amp;"_"&amp;ROW()-10-COUNTBLANK($D$11:D284))</f>
        <v>TĐLLCT_220</v>
      </c>
      <c r="B284" s="287"/>
      <c r="C284" s="83" t="s">
        <v>254</v>
      </c>
      <c r="D284" s="83" t="s">
        <v>255</v>
      </c>
      <c r="E284" s="116"/>
      <c r="F284" s="183" t="s">
        <v>1489</v>
      </c>
      <c r="G284" s="183" t="s">
        <v>1489</v>
      </c>
      <c r="H284" s="183" t="s">
        <v>1489</v>
      </c>
      <c r="I284" s="183" t="s">
        <v>1489</v>
      </c>
      <c r="J284" s="116"/>
      <c r="K284" s="116"/>
      <c r="L284" s="116"/>
    </row>
    <row r="285" spans="1:12" s="7" customFormat="1" ht="94.5" hidden="1" outlineLevel="1">
      <c r="A285" s="63" t="str">
        <f>IF(AND(D285="",D285=""),"",$D$3&amp;"_"&amp;ROW()-10-COUNTBLANK($D$11:D285))</f>
        <v>TĐLLCT_221</v>
      </c>
      <c r="B285" s="287"/>
      <c r="C285" s="83" t="s">
        <v>256</v>
      </c>
      <c r="D285" s="83" t="s">
        <v>253</v>
      </c>
      <c r="E285" s="116"/>
      <c r="F285" s="183" t="s">
        <v>1489</v>
      </c>
      <c r="G285" s="183" t="s">
        <v>1489</v>
      </c>
      <c r="H285" s="183" t="s">
        <v>1489</v>
      </c>
      <c r="I285" s="183" t="s">
        <v>1489</v>
      </c>
      <c r="J285" s="116"/>
      <c r="K285" s="116"/>
      <c r="L285" s="116"/>
    </row>
    <row r="286" spans="1:12" s="7" customFormat="1" ht="63" hidden="1" outlineLevel="1">
      <c r="A286" s="63" t="str">
        <f>IF(AND(D286="",D286=""),"",$D$3&amp;"_"&amp;ROW()-10-COUNTBLANK($D$11:D286))</f>
        <v>TĐLLCT_222</v>
      </c>
      <c r="B286" s="287"/>
      <c r="C286" s="85" t="s">
        <v>267</v>
      </c>
      <c r="D286" s="83" t="s">
        <v>255</v>
      </c>
      <c r="E286" s="116"/>
      <c r="F286" s="183" t="s">
        <v>1489</v>
      </c>
      <c r="G286" s="183" t="s">
        <v>1489</v>
      </c>
      <c r="H286" s="183" t="s">
        <v>1489</v>
      </c>
      <c r="I286" s="183" t="s">
        <v>1489</v>
      </c>
      <c r="J286" s="116"/>
      <c r="K286" s="116"/>
      <c r="L286" s="116"/>
    </row>
    <row r="287" spans="1:12" s="7" customFormat="1" ht="31.5" hidden="1" outlineLevel="1">
      <c r="A287" s="63" t="str">
        <f>IF(AND(D287="",D287=""),"",$D$3&amp;"_"&amp;ROW()-10-COUNTBLANK($D$11:D287))</f>
        <v>TĐLLCT_223</v>
      </c>
      <c r="B287" s="287"/>
      <c r="C287" s="83" t="s">
        <v>257</v>
      </c>
      <c r="D287" s="83" t="s">
        <v>253</v>
      </c>
      <c r="E287" s="116"/>
      <c r="F287" s="183" t="s">
        <v>1489</v>
      </c>
      <c r="G287" s="183" t="s">
        <v>1489</v>
      </c>
      <c r="H287" s="183" t="s">
        <v>1489</v>
      </c>
      <c r="I287" s="183" t="s">
        <v>1489</v>
      </c>
      <c r="J287" s="116"/>
      <c r="K287" s="116"/>
      <c r="L287" s="116"/>
    </row>
    <row r="288" spans="1:12" s="7" customFormat="1" ht="15.75" hidden="1" outlineLevel="1">
      <c r="A288" s="63" t="str">
        <f>IF(AND(D288="",D288=""),"",$D$3&amp;"_"&amp;ROW()-10-COUNTBLANK($D$11:D288))</f>
        <v/>
      </c>
      <c r="B288" s="284" t="s">
        <v>258</v>
      </c>
      <c r="C288" s="285"/>
      <c r="D288" s="285"/>
      <c r="E288" s="285"/>
      <c r="F288" s="285"/>
      <c r="G288" s="285"/>
      <c r="H288" s="285"/>
      <c r="I288" s="285"/>
      <c r="J288" s="285"/>
      <c r="K288" s="285"/>
      <c r="L288" s="286"/>
    </row>
    <row r="289" spans="1:12" s="7" customFormat="1" ht="94.5" hidden="1" outlineLevel="1">
      <c r="A289" s="63" t="str">
        <f>IF(AND(D289="",D289=""),"",$D$3&amp;"_"&amp;ROW()-10-COUNTBLANK($D$11:D289))</f>
        <v>TĐLLCT_224</v>
      </c>
      <c r="B289" s="287" t="s">
        <v>259</v>
      </c>
      <c r="C289" s="83" t="s">
        <v>260</v>
      </c>
      <c r="D289" s="83" t="s">
        <v>261</v>
      </c>
      <c r="E289" s="116"/>
      <c r="F289" s="183" t="s">
        <v>1489</v>
      </c>
      <c r="G289" s="183" t="s">
        <v>1489</v>
      </c>
      <c r="H289" s="183" t="s">
        <v>1489</v>
      </c>
      <c r="I289" s="183" t="s">
        <v>1489</v>
      </c>
      <c r="J289" s="116"/>
      <c r="K289" s="116"/>
      <c r="L289" s="116"/>
    </row>
    <row r="290" spans="1:12" s="7" customFormat="1" ht="47.25" hidden="1" outlineLevel="1">
      <c r="A290" s="63" t="str">
        <f>IF(AND(D290="",D290=""),"",$D$3&amp;"_"&amp;ROW()-10-COUNTBLANK($D$11:D290))</f>
        <v>TĐLLCT_225</v>
      </c>
      <c r="B290" s="287"/>
      <c r="C290" s="83" t="s">
        <v>268</v>
      </c>
      <c r="D290" s="83" t="s">
        <v>253</v>
      </c>
      <c r="E290" s="116"/>
      <c r="F290" s="183" t="s">
        <v>1489</v>
      </c>
      <c r="G290" s="183" t="s">
        <v>1489</v>
      </c>
      <c r="H290" s="183" t="s">
        <v>1489</v>
      </c>
      <c r="I290" s="183" t="s">
        <v>1489</v>
      </c>
      <c r="J290" s="116"/>
      <c r="K290" s="116"/>
      <c r="L290" s="116"/>
    </row>
    <row r="291" spans="1:12" s="7" customFormat="1" ht="63" hidden="1" outlineLevel="1">
      <c r="A291" s="63" t="str">
        <f>IF(AND(D291="",D291=""),"",$D$3&amp;"_"&amp;ROW()-10-COUNTBLANK($D$11:D291))</f>
        <v>TĐLLCT_226</v>
      </c>
      <c r="B291" s="287"/>
      <c r="C291" s="85" t="s">
        <v>269</v>
      </c>
      <c r="D291" s="83" t="s">
        <v>262</v>
      </c>
      <c r="E291" s="116"/>
      <c r="F291" s="183" t="s">
        <v>1489</v>
      </c>
      <c r="G291" s="183" t="s">
        <v>1489</v>
      </c>
      <c r="H291" s="183" t="s">
        <v>1489</v>
      </c>
      <c r="I291" s="183" t="s">
        <v>1489</v>
      </c>
      <c r="J291" s="116"/>
      <c r="K291" s="116"/>
      <c r="L291" s="116"/>
    </row>
    <row r="292" spans="1:12" s="7" customFormat="1" ht="47.25" hidden="1" outlineLevel="1">
      <c r="A292" s="63" t="str">
        <f>IF(AND(D292="",D292=""),"",$D$3&amp;"_"&amp;ROW()-10-COUNTBLANK($D$11:D292))</f>
        <v>TĐLLCT_227</v>
      </c>
      <c r="B292" s="287"/>
      <c r="C292" s="83" t="s">
        <v>263</v>
      </c>
      <c r="D292" s="83" t="s">
        <v>264</v>
      </c>
      <c r="E292" s="116"/>
      <c r="F292" s="183" t="s">
        <v>1489</v>
      </c>
      <c r="G292" s="183" t="s">
        <v>1489</v>
      </c>
      <c r="H292" s="183" t="s">
        <v>1489</v>
      </c>
      <c r="I292" s="183" t="s">
        <v>1489</v>
      </c>
      <c r="J292" s="116"/>
      <c r="K292" s="116"/>
      <c r="L292" s="116"/>
    </row>
    <row r="293" spans="1:12" s="7" customFormat="1" ht="63" hidden="1" outlineLevel="1">
      <c r="A293" s="63" t="str">
        <f>IF(AND(D293="",D293=""),"",$D$3&amp;"_"&amp;ROW()-10-COUNTBLANK($D$11:D293))</f>
        <v>TĐLLCT_228</v>
      </c>
      <c r="B293" s="287"/>
      <c r="C293" s="85" t="s">
        <v>270</v>
      </c>
      <c r="D293" s="83" t="s">
        <v>264</v>
      </c>
      <c r="E293" s="116"/>
      <c r="F293" s="183" t="s">
        <v>1489</v>
      </c>
      <c r="G293" s="183" t="s">
        <v>1489</v>
      </c>
      <c r="H293" s="183" t="s">
        <v>1489</v>
      </c>
      <c r="I293" s="183" t="s">
        <v>1489</v>
      </c>
      <c r="J293" s="116"/>
      <c r="K293" s="116"/>
      <c r="L293" s="116"/>
    </row>
    <row r="294" spans="1:12" s="7" customFormat="1" ht="63" hidden="1" outlineLevel="1">
      <c r="A294" s="63" t="str">
        <f>IF(AND(D294="",D294=""),"",$D$3&amp;"_"&amp;ROW()-10-COUNTBLANK($D$11:D294))</f>
        <v>TĐLLCT_229</v>
      </c>
      <c r="B294" s="100" t="s">
        <v>265</v>
      </c>
      <c r="C294" s="83" t="s">
        <v>271</v>
      </c>
      <c r="D294" s="83" t="s">
        <v>266</v>
      </c>
      <c r="E294" s="116"/>
      <c r="F294" s="183" t="s">
        <v>1489</v>
      </c>
      <c r="G294" s="183" t="s">
        <v>1489</v>
      </c>
      <c r="H294" s="183" t="s">
        <v>1489</v>
      </c>
      <c r="I294" s="183" t="s">
        <v>1489</v>
      </c>
      <c r="J294" s="116"/>
      <c r="K294" s="116"/>
      <c r="L294" s="116"/>
    </row>
    <row r="295" spans="1:12" collapsed="1"/>
  </sheetData>
  <mergeCells count="68">
    <mergeCell ref="B280:L280"/>
    <mergeCell ref="B281:L281"/>
    <mergeCell ref="B282:B287"/>
    <mergeCell ref="B288:L288"/>
    <mergeCell ref="B289:B293"/>
    <mergeCell ref="B277:L277"/>
    <mergeCell ref="B168:L168"/>
    <mergeCell ref="B177:L177"/>
    <mergeCell ref="B186:L186"/>
    <mergeCell ref="B196:L196"/>
    <mergeCell ref="B226:L226"/>
    <mergeCell ref="B255:L255"/>
    <mergeCell ref="B206:L206"/>
    <mergeCell ref="B216:L216"/>
    <mergeCell ref="B235:L235"/>
    <mergeCell ref="B245:L245"/>
    <mergeCell ref="B256:L256"/>
    <mergeCell ref="B257:B258"/>
    <mergeCell ref="B259:L259"/>
    <mergeCell ref="B267:L267"/>
    <mergeCell ref="B273:L273"/>
    <mergeCell ref="B162:L162"/>
    <mergeCell ref="B98:L98"/>
    <mergeCell ref="B103:L103"/>
    <mergeCell ref="B108:L108"/>
    <mergeCell ref="B117:L117"/>
    <mergeCell ref="B126:L126"/>
    <mergeCell ref="B132:L132"/>
    <mergeCell ref="B138:L138"/>
    <mergeCell ref="B144:L144"/>
    <mergeCell ref="B150:L150"/>
    <mergeCell ref="B156:L156"/>
    <mergeCell ref="B88:L88"/>
    <mergeCell ref="B58:L58"/>
    <mergeCell ref="B65:L65"/>
    <mergeCell ref="B68:L68"/>
    <mergeCell ref="B70:L70"/>
    <mergeCell ref="B71:L71"/>
    <mergeCell ref="B72:B77"/>
    <mergeCell ref="B78:L78"/>
    <mergeCell ref="B79:B83"/>
    <mergeCell ref="B85:L85"/>
    <mergeCell ref="B86:L86"/>
    <mergeCell ref="B87:L87"/>
    <mergeCell ref="B57:L57"/>
    <mergeCell ref="B29:L29"/>
    <mergeCell ref="B31:L31"/>
    <mergeCell ref="B32:L32"/>
    <mergeCell ref="B35:L35"/>
    <mergeCell ref="B40:L40"/>
    <mergeCell ref="B41:L41"/>
    <mergeCell ref="B42:B47"/>
    <mergeCell ref="B48:L48"/>
    <mergeCell ref="B49:B53"/>
    <mergeCell ref="B55:L55"/>
    <mergeCell ref="B56:L56"/>
    <mergeCell ref="B23:L23"/>
    <mergeCell ref="C1:D1"/>
    <mergeCell ref="E2:E3"/>
    <mergeCell ref="A10:A11"/>
    <mergeCell ref="B10:B11"/>
    <mergeCell ref="C10:C11"/>
    <mergeCell ref="D10:D11"/>
    <mergeCell ref="F10:H10"/>
    <mergeCell ref="B12:L12"/>
    <mergeCell ref="B13:L13"/>
    <mergeCell ref="B14:L14"/>
    <mergeCell ref="B15:L15"/>
  </mergeCells>
  <conditionalFormatting sqref="G1:J8 F9:J9 F11:H11 I10:J10 F10">
    <cfRule type="cellIs" priority="151" stopIfTrue="1" operator="equal">
      <formula>"P"</formula>
    </cfRule>
    <cfRule type="cellIs" dxfId="1419" priority="152" stopIfTrue="1" operator="equal">
      <formula>"F"</formula>
    </cfRule>
    <cfRule type="cellIs" dxfId="1418" priority="153" stopIfTrue="1" operator="equal">
      <formula>"PE"</formula>
    </cfRule>
  </conditionalFormatting>
  <conditionalFormatting sqref="E1:F2 F3:F8">
    <cfRule type="cellIs" priority="148" stopIfTrue="1" operator="equal">
      <formula>"P"</formula>
    </cfRule>
    <cfRule type="cellIs" dxfId="1417" priority="149" stopIfTrue="1" operator="equal">
      <formula>"F"</formula>
    </cfRule>
    <cfRule type="cellIs" dxfId="1416" priority="150" stopIfTrue="1" operator="equal">
      <formula>"PE"</formula>
    </cfRule>
  </conditionalFormatting>
  <conditionalFormatting sqref="E42:E47 J42:L47 E49:E54 J49:L54">
    <cfRule type="cellIs" priority="145" stopIfTrue="1" operator="equal">
      <formula>"P"</formula>
    </cfRule>
    <cfRule type="cellIs" dxfId="1415" priority="146" stopIfTrue="1" operator="equal">
      <formula>"F"</formula>
    </cfRule>
    <cfRule type="cellIs" dxfId="1414" priority="147" stopIfTrue="1" operator="equal">
      <formula>"PE"</formula>
    </cfRule>
  </conditionalFormatting>
  <conditionalFormatting sqref="E42:E47 J42:L47 E49:E54 J49:L54">
    <cfRule type="cellIs" priority="142" stopIfTrue="1" operator="equal">
      <formula>"P"</formula>
    </cfRule>
    <cfRule type="cellIs" dxfId="1413" priority="143" stopIfTrue="1" operator="equal">
      <formula>"F"</formula>
    </cfRule>
    <cfRule type="cellIs" dxfId="1412" priority="144" stopIfTrue="1" operator="equal">
      <formula>"PE"</formula>
    </cfRule>
  </conditionalFormatting>
  <conditionalFormatting sqref="E47 J47:L47 E49:E54 J49:L54">
    <cfRule type="cellIs" priority="139" stopIfTrue="1" operator="equal">
      <formula>"P"</formula>
    </cfRule>
    <cfRule type="cellIs" dxfId="1411" priority="140" stopIfTrue="1" operator="equal">
      <formula>"F"</formula>
    </cfRule>
    <cfRule type="cellIs" dxfId="1410" priority="141" stopIfTrue="1" operator="equal">
      <formula>"PE"</formula>
    </cfRule>
  </conditionalFormatting>
  <conditionalFormatting sqref="E72:E77 J72:L77 E79:E84 J79:L84">
    <cfRule type="cellIs" priority="136" stopIfTrue="1" operator="equal">
      <formula>"P"</formula>
    </cfRule>
    <cfRule type="cellIs" dxfId="1409" priority="137" stopIfTrue="1" operator="equal">
      <formula>"F"</formula>
    </cfRule>
    <cfRule type="cellIs" dxfId="1408" priority="138" stopIfTrue="1" operator="equal">
      <formula>"PE"</formula>
    </cfRule>
  </conditionalFormatting>
  <conditionalFormatting sqref="E72:E77 J72:L77 E79:E84 J79:L84">
    <cfRule type="cellIs" priority="133" stopIfTrue="1" operator="equal">
      <formula>"P"</formula>
    </cfRule>
    <cfRule type="cellIs" dxfId="1407" priority="134" stopIfTrue="1" operator="equal">
      <formula>"F"</formula>
    </cfRule>
    <cfRule type="cellIs" dxfId="1406" priority="135" stopIfTrue="1" operator="equal">
      <formula>"PE"</formula>
    </cfRule>
  </conditionalFormatting>
  <conditionalFormatting sqref="E77 J77:L77 E79:E84 J79:L84">
    <cfRule type="cellIs" priority="130" stopIfTrue="1" operator="equal">
      <formula>"P"</formula>
    </cfRule>
    <cfRule type="cellIs" dxfId="1405" priority="131" stopIfTrue="1" operator="equal">
      <formula>"F"</formula>
    </cfRule>
    <cfRule type="cellIs" dxfId="1404" priority="132" stopIfTrue="1" operator="equal">
      <formula>"PE"</formula>
    </cfRule>
  </conditionalFormatting>
  <conditionalFormatting sqref="E282:E287 J282:L287 E289:E294 J289:L294">
    <cfRule type="cellIs" priority="127" stopIfTrue="1" operator="equal">
      <formula>"P"</formula>
    </cfRule>
    <cfRule type="cellIs" dxfId="1403" priority="128" stopIfTrue="1" operator="equal">
      <formula>"F"</formula>
    </cfRule>
    <cfRule type="cellIs" dxfId="1402" priority="129" stopIfTrue="1" operator="equal">
      <formula>"PE"</formula>
    </cfRule>
  </conditionalFormatting>
  <conditionalFormatting sqref="E282:E287 J282:L287 E289:E294 J289:L294">
    <cfRule type="cellIs" priority="124" stopIfTrue="1" operator="equal">
      <formula>"P"</formula>
    </cfRule>
    <cfRule type="cellIs" dxfId="1401" priority="125" stopIfTrue="1" operator="equal">
      <formula>"F"</formula>
    </cfRule>
    <cfRule type="cellIs" dxfId="1400" priority="126" stopIfTrue="1" operator="equal">
      <formula>"PE"</formula>
    </cfRule>
  </conditionalFormatting>
  <conditionalFormatting sqref="E287 J287:L287 E289:E294 J289:L294">
    <cfRule type="cellIs" priority="121" stopIfTrue="1" operator="equal">
      <formula>"P"</formula>
    </cfRule>
    <cfRule type="cellIs" dxfId="1399" priority="122" stopIfTrue="1" operator="equal">
      <formula>"F"</formula>
    </cfRule>
    <cfRule type="cellIs" dxfId="1398" priority="123" stopIfTrue="1" operator="equal">
      <formula>"PE"</formula>
    </cfRule>
  </conditionalFormatting>
  <conditionalFormatting sqref="F16:I22">
    <cfRule type="cellIs" priority="118" stopIfTrue="1" operator="equal">
      <formula>"P"</formula>
    </cfRule>
    <cfRule type="cellIs" dxfId="1397" priority="119" stopIfTrue="1" operator="equal">
      <formula>"F"</formula>
    </cfRule>
    <cfRule type="cellIs" dxfId="1396" priority="120" stopIfTrue="1" operator="equal">
      <formula>"PE"</formula>
    </cfRule>
  </conditionalFormatting>
  <conditionalFormatting sqref="F24:I28">
    <cfRule type="cellIs" priority="115" stopIfTrue="1" operator="equal">
      <formula>"P"</formula>
    </cfRule>
    <cfRule type="cellIs" dxfId="1395" priority="116" stopIfTrue="1" operator="equal">
      <formula>"F"</formula>
    </cfRule>
    <cfRule type="cellIs" dxfId="1394" priority="117" stopIfTrue="1" operator="equal">
      <formula>"PE"</formula>
    </cfRule>
  </conditionalFormatting>
  <conditionalFormatting sqref="F30:I30">
    <cfRule type="cellIs" priority="112" stopIfTrue="1" operator="equal">
      <formula>"P"</formula>
    </cfRule>
    <cfRule type="cellIs" dxfId="1393" priority="113" stopIfTrue="1" operator="equal">
      <formula>"F"</formula>
    </cfRule>
    <cfRule type="cellIs" dxfId="1392" priority="114" stopIfTrue="1" operator="equal">
      <formula>"PE"</formula>
    </cfRule>
  </conditionalFormatting>
  <conditionalFormatting sqref="F33:I34">
    <cfRule type="cellIs" priority="109" stopIfTrue="1" operator="equal">
      <formula>"P"</formula>
    </cfRule>
    <cfRule type="cellIs" dxfId="1391" priority="110" stopIfTrue="1" operator="equal">
      <formula>"F"</formula>
    </cfRule>
    <cfRule type="cellIs" dxfId="1390" priority="111" stopIfTrue="1" operator="equal">
      <formula>"PE"</formula>
    </cfRule>
  </conditionalFormatting>
  <conditionalFormatting sqref="F36:I39">
    <cfRule type="cellIs" priority="106" stopIfTrue="1" operator="equal">
      <formula>"P"</formula>
    </cfRule>
    <cfRule type="cellIs" dxfId="1389" priority="107" stopIfTrue="1" operator="equal">
      <formula>"F"</formula>
    </cfRule>
    <cfRule type="cellIs" dxfId="1388" priority="108" stopIfTrue="1" operator="equal">
      <formula>"PE"</formula>
    </cfRule>
  </conditionalFormatting>
  <conditionalFormatting sqref="F42:I47">
    <cfRule type="cellIs" priority="103" stopIfTrue="1" operator="equal">
      <formula>"P"</formula>
    </cfRule>
    <cfRule type="cellIs" dxfId="1387" priority="104" stopIfTrue="1" operator="equal">
      <formula>"F"</formula>
    </cfRule>
    <cfRule type="cellIs" dxfId="1386" priority="105" stopIfTrue="1" operator="equal">
      <formula>"PE"</formula>
    </cfRule>
  </conditionalFormatting>
  <conditionalFormatting sqref="F49:I54">
    <cfRule type="cellIs" priority="100" stopIfTrue="1" operator="equal">
      <formula>"P"</formula>
    </cfRule>
    <cfRule type="cellIs" dxfId="1385" priority="101" stopIfTrue="1" operator="equal">
      <formula>"F"</formula>
    </cfRule>
    <cfRule type="cellIs" dxfId="1384" priority="102" stopIfTrue="1" operator="equal">
      <formula>"PE"</formula>
    </cfRule>
  </conditionalFormatting>
  <conditionalFormatting sqref="F59:I64">
    <cfRule type="cellIs" priority="97" stopIfTrue="1" operator="equal">
      <formula>"P"</formula>
    </cfRule>
    <cfRule type="cellIs" dxfId="1383" priority="98" stopIfTrue="1" operator="equal">
      <formula>"F"</formula>
    </cfRule>
    <cfRule type="cellIs" dxfId="1382" priority="99" stopIfTrue="1" operator="equal">
      <formula>"PE"</formula>
    </cfRule>
  </conditionalFormatting>
  <conditionalFormatting sqref="F66:I67">
    <cfRule type="cellIs" priority="94" stopIfTrue="1" operator="equal">
      <formula>"P"</formula>
    </cfRule>
    <cfRule type="cellIs" dxfId="1381" priority="95" stopIfTrue="1" operator="equal">
      <formula>"F"</formula>
    </cfRule>
    <cfRule type="cellIs" dxfId="1380" priority="96" stopIfTrue="1" operator="equal">
      <formula>"PE"</formula>
    </cfRule>
  </conditionalFormatting>
  <conditionalFormatting sqref="F69:I69">
    <cfRule type="cellIs" priority="91" stopIfTrue="1" operator="equal">
      <formula>"P"</formula>
    </cfRule>
    <cfRule type="cellIs" dxfId="1379" priority="92" stopIfTrue="1" operator="equal">
      <formula>"F"</formula>
    </cfRule>
    <cfRule type="cellIs" dxfId="1378" priority="93" stopIfTrue="1" operator="equal">
      <formula>"PE"</formula>
    </cfRule>
  </conditionalFormatting>
  <conditionalFormatting sqref="F72:I77">
    <cfRule type="cellIs" priority="88" stopIfTrue="1" operator="equal">
      <formula>"P"</formula>
    </cfRule>
    <cfRule type="cellIs" dxfId="1377" priority="89" stopIfTrue="1" operator="equal">
      <formula>"F"</formula>
    </cfRule>
    <cfRule type="cellIs" dxfId="1376" priority="90" stopIfTrue="1" operator="equal">
      <formula>"PE"</formula>
    </cfRule>
  </conditionalFormatting>
  <conditionalFormatting sqref="F79:I84">
    <cfRule type="cellIs" priority="85" stopIfTrue="1" operator="equal">
      <formula>"P"</formula>
    </cfRule>
    <cfRule type="cellIs" dxfId="1375" priority="86" stopIfTrue="1" operator="equal">
      <formula>"F"</formula>
    </cfRule>
    <cfRule type="cellIs" dxfId="1374" priority="87" stopIfTrue="1" operator="equal">
      <formula>"PE"</formula>
    </cfRule>
  </conditionalFormatting>
  <conditionalFormatting sqref="F89:I97">
    <cfRule type="cellIs" priority="82" stopIfTrue="1" operator="equal">
      <formula>"P"</formula>
    </cfRule>
    <cfRule type="cellIs" dxfId="1373" priority="83" stopIfTrue="1" operator="equal">
      <formula>"F"</formula>
    </cfRule>
    <cfRule type="cellIs" dxfId="1372" priority="84" stopIfTrue="1" operator="equal">
      <formula>"PE"</formula>
    </cfRule>
  </conditionalFormatting>
  <conditionalFormatting sqref="F99:I102">
    <cfRule type="cellIs" priority="79" stopIfTrue="1" operator="equal">
      <formula>"P"</formula>
    </cfRule>
    <cfRule type="cellIs" dxfId="1371" priority="80" stopIfTrue="1" operator="equal">
      <formula>"F"</formula>
    </cfRule>
    <cfRule type="cellIs" dxfId="1370" priority="81" stopIfTrue="1" operator="equal">
      <formula>"PE"</formula>
    </cfRule>
  </conditionalFormatting>
  <conditionalFormatting sqref="F104:I107">
    <cfRule type="cellIs" priority="76" stopIfTrue="1" operator="equal">
      <formula>"P"</formula>
    </cfRule>
    <cfRule type="cellIs" dxfId="1369" priority="77" stopIfTrue="1" operator="equal">
      <formula>"F"</formula>
    </cfRule>
    <cfRule type="cellIs" dxfId="1368" priority="78" stopIfTrue="1" operator="equal">
      <formula>"PE"</formula>
    </cfRule>
  </conditionalFormatting>
  <conditionalFormatting sqref="F109:I116">
    <cfRule type="cellIs" priority="73" stopIfTrue="1" operator="equal">
      <formula>"P"</formula>
    </cfRule>
    <cfRule type="cellIs" dxfId="1367" priority="74" stopIfTrue="1" operator="equal">
      <formula>"F"</formula>
    </cfRule>
    <cfRule type="cellIs" dxfId="1366" priority="75" stopIfTrue="1" operator="equal">
      <formula>"PE"</formula>
    </cfRule>
  </conditionalFormatting>
  <conditionalFormatting sqref="F118:I125">
    <cfRule type="cellIs" priority="70" stopIfTrue="1" operator="equal">
      <formula>"P"</formula>
    </cfRule>
    <cfRule type="cellIs" dxfId="1365" priority="71" stopIfTrue="1" operator="equal">
      <formula>"F"</formula>
    </cfRule>
    <cfRule type="cellIs" dxfId="1364" priority="72" stopIfTrue="1" operator="equal">
      <formula>"PE"</formula>
    </cfRule>
  </conditionalFormatting>
  <conditionalFormatting sqref="F127:I131">
    <cfRule type="cellIs" priority="67" stopIfTrue="1" operator="equal">
      <formula>"P"</formula>
    </cfRule>
    <cfRule type="cellIs" dxfId="1363" priority="68" stopIfTrue="1" operator="equal">
      <formula>"F"</formula>
    </cfRule>
    <cfRule type="cellIs" dxfId="1362" priority="69" stopIfTrue="1" operator="equal">
      <formula>"PE"</formula>
    </cfRule>
  </conditionalFormatting>
  <conditionalFormatting sqref="F133:I137">
    <cfRule type="cellIs" priority="64" stopIfTrue="1" operator="equal">
      <formula>"P"</formula>
    </cfRule>
    <cfRule type="cellIs" dxfId="1361" priority="65" stopIfTrue="1" operator="equal">
      <formula>"F"</formula>
    </cfRule>
    <cfRule type="cellIs" dxfId="1360" priority="66" stopIfTrue="1" operator="equal">
      <formula>"PE"</formula>
    </cfRule>
  </conditionalFormatting>
  <conditionalFormatting sqref="F139:I143">
    <cfRule type="cellIs" priority="61" stopIfTrue="1" operator="equal">
      <formula>"P"</formula>
    </cfRule>
    <cfRule type="cellIs" dxfId="1359" priority="62" stopIfTrue="1" operator="equal">
      <formula>"F"</formula>
    </cfRule>
    <cfRule type="cellIs" dxfId="1358" priority="63" stopIfTrue="1" operator="equal">
      <formula>"PE"</formula>
    </cfRule>
  </conditionalFormatting>
  <conditionalFormatting sqref="F145:I149">
    <cfRule type="cellIs" priority="58" stopIfTrue="1" operator="equal">
      <formula>"P"</formula>
    </cfRule>
    <cfRule type="cellIs" dxfId="1357" priority="59" stopIfTrue="1" operator="equal">
      <formula>"F"</formula>
    </cfRule>
    <cfRule type="cellIs" dxfId="1356" priority="60" stopIfTrue="1" operator="equal">
      <formula>"PE"</formula>
    </cfRule>
  </conditionalFormatting>
  <conditionalFormatting sqref="F151:I155">
    <cfRule type="cellIs" priority="55" stopIfTrue="1" operator="equal">
      <formula>"P"</formula>
    </cfRule>
    <cfRule type="cellIs" dxfId="1355" priority="56" stopIfTrue="1" operator="equal">
      <formula>"F"</formula>
    </cfRule>
    <cfRule type="cellIs" dxfId="1354" priority="57" stopIfTrue="1" operator="equal">
      <formula>"PE"</formula>
    </cfRule>
  </conditionalFormatting>
  <conditionalFormatting sqref="F157:I161">
    <cfRule type="cellIs" priority="52" stopIfTrue="1" operator="equal">
      <formula>"P"</formula>
    </cfRule>
    <cfRule type="cellIs" dxfId="1353" priority="53" stopIfTrue="1" operator="equal">
      <formula>"F"</formula>
    </cfRule>
    <cfRule type="cellIs" dxfId="1352" priority="54" stopIfTrue="1" operator="equal">
      <formula>"PE"</formula>
    </cfRule>
  </conditionalFormatting>
  <conditionalFormatting sqref="F163:I167">
    <cfRule type="cellIs" priority="49" stopIfTrue="1" operator="equal">
      <formula>"P"</formula>
    </cfRule>
    <cfRule type="cellIs" dxfId="1351" priority="50" stopIfTrue="1" operator="equal">
      <formula>"F"</formula>
    </cfRule>
    <cfRule type="cellIs" dxfId="1350" priority="51" stopIfTrue="1" operator="equal">
      <formula>"PE"</formula>
    </cfRule>
  </conditionalFormatting>
  <conditionalFormatting sqref="F169:I176">
    <cfRule type="cellIs" priority="46" stopIfTrue="1" operator="equal">
      <formula>"P"</formula>
    </cfRule>
    <cfRule type="cellIs" dxfId="1349" priority="47" stopIfTrue="1" operator="equal">
      <formula>"F"</formula>
    </cfRule>
    <cfRule type="cellIs" dxfId="1348" priority="48" stopIfTrue="1" operator="equal">
      <formula>"PE"</formula>
    </cfRule>
  </conditionalFormatting>
  <conditionalFormatting sqref="F178:I185">
    <cfRule type="cellIs" priority="43" stopIfTrue="1" operator="equal">
      <formula>"P"</formula>
    </cfRule>
    <cfRule type="cellIs" dxfId="1347" priority="44" stopIfTrue="1" operator="equal">
      <formula>"F"</formula>
    </cfRule>
    <cfRule type="cellIs" dxfId="1346" priority="45" stopIfTrue="1" operator="equal">
      <formula>"PE"</formula>
    </cfRule>
  </conditionalFormatting>
  <conditionalFormatting sqref="F187:I195">
    <cfRule type="cellIs" priority="40" stopIfTrue="1" operator="equal">
      <formula>"P"</formula>
    </cfRule>
    <cfRule type="cellIs" dxfId="1345" priority="41" stopIfTrue="1" operator="equal">
      <formula>"F"</formula>
    </cfRule>
    <cfRule type="cellIs" dxfId="1344" priority="42" stopIfTrue="1" operator="equal">
      <formula>"PE"</formula>
    </cfRule>
  </conditionalFormatting>
  <conditionalFormatting sqref="F197:I205">
    <cfRule type="cellIs" priority="37" stopIfTrue="1" operator="equal">
      <formula>"P"</formula>
    </cfRule>
    <cfRule type="cellIs" dxfId="1343" priority="38" stopIfTrue="1" operator="equal">
      <formula>"F"</formula>
    </cfRule>
    <cfRule type="cellIs" dxfId="1342" priority="39" stopIfTrue="1" operator="equal">
      <formula>"PE"</formula>
    </cfRule>
  </conditionalFormatting>
  <conditionalFormatting sqref="F207:I215">
    <cfRule type="cellIs" priority="34" stopIfTrue="1" operator="equal">
      <formula>"P"</formula>
    </cfRule>
    <cfRule type="cellIs" dxfId="1341" priority="35" stopIfTrue="1" operator="equal">
      <formula>"F"</formula>
    </cfRule>
    <cfRule type="cellIs" dxfId="1340" priority="36" stopIfTrue="1" operator="equal">
      <formula>"PE"</formula>
    </cfRule>
  </conditionalFormatting>
  <conditionalFormatting sqref="F217:I225">
    <cfRule type="cellIs" priority="31" stopIfTrue="1" operator="equal">
      <formula>"P"</formula>
    </cfRule>
    <cfRule type="cellIs" dxfId="1339" priority="32" stopIfTrue="1" operator="equal">
      <formula>"F"</formula>
    </cfRule>
    <cfRule type="cellIs" dxfId="1338" priority="33" stopIfTrue="1" operator="equal">
      <formula>"PE"</formula>
    </cfRule>
  </conditionalFormatting>
  <conditionalFormatting sqref="F227:I234">
    <cfRule type="cellIs" priority="28" stopIfTrue="1" operator="equal">
      <formula>"P"</formula>
    </cfRule>
    <cfRule type="cellIs" dxfId="1337" priority="29" stopIfTrue="1" operator="equal">
      <formula>"F"</formula>
    </cfRule>
    <cfRule type="cellIs" dxfId="1336" priority="30" stopIfTrue="1" operator="equal">
      <formula>"PE"</formula>
    </cfRule>
  </conditionalFormatting>
  <conditionalFormatting sqref="F236:I244">
    <cfRule type="cellIs" priority="25" stopIfTrue="1" operator="equal">
      <formula>"P"</formula>
    </cfRule>
    <cfRule type="cellIs" dxfId="1335" priority="26" stopIfTrue="1" operator="equal">
      <formula>"F"</formula>
    </cfRule>
    <cfRule type="cellIs" dxfId="1334" priority="27" stopIfTrue="1" operator="equal">
      <formula>"PE"</formula>
    </cfRule>
  </conditionalFormatting>
  <conditionalFormatting sqref="F246:I254">
    <cfRule type="cellIs" priority="22" stopIfTrue="1" operator="equal">
      <formula>"P"</formula>
    </cfRule>
    <cfRule type="cellIs" dxfId="1333" priority="23" stopIfTrue="1" operator="equal">
      <formula>"F"</formula>
    </cfRule>
    <cfRule type="cellIs" dxfId="1332" priority="24" stopIfTrue="1" operator="equal">
      <formula>"PE"</formula>
    </cfRule>
  </conditionalFormatting>
  <conditionalFormatting sqref="F257:I258">
    <cfRule type="cellIs" priority="19" stopIfTrue="1" operator="equal">
      <formula>"P"</formula>
    </cfRule>
    <cfRule type="cellIs" dxfId="1331" priority="20" stopIfTrue="1" operator="equal">
      <formula>"F"</formula>
    </cfRule>
    <cfRule type="cellIs" dxfId="1330" priority="21" stopIfTrue="1" operator="equal">
      <formula>"PE"</formula>
    </cfRule>
  </conditionalFormatting>
  <conditionalFormatting sqref="F260:I266">
    <cfRule type="cellIs" priority="16" stopIfTrue="1" operator="equal">
      <formula>"P"</formula>
    </cfRule>
    <cfRule type="cellIs" dxfId="1329" priority="17" stopIfTrue="1" operator="equal">
      <formula>"F"</formula>
    </cfRule>
    <cfRule type="cellIs" dxfId="1328" priority="18" stopIfTrue="1" operator="equal">
      <formula>"PE"</formula>
    </cfRule>
  </conditionalFormatting>
  <conditionalFormatting sqref="F268:I272">
    <cfRule type="cellIs" priority="13" stopIfTrue="1" operator="equal">
      <formula>"P"</formula>
    </cfRule>
    <cfRule type="cellIs" dxfId="1327" priority="14" stopIfTrue="1" operator="equal">
      <formula>"F"</formula>
    </cfRule>
    <cfRule type="cellIs" dxfId="1326" priority="15" stopIfTrue="1" operator="equal">
      <formula>"PE"</formula>
    </cfRule>
  </conditionalFormatting>
  <conditionalFormatting sqref="F274:I276">
    <cfRule type="cellIs" priority="10" stopIfTrue="1" operator="equal">
      <formula>"P"</formula>
    </cfRule>
    <cfRule type="cellIs" dxfId="1325" priority="11" stopIfTrue="1" operator="equal">
      <formula>"F"</formula>
    </cfRule>
    <cfRule type="cellIs" dxfId="1324" priority="12" stopIfTrue="1" operator="equal">
      <formula>"PE"</formula>
    </cfRule>
  </conditionalFormatting>
  <conditionalFormatting sqref="F278:I279">
    <cfRule type="cellIs" priority="7" stopIfTrue="1" operator="equal">
      <formula>"P"</formula>
    </cfRule>
    <cfRule type="cellIs" dxfId="1323" priority="8" stopIfTrue="1" operator="equal">
      <formula>"F"</formula>
    </cfRule>
    <cfRule type="cellIs" dxfId="1322" priority="9" stopIfTrue="1" operator="equal">
      <formula>"PE"</formula>
    </cfRule>
  </conditionalFormatting>
  <conditionalFormatting sqref="F282:I287">
    <cfRule type="cellIs" priority="4" stopIfTrue="1" operator="equal">
      <formula>"P"</formula>
    </cfRule>
    <cfRule type="cellIs" dxfId="1321" priority="5" stopIfTrue="1" operator="equal">
      <formula>"F"</formula>
    </cfRule>
    <cfRule type="cellIs" dxfId="1320" priority="6" stopIfTrue="1" operator="equal">
      <formula>"PE"</formula>
    </cfRule>
  </conditionalFormatting>
  <conditionalFormatting sqref="F289:I294">
    <cfRule type="cellIs" priority="1" stopIfTrue="1" operator="equal">
      <formula>"P"</formula>
    </cfRule>
    <cfRule type="cellIs" dxfId="1319" priority="2" stopIfTrue="1" operator="equal">
      <formula>"F"</formula>
    </cfRule>
    <cfRule type="cellIs" dxfId="1318" priority="3" stopIfTrue="1" operator="equal">
      <formula>"PE"</formula>
    </cfRule>
  </conditionalFormatting>
  <dataValidations count="1">
    <dataValidation type="list" allowBlank="1" showInputMessage="1" showErrorMessage="1" sqref="G1:H9 F1 F4:F9 E42:L47 F36:I39 E72:L77 F69:I69 E282:L287 F278:I279 F16:I22 F24:I28 F30:I30 F33:I34 E49:L54 F59:I64 F66:I67 E79:L84 F89:I97 F99:I102 F104:I107 F109:I116 F118:I125 F127:I131 F133:I137 F139:I143 F145:I149 F151:I155 F157:I161 F163:I167 F169:I176 F178:I185 F187:I195 F197:I205 F207:I215 F217:I225 F227:I234 F236:I244 F246:I254 F257:I258 F260:I266 F268:I272 F274:I276 E289:L294" xr:uid="{0FD0C73F-AFF6-4EA0-9C0A-09EC873B16A0}">
      <formula1>"P,F,PE"</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F8993-A07C-458B-B84A-7C8C517834CC}">
  <dimension ref="A1:L275"/>
  <sheetViews>
    <sheetView workbookViewId="0">
      <selection activeCell="C259" sqref="C259"/>
    </sheetView>
  </sheetViews>
  <sheetFormatPr defaultRowHeight="15" outlineLevelRow="1"/>
  <cols>
    <col min="1" max="1" width="18" customWidth="1"/>
    <col min="2" max="2" width="54.85546875" customWidth="1"/>
    <col min="3" max="3" width="61.7109375" customWidth="1"/>
    <col min="4" max="4" width="51.85546875" customWidth="1"/>
  </cols>
  <sheetData>
    <row r="1" spans="1:12" s="7" customFormat="1" ht="15.75">
      <c r="C1" s="264" t="s">
        <v>7</v>
      </c>
      <c r="D1" s="265"/>
      <c r="E1" s="58"/>
      <c r="F1" s="58"/>
      <c r="G1" s="58"/>
      <c r="H1" s="58"/>
      <c r="I1" s="58"/>
      <c r="J1" s="58"/>
      <c r="K1" s="58"/>
      <c r="L1" s="58"/>
    </row>
    <row r="2" spans="1:12" s="7" customFormat="1" ht="15.75">
      <c r="C2" s="70" t="s">
        <v>8</v>
      </c>
      <c r="D2" s="3" t="s">
        <v>870</v>
      </c>
      <c r="E2" s="266" t="s">
        <v>88</v>
      </c>
      <c r="F2" s="58"/>
      <c r="G2" s="58"/>
      <c r="H2" s="58"/>
      <c r="I2" s="58"/>
      <c r="J2" s="58"/>
      <c r="K2" s="58"/>
      <c r="L2" s="58"/>
    </row>
    <row r="3" spans="1:12" s="7" customFormat="1" ht="15.75">
      <c r="C3" s="70" t="s">
        <v>9</v>
      </c>
      <c r="D3" s="3" t="s">
        <v>871</v>
      </c>
      <c r="E3" s="266"/>
      <c r="F3" s="58"/>
      <c r="G3" s="58"/>
      <c r="H3" s="58"/>
      <c r="I3" s="58"/>
      <c r="J3" s="58"/>
      <c r="K3" s="58"/>
      <c r="L3" s="58"/>
    </row>
    <row r="4" spans="1:12" s="7" customFormat="1" ht="15.75">
      <c r="C4" s="70" t="s">
        <v>10</v>
      </c>
      <c r="D4" s="97">
        <f>COUNTIF($I$12:$I$99743,"P")</f>
        <v>211</v>
      </c>
      <c r="E4" s="98">
        <f>COUNTIF($J$10:$J$832,"P")</f>
        <v>0</v>
      </c>
      <c r="F4" s="58"/>
      <c r="G4" s="58"/>
      <c r="H4" s="58"/>
      <c r="I4" s="58"/>
      <c r="J4" s="58"/>
      <c r="K4" s="58"/>
      <c r="L4" s="58"/>
    </row>
    <row r="5" spans="1:12" s="7" customFormat="1" ht="15.75">
      <c r="C5" s="70" t="s">
        <v>11</v>
      </c>
      <c r="D5" s="97">
        <f>COUNTIF($I$12:$I$99743,"F")</f>
        <v>0</v>
      </c>
      <c r="E5" s="98">
        <f>COUNTIF($J$10:$J$832,"F")</f>
        <v>0</v>
      </c>
      <c r="F5" s="58"/>
      <c r="G5" s="58"/>
      <c r="H5" s="58"/>
      <c r="I5" s="58"/>
      <c r="J5" s="58"/>
      <c r="K5" s="58"/>
      <c r="L5" s="58"/>
    </row>
    <row r="6" spans="1:12" s="7" customFormat="1" ht="15.75">
      <c r="C6" s="70" t="s">
        <v>12</v>
      </c>
      <c r="D6" s="97">
        <f>COUNTIF($I$12:$I$99743,"FE")</f>
        <v>0</v>
      </c>
      <c r="E6" s="98">
        <f>COUNTIF($I$10:$I$832,"PE")</f>
        <v>0</v>
      </c>
      <c r="F6" s="58"/>
      <c r="G6" s="58"/>
      <c r="H6" s="58"/>
      <c r="I6" s="58"/>
      <c r="J6" s="58"/>
      <c r="K6" s="58"/>
      <c r="L6" s="58"/>
    </row>
    <row r="7" spans="1:12" s="7" customFormat="1" ht="15.75">
      <c r="C7" s="70" t="s">
        <v>13</v>
      </c>
      <c r="D7" s="97">
        <f>D8-D4-D5-D6</f>
        <v>0</v>
      </c>
      <c r="E7" s="98">
        <f>COUNTIF($J$10:$J$832,"PE")</f>
        <v>0</v>
      </c>
      <c r="F7" s="58"/>
      <c r="G7" s="58"/>
      <c r="H7" s="58"/>
      <c r="I7" s="58"/>
      <c r="J7" s="58"/>
      <c r="K7" s="58"/>
      <c r="L7" s="58"/>
    </row>
    <row r="8" spans="1:12" s="7" customFormat="1" ht="15.75">
      <c r="C8" s="70" t="s">
        <v>14</v>
      </c>
      <c r="D8" s="97">
        <f>COUNTA($D$12:$D$590)</f>
        <v>211</v>
      </c>
      <c r="E8" s="98">
        <f>COUNTA($J$12:$J$832)</f>
        <v>0</v>
      </c>
      <c r="F8" s="58"/>
      <c r="G8" s="58"/>
      <c r="H8" s="58"/>
      <c r="I8" s="58"/>
      <c r="J8" s="58"/>
      <c r="K8" s="58"/>
      <c r="L8" s="58"/>
    </row>
    <row r="9" spans="1:12" s="7" customFormat="1" ht="15.75">
      <c r="E9" s="58"/>
      <c r="F9" s="58"/>
      <c r="G9" s="58"/>
      <c r="H9" s="58"/>
      <c r="I9" s="58"/>
      <c r="J9" s="58"/>
      <c r="K9" s="58"/>
      <c r="L9" s="58"/>
    </row>
    <row r="10" spans="1:12" s="7" customFormat="1" ht="47.25">
      <c r="A10" s="267" t="s">
        <v>15</v>
      </c>
      <c r="B10" s="267" t="s">
        <v>16</v>
      </c>
      <c r="C10" s="267" t="s">
        <v>17</v>
      </c>
      <c r="D10" s="267" t="s">
        <v>18</v>
      </c>
      <c r="E10" s="87" t="s">
        <v>89</v>
      </c>
      <c r="F10" s="269" t="s">
        <v>90</v>
      </c>
      <c r="G10" s="270"/>
      <c r="H10" s="271"/>
      <c r="I10" s="88" t="s">
        <v>19</v>
      </c>
      <c r="J10" s="88" t="s">
        <v>91</v>
      </c>
      <c r="K10" s="88" t="s">
        <v>92</v>
      </c>
      <c r="L10" s="88" t="s">
        <v>93</v>
      </c>
    </row>
    <row r="11" spans="1:12" s="7" customFormat="1" ht="15.75">
      <c r="A11" s="268"/>
      <c r="B11" s="268"/>
      <c r="C11" s="268"/>
      <c r="D11" s="268"/>
      <c r="E11" s="89"/>
      <c r="F11" s="90" t="s">
        <v>94</v>
      </c>
      <c r="G11" s="90" t="s">
        <v>95</v>
      </c>
      <c r="H11" s="90" t="s">
        <v>96</v>
      </c>
      <c r="I11" s="91"/>
      <c r="J11" s="91"/>
      <c r="K11" s="91"/>
      <c r="L11" s="91"/>
    </row>
    <row r="12" spans="1:12" s="7" customFormat="1" ht="15.75">
      <c r="A12" s="63" t="str">
        <f>IF(AND(D12="",D12=""),"",$D$3&amp;"_"&amp;ROW()-10-COUNTBLANK($D$11:D12))</f>
        <v/>
      </c>
      <c r="B12" s="272" t="s">
        <v>872</v>
      </c>
      <c r="C12" s="273"/>
      <c r="D12" s="273"/>
      <c r="E12" s="273"/>
      <c r="F12" s="273"/>
      <c r="G12" s="273"/>
      <c r="H12" s="273"/>
      <c r="I12" s="273"/>
      <c r="J12" s="273"/>
      <c r="K12" s="273"/>
      <c r="L12" s="274"/>
    </row>
    <row r="13" spans="1:12" s="7" customFormat="1" ht="45.75" customHeight="1">
      <c r="A13" s="63" t="str">
        <f>IF(AND(D13="",D13=""),"",$D$3&amp;"_"&amp;ROW()-10-COUNTBLANK($D$11:D13))</f>
        <v/>
      </c>
      <c r="B13" s="275" t="s">
        <v>873</v>
      </c>
      <c r="C13" s="276"/>
      <c r="D13" s="276"/>
      <c r="E13" s="276"/>
      <c r="F13" s="276"/>
      <c r="G13" s="276"/>
      <c r="H13" s="276"/>
      <c r="I13" s="276"/>
      <c r="J13" s="276"/>
      <c r="K13" s="276"/>
      <c r="L13" s="277"/>
    </row>
    <row r="14" spans="1:12" s="7" customFormat="1" ht="15.75">
      <c r="A14" s="63" t="str">
        <f>IF(AND(D14="",D14=""),"",$D$3&amp;"_"&amp;ROW()-10-COUNTBLANK($D$11:D14))</f>
        <v/>
      </c>
      <c r="B14" s="278" t="s">
        <v>641</v>
      </c>
      <c r="C14" s="279"/>
      <c r="D14" s="279"/>
      <c r="E14" s="279"/>
      <c r="F14" s="279"/>
      <c r="G14" s="279"/>
      <c r="H14" s="279"/>
      <c r="I14" s="279"/>
      <c r="J14" s="279"/>
      <c r="K14" s="279"/>
      <c r="L14" s="280"/>
    </row>
    <row r="15" spans="1:12" s="7" customFormat="1" ht="15.75" hidden="1" outlineLevel="1">
      <c r="A15" s="63" t="str">
        <f>IF(AND(D15="",D15=""),"",$D$3&amp;"_"&amp;ROW()-10-COUNTBLANK($D$11:D15))</f>
        <v/>
      </c>
      <c r="B15" s="281" t="s">
        <v>109</v>
      </c>
      <c r="C15" s="282"/>
      <c r="D15" s="282"/>
      <c r="E15" s="282"/>
      <c r="F15" s="282"/>
      <c r="G15" s="282"/>
      <c r="H15" s="282"/>
      <c r="I15" s="282"/>
      <c r="J15" s="282"/>
      <c r="K15" s="282"/>
      <c r="L15" s="283"/>
    </row>
    <row r="16" spans="1:12" ht="63" hidden="1" outlineLevel="1">
      <c r="A16" s="63" t="str">
        <f>IF(AND(D16="",D16=""),"",$D$3&amp;"_"&amp;ROW()-10-COUNTBLANK($D$11:D16))</f>
        <v>TĐQLNN_1</v>
      </c>
      <c r="B16" s="13" t="s">
        <v>20</v>
      </c>
      <c r="C16" s="13" t="s">
        <v>876</v>
      </c>
      <c r="D16" s="13" t="s">
        <v>634</v>
      </c>
      <c r="E16" s="131"/>
      <c r="F16" s="183" t="s">
        <v>1489</v>
      </c>
      <c r="G16" s="183" t="s">
        <v>1489</v>
      </c>
      <c r="H16" s="183" t="s">
        <v>1489</v>
      </c>
      <c r="I16" s="183" t="s">
        <v>1489</v>
      </c>
      <c r="J16" s="131"/>
      <c r="K16" s="131"/>
      <c r="L16" s="131"/>
    </row>
    <row r="17" spans="1:12" ht="31.5" hidden="1" outlineLevel="1">
      <c r="A17" s="63" t="str">
        <f>IF(AND(D17="",D17=""),"",$D$3&amp;"_"&amp;ROW()-10-COUNTBLANK($D$11:D17))</f>
        <v>TĐQLNN_2</v>
      </c>
      <c r="B17" s="64" t="s">
        <v>60</v>
      </c>
      <c r="C17" s="64" t="s">
        <v>61</v>
      </c>
      <c r="D17" s="60" t="s">
        <v>62</v>
      </c>
      <c r="E17" s="131"/>
      <c r="F17" s="183" t="s">
        <v>1489</v>
      </c>
      <c r="G17" s="183" t="s">
        <v>1489</v>
      </c>
      <c r="H17" s="183" t="s">
        <v>1489</v>
      </c>
      <c r="I17" s="183" t="s">
        <v>1489</v>
      </c>
      <c r="J17" s="131"/>
      <c r="K17" s="131"/>
      <c r="L17" s="131"/>
    </row>
    <row r="18" spans="1:12" ht="47.25" hidden="1" outlineLevel="1">
      <c r="A18" s="63" t="str">
        <f>IF(AND(D18="",D18=""),"",$D$3&amp;"_"&amp;ROW()-10-COUNTBLANK($D$11:D18))</f>
        <v>TĐQLNN_3</v>
      </c>
      <c r="B18" s="61" t="s">
        <v>63</v>
      </c>
      <c r="C18" s="61" t="s">
        <v>64</v>
      </c>
      <c r="D18" s="61" t="s">
        <v>65</v>
      </c>
      <c r="E18" s="131"/>
      <c r="F18" s="183" t="s">
        <v>1489</v>
      </c>
      <c r="G18" s="183" t="s">
        <v>1489</v>
      </c>
      <c r="H18" s="183" t="s">
        <v>1489</v>
      </c>
      <c r="I18" s="183" t="s">
        <v>1489</v>
      </c>
      <c r="J18" s="131"/>
      <c r="K18" s="131"/>
      <c r="L18" s="131"/>
    </row>
    <row r="19" spans="1:12" ht="63" hidden="1" outlineLevel="1">
      <c r="A19" s="63" t="str">
        <f>IF(AND(D19="",D19=""),"",$D$3&amp;"_"&amp;ROW()-10-COUNTBLANK($D$11:D19))</f>
        <v>TĐQLNN_4</v>
      </c>
      <c r="B19" s="64" t="s">
        <v>21</v>
      </c>
      <c r="C19" s="61" t="s">
        <v>66</v>
      </c>
      <c r="D19" s="64" t="s">
        <v>22</v>
      </c>
      <c r="E19" s="131"/>
      <c r="F19" s="183" t="s">
        <v>1489</v>
      </c>
      <c r="G19" s="183" t="s">
        <v>1489</v>
      </c>
      <c r="H19" s="183" t="s">
        <v>1489</v>
      </c>
      <c r="I19" s="183" t="s">
        <v>1489</v>
      </c>
      <c r="J19" s="131"/>
      <c r="K19" s="131"/>
      <c r="L19" s="131"/>
    </row>
    <row r="20" spans="1:12" ht="31.5" hidden="1" outlineLevel="1">
      <c r="A20" s="63" t="str">
        <f>IF(AND(D20="",D20=""),"",$D$3&amp;"_"&amp;ROW()-10-COUNTBLANK($D$11:D20))</f>
        <v>TĐQLNN_5</v>
      </c>
      <c r="B20" s="64" t="s">
        <v>23</v>
      </c>
      <c r="C20" s="61" t="s">
        <v>97</v>
      </c>
      <c r="D20" s="64" t="s">
        <v>24</v>
      </c>
      <c r="E20" s="131"/>
      <c r="F20" s="183" t="s">
        <v>1489</v>
      </c>
      <c r="G20" s="183" t="s">
        <v>1489</v>
      </c>
      <c r="H20" s="183" t="s">
        <v>1489</v>
      </c>
      <c r="I20" s="183" t="s">
        <v>1489</v>
      </c>
      <c r="J20" s="131"/>
      <c r="K20" s="131"/>
      <c r="L20" s="131"/>
    </row>
    <row r="21" spans="1:12" ht="78.75" hidden="1" outlineLevel="1">
      <c r="A21" s="63" t="str">
        <f>IF(AND(D21="",D21=""),"",$D$3&amp;"_"&amp;ROW()-10-COUNTBLANK($D$11:D21))</f>
        <v>TĐQLNN_6</v>
      </c>
      <c r="B21" s="60" t="s">
        <v>98</v>
      </c>
      <c r="C21" s="60" t="s">
        <v>99</v>
      </c>
      <c r="D21" s="60" t="s">
        <v>103</v>
      </c>
      <c r="E21" s="131"/>
      <c r="F21" s="183" t="s">
        <v>1489</v>
      </c>
      <c r="G21" s="183" t="s">
        <v>1489</v>
      </c>
      <c r="H21" s="183" t="s">
        <v>1489</v>
      </c>
      <c r="I21" s="183" t="s">
        <v>1489</v>
      </c>
      <c r="J21" s="131"/>
      <c r="K21" s="131"/>
      <c r="L21" s="131"/>
    </row>
    <row r="22" spans="1:12" ht="94.5" hidden="1" outlineLevel="1">
      <c r="A22" s="63" t="str">
        <f>IF(AND(D22="",D22=""),"",$D$3&amp;"_"&amp;ROW()-10-COUNTBLANK($D$11:D22))</f>
        <v>TĐQLNN_7</v>
      </c>
      <c r="B22" s="60" t="s">
        <v>100</v>
      </c>
      <c r="C22" s="60" t="s">
        <v>101</v>
      </c>
      <c r="D22" s="60" t="s">
        <v>102</v>
      </c>
      <c r="E22" s="131"/>
      <c r="F22" s="183" t="s">
        <v>1489</v>
      </c>
      <c r="G22" s="183" t="s">
        <v>1489</v>
      </c>
      <c r="H22" s="183" t="s">
        <v>1489</v>
      </c>
      <c r="I22" s="183" t="s">
        <v>1489</v>
      </c>
      <c r="J22" s="131"/>
      <c r="K22" s="131"/>
      <c r="L22" s="131"/>
    </row>
    <row r="23" spans="1:12" ht="15.75" hidden="1" outlineLevel="1">
      <c r="A23" s="63" t="str">
        <f>IF(AND(D23="",D23=""),"",$D$3&amp;"_"&amp;ROW()-10-COUNTBLANK($D$11:D23))</f>
        <v/>
      </c>
      <c r="B23" s="326" t="s">
        <v>635</v>
      </c>
      <c r="C23" s="327"/>
      <c r="D23" s="327"/>
      <c r="E23" s="327"/>
      <c r="F23" s="327"/>
      <c r="G23" s="327"/>
      <c r="H23" s="327"/>
      <c r="I23" s="327"/>
      <c r="J23" s="327"/>
      <c r="K23" s="327"/>
      <c r="L23" s="328"/>
    </row>
    <row r="24" spans="1:12" ht="15.75" hidden="1" outlineLevel="1">
      <c r="A24" s="63" t="str">
        <f>IF(AND(D24="",D24=""),"",$D$3&amp;"_"&amp;ROW()-10-COUNTBLANK($D$11:D24))</f>
        <v>TĐQLNN_8</v>
      </c>
      <c r="B24" s="99" t="s">
        <v>317</v>
      </c>
      <c r="C24" s="94" t="s">
        <v>636</v>
      </c>
      <c r="D24" s="92" t="s">
        <v>321</v>
      </c>
      <c r="E24" s="132"/>
      <c r="F24" s="183" t="s">
        <v>1489</v>
      </c>
      <c r="G24" s="183" t="s">
        <v>1489</v>
      </c>
      <c r="H24" s="183" t="s">
        <v>1489</v>
      </c>
      <c r="I24" s="183" t="s">
        <v>1489</v>
      </c>
      <c r="J24" s="132"/>
      <c r="K24" s="132"/>
      <c r="L24" s="132"/>
    </row>
    <row r="25" spans="1:12" ht="30" hidden="1" outlineLevel="1">
      <c r="A25" s="63" t="str">
        <f>IF(AND(D25="",D25=""),"",$D$3&amp;"_"&amp;ROW()-10-COUNTBLANK($D$11:D25))</f>
        <v>TĐQLNN_9</v>
      </c>
      <c r="B25" s="99" t="s">
        <v>318</v>
      </c>
      <c r="C25" s="94" t="s">
        <v>637</v>
      </c>
      <c r="D25" s="92" t="s">
        <v>324</v>
      </c>
      <c r="E25" s="132"/>
      <c r="F25" s="183" t="s">
        <v>1489</v>
      </c>
      <c r="G25" s="183" t="s">
        <v>1489</v>
      </c>
      <c r="H25" s="183" t="s">
        <v>1489</v>
      </c>
      <c r="I25" s="183" t="s">
        <v>1489</v>
      </c>
      <c r="J25" s="132"/>
      <c r="K25" s="132"/>
      <c r="L25" s="132"/>
    </row>
    <row r="26" spans="1:12" ht="30" hidden="1" outlineLevel="1">
      <c r="A26" s="63" t="str">
        <f>IF(AND(D26="",D26=""),"",$D$3&amp;"_"&amp;ROW()-10-COUNTBLANK($D$11:D26))</f>
        <v>TĐQLNN_10</v>
      </c>
      <c r="B26" s="95" t="s">
        <v>319</v>
      </c>
      <c r="C26" s="95" t="s">
        <v>638</v>
      </c>
      <c r="D26" s="95" t="s">
        <v>329</v>
      </c>
      <c r="E26" s="132"/>
      <c r="F26" s="183" t="s">
        <v>1489</v>
      </c>
      <c r="G26" s="183" t="s">
        <v>1489</v>
      </c>
      <c r="H26" s="183" t="s">
        <v>1489</v>
      </c>
      <c r="I26" s="183" t="s">
        <v>1489</v>
      </c>
      <c r="J26" s="132"/>
      <c r="K26" s="132"/>
      <c r="L26" s="132"/>
    </row>
    <row r="27" spans="1:12" ht="30" hidden="1" outlineLevel="1">
      <c r="A27" s="63" t="str">
        <f>IF(AND(D27="",D27=""),"",$D$3&amp;"_"&amp;ROW()-10-COUNTBLANK($D$11:D27))</f>
        <v>TĐQLNN_11</v>
      </c>
      <c r="B27" s="95" t="s">
        <v>320</v>
      </c>
      <c r="C27" s="95" t="s">
        <v>639</v>
      </c>
      <c r="D27" s="95" t="s">
        <v>330</v>
      </c>
      <c r="E27" s="132"/>
      <c r="F27" s="183" t="s">
        <v>1489</v>
      </c>
      <c r="G27" s="183" t="s">
        <v>1489</v>
      </c>
      <c r="H27" s="183" t="s">
        <v>1489</v>
      </c>
      <c r="I27" s="183" t="s">
        <v>1489</v>
      </c>
      <c r="J27" s="132"/>
      <c r="K27" s="132"/>
      <c r="L27" s="132"/>
    </row>
    <row r="28" spans="1:12" ht="30" hidden="1" outlineLevel="1">
      <c r="A28" s="63" t="str">
        <f>IF(AND(D28="",D28=""),"",$D$3&amp;"_"&amp;ROW()-10-COUNTBLANK($D$11:D28))</f>
        <v>TĐQLNN_12</v>
      </c>
      <c r="B28" s="95" t="s">
        <v>327</v>
      </c>
      <c r="C28" s="95" t="s">
        <v>640</v>
      </c>
      <c r="D28" s="95" t="s">
        <v>331</v>
      </c>
      <c r="E28" s="132"/>
      <c r="F28" s="183" t="s">
        <v>1489</v>
      </c>
      <c r="G28" s="183" t="s">
        <v>1489</v>
      </c>
      <c r="H28" s="183" t="s">
        <v>1489</v>
      </c>
      <c r="I28" s="183" t="s">
        <v>1489</v>
      </c>
      <c r="J28" s="132"/>
      <c r="K28" s="132"/>
      <c r="L28" s="132"/>
    </row>
    <row r="29" spans="1:12" ht="15.75" hidden="1" outlineLevel="1">
      <c r="A29" s="63" t="str">
        <f>IF(AND(D29="",D29=""),"",$D$3&amp;"_"&amp;ROW()-10-COUNTBLANK($D$11:D29))</f>
        <v/>
      </c>
      <c r="B29" s="294" t="s">
        <v>332</v>
      </c>
      <c r="C29" s="295"/>
      <c r="D29" s="295"/>
      <c r="E29" s="295"/>
      <c r="F29" s="295"/>
      <c r="G29" s="295"/>
      <c r="H29" s="295"/>
      <c r="I29" s="295"/>
      <c r="J29" s="295"/>
      <c r="K29" s="295"/>
      <c r="L29" s="296"/>
    </row>
    <row r="30" spans="1:12" ht="15.75" hidden="1" outlineLevel="1">
      <c r="A30" s="63" t="str">
        <f>IF(AND(D30="",D30=""),"",$D$3&amp;"_"&amp;ROW()-10-COUNTBLANK($D$11:D30))</f>
        <v>TĐQLNN_13</v>
      </c>
      <c r="B30" s="96" t="s">
        <v>333</v>
      </c>
      <c r="C30" s="94" t="s">
        <v>334</v>
      </c>
      <c r="D30" s="92" t="s">
        <v>335</v>
      </c>
      <c r="E30" s="95"/>
      <c r="F30" s="183" t="s">
        <v>1489</v>
      </c>
      <c r="G30" s="183" t="s">
        <v>1489</v>
      </c>
      <c r="H30" s="183" t="s">
        <v>1489</v>
      </c>
      <c r="I30" s="183" t="s">
        <v>1489</v>
      </c>
      <c r="J30" s="95"/>
      <c r="K30" s="95"/>
      <c r="L30" s="95"/>
    </row>
    <row r="31" spans="1:12" s="7" customFormat="1" ht="15.75" collapsed="1">
      <c r="A31" s="63" t="str">
        <f>IF(AND(D31="",D31=""),"",$D$3&amp;"_"&amp;ROW()-10-COUNTBLANK($D$11:D31))</f>
        <v/>
      </c>
      <c r="B31" s="288" t="s">
        <v>642</v>
      </c>
      <c r="C31" s="289"/>
      <c r="D31" s="289"/>
      <c r="E31" s="289"/>
      <c r="F31" s="289"/>
      <c r="G31" s="289"/>
      <c r="H31" s="289"/>
      <c r="I31" s="289"/>
      <c r="J31" s="289"/>
      <c r="K31" s="289"/>
      <c r="L31" s="290"/>
    </row>
    <row r="32" spans="1:12" ht="15.75" hidden="1" outlineLevel="1">
      <c r="A32" s="63" t="str">
        <f>IF(AND(D32="",D32=""),"",$D$3&amp;"_"&amp;ROW()-10-COUNTBLANK($D$11:D32))</f>
        <v/>
      </c>
      <c r="B32" s="329" t="s">
        <v>213</v>
      </c>
      <c r="C32" s="330"/>
      <c r="D32" s="330"/>
      <c r="E32" s="330"/>
      <c r="F32" s="330"/>
      <c r="G32" s="330"/>
      <c r="H32" s="330"/>
      <c r="I32" s="330"/>
      <c r="J32" s="330"/>
      <c r="K32" s="330"/>
      <c r="L32" s="331"/>
    </row>
    <row r="33" spans="1:12" ht="31.5" hidden="1" outlineLevel="1">
      <c r="A33" s="63" t="str">
        <f>IF(AND(D33="",D33=""),"",$D$3&amp;"_"&amp;ROW()-10-COUNTBLANK($D$11:D33))</f>
        <v>TĐQLNN_14</v>
      </c>
      <c r="B33" s="134" t="s">
        <v>650</v>
      </c>
      <c r="C33" s="135" t="s">
        <v>654</v>
      </c>
      <c r="D33" s="135" t="s">
        <v>645</v>
      </c>
      <c r="E33" s="132"/>
      <c r="F33" s="183" t="s">
        <v>1489</v>
      </c>
      <c r="G33" s="183" t="s">
        <v>1489</v>
      </c>
      <c r="H33" s="183" t="s">
        <v>1489</v>
      </c>
      <c r="I33" s="183" t="s">
        <v>1489</v>
      </c>
      <c r="J33" s="132"/>
      <c r="K33" s="132"/>
      <c r="L33" s="132"/>
    </row>
    <row r="34" spans="1:12" ht="252" hidden="1" outlineLevel="1">
      <c r="A34" s="63" t="str">
        <f>IF(AND(D34="",D34=""),"",$D$3&amp;"_"&amp;ROW()-10-COUNTBLANK($D$11:D34))</f>
        <v>TĐQLNN_15</v>
      </c>
      <c r="B34" s="136" t="s">
        <v>337</v>
      </c>
      <c r="C34" s="1" t="s">
        <v>654</v>
      </c>
      <c r="D34" s="1" t="s">
        <v>1891</v>
      </c>
      <c r="E34" s="132"/>
      <c r="F34" s="183" t="s">
        <v>1489</v>
      </c>
      <c r="G34" s="183" t="s">
        <v>1489</v>
      </c>
      <c r="H34" s="183" t="s">
        <v>1489</v>
      </c>
      <c r="I34" s="183" t="s">
        <v>1489</v>
      </c>
      <c r="J34" s="132"/>
      <c r="K34" s="132"/>
      <c r="L34" s="132"/>
    </row>
    <row r="35" spans="1:12" ht="15.75" hidden="1" outlineLevel="1">
      <c r="A35" s="63" t="str">
        <f>IF(AND(D35="",D35=""),"",$D$3&amp;"_"&amp;ROW()-10-COUNTBLANK($D$11:D35))</f>
        <v/>
      </c>
      <c r="B35" s="332" t="s">
        <v>339</v>
      </c>
      <c r="C35" s="333"/>
      <c r="D35" s="333"/>
      <c r="E35" s="333"/>
      <c r="F35" s="333"/>
      <c r="G35" s="333"/>
      <c r="H35" s="333"/>
      <c r="I35" s="333"/>
      <c r="J35" s="333"/>
      <c r="K35" s="333"/>
      <c r="L35" s="334"/>
    </row>
    <row r="36" spans="1:12" ht="47.25" hidden="1" outlineLevel="1">
      <c r="A36" s="63" t="str">
        <f>IF(AND(D36="",D36=""),"",$D$3&amp;"_"&amp;ROW()-10-COUNTBLANK($D$11:D36))</f>
        <v>TĐQLNN_16</v>
      </c>
      <c r="B36" s="106" t="s">
        <v>651</v>
      </c>
      <c r="C36" s="1" t="s">
        <v>653</v>
      </c>
      <c r="D36" s="1" t="s">
        <v>646</v>
      </c>
      <c r="E36" s="132"/>
      <c r="F36" s="183" t="s">
        <v>1489</v>
      </c>
      <c r="G36" s="183" t="s">
        <v>1489</v>
      </c>
      <c r="H36" s="183" t="s">
        <v>1489</v>
      </c>
      <c r="I36" s="183" t="s">
        <v>1489</v>
      </c>
      <c r="J36" s="132"/>
      <c r="K36" s="132"/>
      <c r="L36" s="132"/>
    </row>
    <row r="37" spans="1:12" ht="78.75" hidden="1" outlineLevel="1">
      <c r="A37" s="63" t="str">
        <f>IF(AND(D37="",D37=""),"",$D$3&amp;"_"&amp;ROW()-10-COUNTBLANK($D$11:D37))</f>
        <v>TĐQLNN_17</v>
      </c>
      <c r="B37" s="106" t="s">
        <v>656</v>
      </c>
      <c r="C37" s="1" t="s">
        <v>655</v>
      </c>
      <c r="D37" s="1" t="s">
        <v>647</v>
      </c>
      <c r="E37" s="132"/>
      <c r="F37" s="183" t="s">
        <v>1489</v>
      </c>
      <c r="G37" s="183" t="s">
        <v>1489</v>
      </c>
      <c r="H37" s="183" t="s">
        <v>1489</v>
      </c>
      <c r="I37" s="183" t="s">
        <v>1489</v>
      </c>
      <c r="J37" s="132"/>
      <c r="K37" s="132"/>
      <c r="L37" s="132"/>
    </row>
    <row r="38" spans="1:12" ht="31.5" hidden="1" outlineLevel="1">
      <c r="A38" s="63" t="str">
        <f>IF(AND(D38="",D38=""),"",$D$3&amp;"_"&amp;ROW()-10-COUNTBLANK($D$11:D38))</f>
        <v>TĐQLNN_18</v>
      </c>
      <c r="B38" s="106" t="s">
        <v>657</v>
      </c>
      <c r="C38" s="1" t="s">
        <v>648</v>
      </c>
      <c r="D38" s="1" t="s">
        <v>649</v>
      </c>
      <c r="E38" s="132"/>
      <c r="F38" s="183" t="s">
        <v>1489</v>
      </c>
      <c r="G38" s="183" t="s">
        <v>1489</v>
      </c>
      <c r="H38" s="183" t="s">
        <v>1489</v>
      </c>
      <c r="I38" s="183" t="s">
        <v>1489</v>
      </c>
      <c r="J38" s="132"/>
      <c r="K38" s="132"/>
      <c r="L38" s="132"/>
    </row>
    <row r="39" spans="1:12" ht="31.5" hidden="1" outlineLevel="1">
      <c r="A39" s="63" t="str">
        <f>IF(AND(D39="",D39=""),"",$D$3&amp;"_"&amp;ROW()-10-COUNTBLANK($D$11:D39))</f>
        <v>TĐQLNN_19</v>
      </c>
      <c r="B39" s="120" t="s">
        <v>658</v>
      </c>
      <c r="C39" s="81" t="s">
        <v>343</v>
      </c>
      <c r="D39" s="81" t="s">
        <v>344</v>
      </c>
      <c r="E39" s="132"/>
      <c r="F39" s="183" t="s">
        <v>1489</v>
      </c>
      <c r="G39" s="183" t="s">
        <v>1489</v>
      </c>
      <c r="H39" s="183" t="s">
        <v>1489</v>
      </c>
      <c r="I39" s="183" t="s">
        <v>1489</v>
      </c>
      <c r="J39" s="132"/>
      <c r="K39" s="132"/>
      <c r="L39" s="132"/>
    </row>
    <row r="40" spans="1:12" s="7" customFormat="1" ht="15.75" collapsed="1">
      <c r="A40" s="63" t="str">
        <f>IF(AND(D40="",D40=""),"",$D$3&amp;"_"&amp;ROW()-10-COUNTBLANK($D$11:D40))</f>
        <v/>
      </c>
      <c r="B40" s="288" t="s">
        <v>659</v>
      </c>
      <c r="C40" s="289"/>
      <c r="D40" s="289"/>
      <c r="E40" s="289"/>
      <c r="F40" s="289"/>
      <c r="G40" s="289"/>
      <c r="H40" s="289"/>
      <c r="I40" s="289"/>
      <c r="J40" s="289"/>
      <c r="K40" s="289"/>
      <c r="L40" s="290"/>
    </row>
    <row r="41" spans="1:12" s="7" customFormat="1" ht="15.75" hidden="1" outlineLevel="1">
      <c r="A41" s="63" t="str">
        <f>IF(AND(D41="",D41=""),"",$D$3&amp;"_"&amp;ROW()-10-COUNTBLANK($D$11:D41))</f>
        <v/>
      </c>
      <c r="B41" s="284" t="s">
        <v>248</v>
      </c>
      <c r="C41" s="285"/>
      <c r="D41" s="285"/>
      <c r="E41" s="285"/>
      <c r="F41" s="285"/>
      <c r="G41" s="285"/>
      <c r="H41" s="285"/>
      <c r="I41" s="285"/>
      <c r="J41" s="285"/>
      <c r="K41" s="285"/>
      <c r="L41" s="286"/>
    </row>
    <row r="42" spans="1:12" s="7" customFormat="1" ht="31.5" hidden="1" outlineLevel="1">
      <c r="A42" s="63" t="str">
        <f>IF(AND(D42="",D42=""),"",$D$3&amp;"_"&amp;ROW()-10-COUNTBLANK($D$11:D42))</f>
        <v>TĐQLNN_20</v>
      </c>
      <c r="B42" s="287" t="s">
        <v>249</v>
      </c>
      <c r="C42" s="83" t="s">
        <v>250</v>
      </c>
      <c r="D42" s="83" t="s">
        <v>251</v>
      </c>
      <c r="E42" s="116"/>
      <c r="F42" s="183" t="s">
        <v>1489</v>
      </c>
      <c r="G42" s="183" t="s">
        <v>1489</v>
      </c>
      <c r="H42" s="183" t="s">
        <v>1489</v>
      </c>
      <c r="I42" s="183" t="s">
        <v>1489</v>
      </c>
      <c r="J42" s="116"/>
      <c r="K42" s="116"/>
      <c r="L42" s="116"/>
    </row>
    <row r="43" spans="1:12" s="7" customFormat="1" ht="31.5" hidden="1" outlineLevel="1">
      <c r="A43" s="63" t="str">
        <f>IF(AND(D43="",D43=""),"",$D$3&amp;"_"&amp;ROW()-10-COUNTBLANK($D$11:D43))</f>
        <v>TĐQLNN_21</v>
      </c>
      <c r="B43" s="287"/>
      <c r="C43" s="83" t="s">
        <v>252</v>
      </c>
      <c r="D43" s="83" t="s">
        <v>253</v>
      </c>
      <c r="E43" s="116"/>
      <c r="F43" s="183" t="s">
        <v>1489</v>
      </c>
      <c r="G43" s="183" t="s">
        <v>1489</v>
      </c>
      <c r="H43" s="183" t="s">
        <v>1489</v>
      </c>
      <c r="I43" s="183" t="s">
        <v>1489</v>
      </c>
      <c r="J43" s="116"/>
      <c r="K43" s="116"/>
      <c r="L43" s="116"/>
    </row>
    <row r="44" spans="1:12" s="7" customFormat="1" ht="94.5" hidden="1" outlineLevel="1">
      <c r="A44" s="63" t="str">
        <f>IF(AND(D44="",D44=""),"",$D$3&amp;"_"&amp;ROW()-10-COUNTBLANK($D$11:D44))</f>
        <v>TĐQLNN_22</v>
      </c>
      <c r="B44" s="287"/>
      <c r="C44" s="83" t="s">
        <v>254</v>
      </c>
      <c r="D44" s="83" t="s">
        <v>255</v>
      </c>
      <c r="E44" s="116"/>
      <c r="F44" s="183" t="s">
        <v>1489</v>
      </c>
      <c r="G44" s="183" t="s">
        <v>1489</v>
      </c>
      <c r="H44" s="183" t="s">
        <v>1489</v>
      </c>
      <c r="I44" s="183" t="s">
        <v>1489</v>
      </c>
      <c r="J44" s="116"/>
      <c r="K44" s="116"/>
      <c r="L44" s="116"/>
    </row>
    <row r="45" spans="1:12" s="7" customFormat="1" ht="94.5" hidden="1" outlineLevel="1">
      <c r="A45" s="63" t="str">
        <f>IF(AND(D45="",D45=""),"",$D$3&amp;"_"&amp;ROW()-10-COUNTBLANK($D$11:D45))</f>
        <v>TĐQLNN_23</v>
      </c>
      <c r="B45" s="287"/>
      <c r="C45" s="83" t="s">
        <v>256</v>
      </c>
      <c r="D45" s="83" t="s">
        <v>253</v>
      </c>
      <c r="E45" s="116"/>
      <c r="F45" s="183" t="s">
        <v>1489</v>
      </c>
      <c r="G45" s="183" t="s">
        <v>1489</v>
      </c>
      <c r="H45" s="183" t="s">
        <v>1489</v>
      </c>
      <c r="I45" s="183" t="s">
        <v>1489</v>
      </c>
      <c r="J45" s="116"/>
      <c r="K45" s="116"/>
      <c r="L45" s="116"/>
    </row>
    <row r="46" spans="1:12" s="7" customFormat="1" ht="63" hidden="1" outlineLevel="1">
      <c r="A46" s="63" t="str">
        <f>IF(AND(D46="",D46=""),"",$D$3&amp;"_"&amp;ROW()-10-COUNTBLANK($D$11:D46))</f>
        <v>TĐQLNN_24</v>
      </c>
      <c r="B46" s="287"/>
      <c r="C46" s="85" t="s">
        <v>267</v>
      </c>
      <c r="D46" s="83" t="s">
        <v>255</v>
      </c>
      <c r="E46" s="116"/>
      <c r="F46" s="183" t="s">
        <v>1489</v>
      </c>
      <c r="G46" s="183" t="s">
        <v>1489</v>
      </c>
      <c r="H46" s="183" t="s">
        <v>1489</v>
      </c>
      <c r="I46" s="183" t="s">
        <v>1489</v>
      </c>
      <c r="J46" s="116"/>
      <c r="K46" s="116"/>
      <c r="L46" s="116"/>
    </row>
    <row r="47" spans="1:12" s="7" customFormat="1" ht="31.5" hidden="1" outlineLevel="1">
      <c r="A47" s="63" t="str">
        <f>IF(AND(D47="",D47=""),"",$D$3&amp;"_"&amp;ROW()-10-COUNTBLANK($D$11:D47))</f>
        <v>TĐQLNN_25</v>
      </c>
      <c r="B47" s="287"/>
      <c r="C47" s="83" t="s">
        <v>257</v>
      </c>
      <c r="D47" s="83" t="s">
        <v>253</v>
      </c>
      <c r="E47" s="116"/>
      <c r="F47" s="183" t="s">
        <v>1489</v>
      </c>
      <c r="G47" s="183" t="s">
        <v>1489</v>
      </c>
      <c r="H47" s="183" t="s">
        <v>1489</v>
      </c>
      <c r="I47" s="183" t="s">
        <v>1489</v>
      </c>
      <c r="J47" s="116"/>
      <c r="K47" s="116"/>
      <c r="L47" s="116"/>
    </row>
    <row r="48" spans="1:12" s="7" customFormat="1" ht="15.75" hidden="1" outlineLevel="1">
      <c r="A48" s="63" t="str">
        <f>IF(AND(D48="",D48=""),"",$D$3&amp;"_"&amp;ROW()-10-COUNTBLANK($D$11:D48))</f>
        <v/>
      </c>
      <c r="B48" s="284" t="s">
        <v>258</v>
      </c>
      <c r="C48" s="285"/>
      <c r="D48" s="285"/>
      <c r="E48" s="285"/>
      <c r="F48" s="285"/>
      <c r="G48" s="285"/>
      <c r="H48" s="285"/>
      <c r="I48" s="285"/>
      <c r="J48" s="285"/>
      <c r="K48" s="285"/>
      <c r="L48" s="286"/>
    </row>
    <row r="49" spans="1:12" s="7" customFormat="1" ht="94.5" hidden="1" outlineLevel="1">
      <c r="A49" s="63" t="str">
        <f>IF(AND(D49="",D49=""),"",$D$3&amp;"_"&amp;ROW()-10-COUNTBLANK($D$11:D49))</f>
        <v>TĐQLNN_26</v>
      </c>
      <c r="B49" s="287" t="s">
        <v>259</v>
      </c>
      <c r="C49" s="83" t="s">
        <v>260</v>
      </c>
      <c r="D49" s="83" t="s">
        <v>261</v>
      </c>
      <c r="E49" s="116"/>
      <c r="F49" s="183" t="s">
        <v>1489</v>
      </c>
      <c r="G49" s="183" t="s">
        <v>1489</v>
      </c>
      <c r="H49" s="183" t="s">
        <v>1489</v>
      </c>
      <c r="I49" s="183" t="s">
        <v>1489</v>
      </c>
      <c r="J49" s="116"/>
      <c r="K49" s="116"/>
      <c r="L49" s="116"/>
    </row>
    <row r="50" spans="1:12" s="7" customFormat="1" ht="47.25" hidden="1" outlineLevel="1">
      <c r="A50" s="63" t="str">
        <f>IF(AND(D50="",D50=""),"",$D$3&amp;"_"&amp;ROW()-10-COUNTBLANK($D$11:D50))</f>
        <v>TĐQLNN_27</v>
      </c>
      <c r="B50" s="287"/>
      <c r="C50" s="83" t="s">
        <v>268</v>
      </c>
      <c r="D50" s="83" t="s">
        <v>253</v>
      </c>
      <c r="E50" s="116"/>
      <c r="F50" s="183" t="s">
        <v>1489</v>
      </c>
      <c r="G50" s="183" t="s">
        <v>1489</v>
      </c>
      <c r="H50" s="183" t="s">
        <v>1489</v>
      </c>
      <c r="I50" s="183" t="s">
        <v>1489</v>
      </c>
      <c r="J50" s="116"/>
      <c r="K50" s="116"/>
      <c r="L50" s="116"/>
    </row>
    <row r="51" spans="1:12" s="7" customFormat="1" ht="63" hidden="1" outlineLevel="1">
      <c r="A51" s="63" t="str">
        <f>IF(AND(D51="",D51=""),"",$D$3&amp;"_"&amp;ROW()-10-COUNTBLANK($D$11:D51))</f>
        <v>TĐQLNN_28</v>
      </c>
      <c r="B51" s="287"/>
      <c r="C51" s="85" t="s">
        <v>269</v>
      </c>
      <c r="D51" s="83" t="s">
        <v>262</v>
      </c>
      <c r="E51" s="116"/>
      <c r="F51" s="183" t="s">
        <v>1489</v>
      </c>
      <c r="G51" s="183" t="s">
        <v>1489</v>
      </c>
      <c r="H51" s="183" t="s">
        <v>1489</v>
      </c>
      <c r="I51" s="183" t="s">
        <v>1489</v>
      </c>
      <c r="J51" s="116"/>
      <c r="K51" s="116"/>
      <c r="L51" s="116"/>
    </row>
    <row r="52" spans="1:12" s="7" customFormat="1" ht="47.25" hidden="1" outlineLevel="1">
      <c r="A52" s="63" t="str">
        <f>IF(AND(D52="",D52=""),"",$D$3&amp;"_"&amp;ROW()-10-COUNTBLANK($D$11:D52))</f>
        <v>TĐQLNN_29</v>
      </c>
      <c r="B52" s="287"/>
      <c r="C52" s="83" t="s">
        <v>263</v>
      </c>
      <c r="D52" s="83" t="s">
        <v>264</v>
      </c>
      <c r="E52" s="116"/>
      <c r="F52" s="183" t="s">
        <v>1489</v>
      </c>
      <c r="G52" s="183" t="s">
        <v>1489</v>
      </c>
      <c r="H52" s="183" t="s">
        <v>1489</v>
      </c>
      <c r="I52" s="183" t="s">
        <v>1489</v>
      </c>
      <c r="J52" s="116"/>
      <c r="K52" s="116"/>
      <c r="L52" s="116"/>
    </row>
    <row r="53" spans="1:12" s="7" customFormat="1" ht="63" hidden="1" outlineLevel="1">
      <c r="A53" s="63" t="str">
        <f>IF(AND(D53="",D53=""),"",$D$3&amp;"_"&amp;ROW()-10-COUNTBLANK($D$11:D53))</f>
        <v>TĐQLNN_30</v>
      </c>
      <c r="B53" s="287"/>
      <c r="C53" s="85" t="s">
        <v>270</v>
      </c>
      <c r="D53" s="83" t="s">
        <v>264</v>
      </c>
      <c r="E53" s="116"/>
      <c r="F53" s="183" t="s">
        <v>1489</v>
      </c>
      <c r="G53" s="183" t="s">
        <v>1489</v>
      </c>
      <c r="H53" s="183" t="s">
        <v>1489</v>
      </c>
      <c r="I53" s="183" t="s">
        <v>1489</v>
      </c>
      <c r="J53" s="116"/>
      <c r="K53" s="116"/>
      <c r="L53" s="116"/>
    </row>
    <row r="54" spans="1:12" s="7" customFormat="1" ht="63" hidden="1" outlineLevel="1">
      <c r="A54" s="63" t="str">
        <f>IF(AND(D54="",D54=""),"",$D$3&amp;"_"&amp;ROW()-10-COUNTBLANK($D$11:D54))</f>
        <v>TĐQLNN_31</v>
      </c>
      <c r="B54" s="124" t="s">
        <v>265</v>
      </c>
      <c r="C54" s="83" t="s">
        <v>271</v>
      </c>
      <c r="D54" s="83" t="s">
        <v>266</v>
      </c>
      <c r="E54" s="116"/>
      <c r="F54" s="183" t="s">
        <v>1489</v>
      </c>
      <c r="G54" s="183" t="s">
        <v>1489</v>
      </c>
      <c r="H54" s="183" t="s">
        <v>1489</v>
      </c>
      <c r="I54" s="183" t="s">
        <v>1489</v>
      </c>
      <c r="J54" s="116"/>
      <c r="K54" s="116"/>
      <c r="L54" s="116"/>
    </row>
    <row r="55" spans="1:12" s="7" customFormat="1" ht="15.75" collapsed="1">
      <c r="A55" s="63" t="str">
        <f>IF(AND(D55="",D55=""),"",$D$3&amp;"_"&amp;ROW()-10-COUNTBLANK($D$11:D55))</f>
        <v/>
      </c>
      <c r="B55" s="272" t="s">
        <v>874</v>
      </c>
      <c r="C55" s="273"/>
      <c r="D55" s="273"/>
      <c r="E55" s="273"/>
      <c r="F55" s="273"/>
      <c r="G55" s="273"/>
      <c r="H55" s="273"/>
      <c r="I55" s="273"/>
      <c r="J55" s="273"/>
      <c r="K55" s="273"/>
      <c r="L55" s="274"/>
    </row>
    <row r="56" spans="1:12" s="7" customFormat="1" ht="45.75" customHeight="1">
      <c r="A56" s="63" t="str">
        <f>IF(AND(D56="",D56=""),"",$D$3&amp;"_"&amp;ROW()-10-COUNTBLANK($D$11:D56))</f>
        <v/>
      </c>
      <c r="B56" s="275" t="s">
        <v>875</v>
      </c>
      <c r="C56" s="276"/>
      <c r="D56" s="276"/>
      <c r="E56" s="276"/>
      <c r="F56" s="276"/>
      <c r="G56" s="276"/>
      <c r="H56" s="276"/>
      <c r="I56" s="276"/>
      <c r="J56" s="276"/>
      <c r="K56" s="276"/>
      <c r="L56" s="277"/>
    </row>
    <row r="57" spans="1:12" s="7" customFormat="1" ht="15.75">
      <c r="A57" s="63" t="str">
        <f>IF(AND(D57="",D57=""),"",$D$3&amp;"_"&amp;ROW()-10-COUNTBLANK($D$11:D57))</f>
        <v/>
      </c>
      <c r="B57" s="278" t="s">
        <v>641</v>
      </c>
      <c r="C57" s="279"/>
      <c r="D57" s="279"/>
      <c r="E57" s="279"/>
      <c r="F57" s="279"/>
      <c r="G57" s="279"/>
      <c r="H57" s="279"/>
      <c r="I57" s="279"/>
      <c r="J57" s="279"/>
      <c r="K57" s="279"/>
      <c r="L57" s="280"/>
    </row>
    <row r="58" spans="1:12" s="7" customFormat="1" ht="15.75" hidden="1" outlineLevel="1">
      <c r="A58" s="63" t="str">
        <f>IF(AND(D58="",D58=""),"",$D$3&amp;"_"&amp;ROW()-10-COUNTBLANK($D$11:D58))</f>
        <v/>
      </c>
      <c r="B58" s="281" t="s">
        <v>109</v>
      </c>
      <c r="C58" s="282"/>
      <c r="D58" s="282"/>
      <c r="E58" s="282"/>
      <c r="F58" s="282"/>
      <c r="G58" s="282"/>
      <c r="H58" s="282"/>
      <c r="I58" s="282"/>
      <c r="J58" s="282"/>
      <c r="K58" s="282"/>
      <c r="L58" s="283"/>
    </row>
    <row r="59" spans="1:12" ht="31.5" hidden="1" outlineLevel="1">
      <c r="A59" s="63" t="str">
        <f>IF(AND(D59="",D59=""),"",$D$3&amp;"_"&amp;ROW()-10-COUNTBLANK($D$11:D59))</f>
        <v>TĐQLNN_32</v>
      </c>
      <c r="B59" s="13" t="s">
        <v>20</v>
      </c>
      <c r="C59" s="13" t="s">
        <v>876</v>
      </c>
      <c r="D59" s="13" t="s">
        <v>664</v>
      </c>
      <c r="E59" s="131"/>
      <c r="F59" s="183" t="s">
        <v>1489</v>
      </c>
      <c r="G59" s="183" t="s">
        <v>1489</v>
      </c>
      <c r="H59" s="183" t="s">
        <v>1489</v>
      </c>
      <c r="I59" s="183" t="s">
        <v>1489</v>
      </c>
      <c r="J59" s="131"/>
      <c r="K59" s="131"/>
      <c r="L59" s="131"/>
    </row>
    <row r="60" spans="1:12" ht="31.5" hidden="1" outlineLevel="1">
      <c r="A60" s="63" t="str">
        <f>IF(AND(D60="",D60=""),"",$D$3&amp;"_"&amp;ROW()-10-COUNTBLANK($D$11:D60))</f>
        <v>TĐQLNN_33</v>
      </c>
      <c r="B60" s="64" t="s">
        <v>60</v>
      </c>
      <c r="C60" s="64" t="s">
        <v>61</v>
      </c>
      <c r="D60" s="60" t="s">
        <v>62</v>
      </c>
      <c r="E60" s="131"/>
      <c r="F60" s="183" t="s">
        <v>1489</v>
      </c>
      <c r="G60" s="183" t="s">
        <v>1489</v>
      </c>
      <c r="H60" s="183" t="s">
        <v>1489</v>
      </c>
      <c r="I60" s="183" t="s">
        <v>1489</v>
      </c>
      <c r="J60" s="131"/>
      <c r="K60" s="131"/>
      <c r="L60" s="131"/>
    </row>
    <row r="61" spans="1:12" ht="47.25" hidden="1" outlineLevel="1">
      <c r="A61" s="63" t="str">
        <f>IF(AND(D61="",D61=""),"",$D$3&amp;"_"&amp;ROW()-10-COUNTBLANK($D$11:D61))</f>
        <v>TĐQLNN_34</v>
      </c>
      <c r="B61" s="61" t="s">
        <v>63</v>
      </c>
      <c r="C61" s="61" t="s">
        <v>64</v>
      </c>
      <c r="D61" s="61" t="s">
        <v>65</v>
      </c>
      <c r="E61" s="131"/>
      <c r="F61" s="183" t="s">
        <v>1489</v>
      </c>
      <c r="G61" s="183" t="s">
        <v>1489</v>
      </c>
      <c r="H61" s="183" t="s">
        <v>1489</v>
      </c>
      <c r="I61" s="183" t="s">
        <v>1489</v>
      </c>
      <c r="J61" s="131"/>
      <c r="K61" s="131"/>
      <c r="L61" s="131"/>
    </row>
    <row r="62" spans="1:12" ht="63" hidden="1" outlineLevel="1">
      <c r="A62" s="63" t="str">
        <f>IF(AND(D62="",D62=""),"",$D$3&amp;"_"&amp;ROW()-10-COUNTBLANK($D$11:D62))</f>
        <v>TĐQLNN_35</v>
      </c>
      <c r="B62" s="64" t="s">
        <v>21</v>
      </c>
      <c r="C62" s="61" t="s">
        <v>66</v>
      </c>
      <c r="D62" s="64" t="s">
        <v>22</v>
      </c>
      <c r="E62" s="131"/>
      <c r="F62" s="183" t="s">
        <v>1489</v>
      </c>
      <c r="G62" s="183" t="s">
        <v>1489</v>
      </c>
      <c r="H62" s="183" t="s">
        <v>1489</v>
      </c>
      <c r="I62" s="183" t="s">
        <v>1489</v>
      </c>
      <c r="J62" s="131"/>
      <c r="K62" s="131"/>
      <c r="L62" s="131"/>
    </row>
    <row r="63" spans="1:12" ht="31.5" hidden="1" outlineLevel="1">
      <c r="A63" s="63" t="str">
        <f>IF(AND(D63="",D63=""),"",$D$3&amp;"_"&amp;ROW()-10-COUNTBLANK($D$11:D63))</f>
        <v>TĐQLNN_36</v>
      </c>
      <c r="B63" s="64" t="s">
        <v>23</v>
      </c>
      <c r="C63" s="61" t="s">
        <v>97</v>
      </c>
      <c r="D63" s="64" t="s">
        <v>24</v>
      </c>
      <c r="E63" s="131"/>
      <c r="F63" s="183" t="s">
        <v>1489</v>
      </c>
      <c r="G63" s="183" t="s">
        <v>1489</v>
      </c>
      <c r="H63" s="183" t="s">
        <v>1489</v>
      </c>
      <c r="I63" s="183" t="s">
        <v>1489</v>
      </c>
      <c r="J63" s="131"/>
      <c r="K63" s="131"/>
      <c r="L63" s="131"/>
    </row>
    <row r="64" spans="1:12" ht="78.75" hidden="1" outlineLevel="1">
      <c r="A64" s="63" t="str">
        <f>IF(AND(D64="",D64=""),"",$D$3&amp;"_"&amp;ROW()-10-COUNTBLANK($D$11:D64))</f>
        <v>TĐQLNN_37</v>
      </c>
      <c r="B64" s="60" t="s">
        <v>98</v>
      </c>
      <c r="C64" s="60" t="s">
        <v>99</v>
      </c>
      <c r="D64" s="60" t="s">
        <v>103</v>
      </c>
      <c r="E64" s="131"/>
      <c r="F64" s="183" t="s">
        <v>1489</v>
      </c>
      <c r="G64" s="183" t="s">
        <v>1489</v>
      </c>
      <c r="H64" s="183" t="s">
        <v>1489</v>
      </c>
      <c r="I64" s="183" t="s">
        <v>1489</v>
      </c>
      <c r="J64" s="131"/>
      <c r="K64" s="131"/>
      <c r="L64" s="131"/>
    </row>
    <row r="65" spans="1:12" ht="15.75" hidden="1" outlineLevel="1">
      <c r="A65" s="63" t="str">
        <f>IF(AND(D65="",D65=""),"",$D$3&amp;"_"&amp;ROW()-10-COUNTBLANK($D$11:D65))</f>
        <v/>
      </c>
      <c r="B65" s="326" t="s">
        <v>665</v>
      </c>
      <c r="C65" s="327"/>
      <c r="D65" s="327"/>
      <c r="E65" s="327"/>
      <c r="F65" s="327"/>
      <c r="G65" s="327"/>
      <c r="H65" s="327"/>
      <c r="I65" s="327"/>
      <c r="J65" s="327"/>
      <c r="K65" s="327"/>
      <c r="L65" s="328"/>
    </row>
    <row r="66" spans="1:12" ht="31.5" hidden="1" outlineLevel="1">
      <c r="A66" s="63" t="str">
        <f>IF(AND(D66="",D66=""),"",$D$3&amp;"_"&amp;ROW()-10-COUNTBLANK($D$11:D66))</f>
        <v>TĐQLNN_38</v>
      </c>
      <c r="B66" s="2" t="s">
        <v>666</v>
      </c>
      <c r="C66" s="2" t="s">
        <v>877</v>
      </c>
      <c r="D66" s="2" t="s">
        <v>667</v>
      </c>
      <c r="E66" s="132"/>
      <c r="F66" s="183" t="s">
        <v>1489</v>
      </c>
      <c r="G66" s="183" t="s">
        <v>1489</v>
      </c>
      <c r="H66" s="183" t="s">
        <v>1489</v>
      </c>
      <c r="I66" s="183" t="s">
        <v>1489</v>
      </c>
      <c r="J66" s="132"/>
      <c r="K66" s="132"/>
      <c r="L66" s="132"/>
    </row>
    <row r="67" spans="1:12" ht="15.75" hidden="1" outlineLevel="1">
      <c r="A67" s="63" t="str">
        <f>IF(AND(D67="",D67=""),"",$D$3&amp;"_"&amp;ROW()-10-COUNTBLANK($D$11:D67))</f>
        <v>TĐQLNN_39</v>
      </c>
      <c r="B67" s="2" t="s">
        <v>210</v>
      </c>
      <c r="C67" s="2" t="s">
        <v>238</v>
      </c>
      <c r="D67" s="2" t="s">
        <v>211</v>
      </c>
      <c r="E67" s="132"/>
      <c r="F67" s="183" t="s">
        <v>1489</v>
      </c>
      <c r="G67" s="183" t="s">
        <v>1489</v>
      </c>
      <c r="H67" s="183" t="s">
        <v>1489</v>
      </c>
      <c r="I67" s="183" t="s">
        <v>1489</v>
      </c>
      <c r="J67" s="132"/>
      <c r="K67" s="132"/>
      <c r="L67" s="132"/>
    </row>
    <row r="68" spans="1:12" s="7" customFormat="1" ht="15.75" collapsed="1">
      <c r="A68" s="63" t="str">
        <f>IF(AND(D68="",D68=""),"",$D$3&amp;"_"&amp;ROW()-10-COUNTBLANK($D$11:D68))</f>
        <v/>
      </c>
      <c r="B68" s="288" t="s">
        <v>642</v>
      </c>
      <c r="C68" s="289"/>
      <c r="D68" s="289"/>
      <c r="E68" s="289"/>
      <c r="F68" s="289"/>
      <c r="G68" s="289"/>
      <c r="H68" s="289"/>
      <c r="I68" s="289"/>
      <c r="J68" s="289"/>
      <c r="K68" s="289"/>
      <c r="L68" s="290"/>
    </row>
    <row r="69" spans="1:12" ht="240" hidden="1" outlineLevel="1">
      <c r="A69" s="63" t="str">
        <f>IF(AND(D69="",D69=""),"",$D$3&amp;"_"&amp;ROW()-10-COUNTBLANK($D$11:D69))</f>
        <v>TĐQLNN_40</v>
      </c>
      <c r="B69" s="132" t="s">
        <v>668</v>
      </c>
      <c r="C69" s="137" t="s">
        <v>878</v>
      </c>
      <c r="D69" s="137" t="s">
        <v>1892</v>
      </c>
      <c r="E69" s="132"/>
      <c r="F69" s="183" t="s">
        <v>1489</v>
      </c>
      <c r="G69" s="183" t="s">
        <v>1489</v>
      </c>
      <c r="H69" s="183" t="s">
        <v>1489</v>
      </c>
      <c r="I69" s="183" t="s">
        <v>1489</v>
      </c>
      <c r="J69" s="132"/>
      <c r="K69" s="132"/>
      <c r="L69" s="132"/>
    </row>
    <row r="70" spans="1:12" s="7" customFormat="1" ht="15.75" collapsed="1">
      <c r="A70" s="63" t="str">
        <f>IF(AND(D70="",D70=""),"",$D$3&amp;"_"&amp;ROW()-10-COUNTBLANK($D$11:D70))</f>
        <v/>
      </c>
      <c r="B70" s="288" t="s">
        <v>659</v>
      </c>
      <c r="C70" s="289"/>
      <c r="D70" s="289"/>
      <c r="E70" s="289"/>
      <c r="F70" s="289"/>
      <c r="G70" s="289"/>
      <c r="H70" s="289"/>
      <c r="I70" s="289"/>
      <c r="J70" s="289"/>
      <c r="K70" s="289"/>
      <c r="L70" s="290"/>
    </row>
    <row r="71" spans="1:12" s="7" customFormat="1" ht="15.75" hidden="1" outlineLevel="1">
      <c r="A71" s="63" t="str">
        <f>IF(AND(D71="",D71=""),"",$D$3&amp;"_"&amp;ROW()-10-COUNTBLANK($D$11:D71))</f>
        <v/>
      </c>
      <c r="B71" s="284" t="s">
        <v>248</v>
      </c>
      <c r="C71" s="285"/>
      <c r="D71" s="285"/>
      <c r="E71" s="285"/>
      <c r="F71" s="285"/>
      <c r="G71" s="285"/>
      <c r="H71" s="285"/>
      <c r="I71" s="285"/>
      <c r="J71" s="285"/>
      <c r="K71" s="285"/>
      <c r="L71" s="286"/>
    </row>
    <row r="72" spans="1:12" s="7" customFormat="1" ht="31.5" hidden="1" outlineLevel="1">
      <c r="A72" s="63" t="str">
        <f>IF(AND(D72="",D72=""),"",$D$3&amp;"_"&amp;ROW()-10-COUNTBLANK($D$11:D72))</f>
        <v>TĐQLNN_41</v>
      </c>
      <c r="B72" s="287" t="s">
        <v>249</v>
      </c>
      <c r="C72" s="83" t="s">
        <v>250</v>
      </c>
      <c r="D72" s="83" t="s">
        <v>251</v>
      </c>
      <c r="E72" s="116"/>
      <c r="F72" s="183" t="s">
        <v>1489</v>
      </c>
      <c r="G72" s="183" t="s">
        <v>1489</v>
      </c>
      <c r="H72" s="183" t="s">
        <v>1489</v>
      </c>
      <c r="I72" s="183" t="s">
        <v>1489</v>
      </c>
      <c r="J72" s="116"/>
      <c r="K72" s="116"/>
      <c r="L72" s="116"/>
    </row>
    <row r="73" spans="1:12" s="7" customFormat="1" ht="31.5" hidden="1" outlineLevel="1">
      <c r="A73" s="63" t="str">
        <f>IF(AND(D73="",D73=""),"",$D$3&amp;"_"&amp;ROW()-10-COUNTBLANK($D$11:D73))</f>
        <v>TĐQLNN_42</v>
      </c>
      <c r="B73" s="287"/>
      <c r="C73" s="83" t="s">
        <v>252</v>
      </c>
      <c r="D73" s="83" t="s">
        <v>253</v>
      </c>
      <c r="E73" s="116"/>
      <c r="F73" s="183" t="s">
        <v>1489</v>
      </c>
      <c r="G73" s="183" t="s">
        <v>1489</v>
      </c>
      <c r="H73" s="183" t="s">
        <v>1489</v>
      </c>
      <c r="I73" s="183" t="s">
        <v>1489</v>
      </c>
      <c r="J73" s="116"/>
      <c r="K73" s="116"/>
      <c r="L73" s="116"/>
    </row>
    <row r="74" spans="1:12" s="7" customFormat="1" ht="94.5" hidden="1" outlineLevel="1">
      <c r="A74" s="63" t="str">
        <f>IF(AND(D74="",D74=""),"",$D$3&amp;"_"&amp;ROW()-10-COUNTBLANK($D$11:D74))</f>
        <v>TĐQLNN_43</v>
      </c>
      <c r="B74" s="287"/>
      <c r="C74" s="83" t="s">
        <v>254</v>
      </c>
      <c r="D74" s="83" t="s">
        <v>255</v>
      </c>
      <c r="E74" s="116"/>
      <c r="F74" s="183" t="s">
        <v>1489</v>
      </c>
      <c r="G74" s="183" t="s">
        <v>1489</v>
      </c>
      <c r="H74" s="183" t="s">
        <v>1489</v>
      </c>
      <c r="I74" s="183" t="s">
        <v>1489</v>
      </c>
      <c r="J74" s="116"/>
      <c r="K74" s="116"/>
      <c r="L74" s="116"/>
    </row>
    <row r="75" spans="1:12" s="7" customFormat="1" ht="94.5" hidden="1" outlineLevel="1">
      <c r="A75" s="63" t="str">
        <f>IF(AND(D75="",D75=""),"",$D$3&amp;"_"&amp;ROW()-10-COUNTBLANK($D$11:D75))</f>
        <v>TĐQLNN_44</v>
      </c>
      <c r="B75" s="287"/>
      <c r="C75" s="83" t="s">
        <v>256</v>
      </c>
      <c r="D75" s="83" t="s">
        <v>253</v>
      </c>
      <c r="E75" s="116"/>
      <c r="F75" s="183" t="s">
        <v>1489</v>
      </c>
      <c r="G75" s="183" t="s">
        <v>1489</v>
      </c>
      <c r="H75" s="183" t="s">
        <v>1489</v>
      </c>
      <c r="I75" s="183" t="s">
        <v>1489</v>
      </c>
      <c r="J75" s="116"/>
      <c r="K75" s="116"/>
      <c r="L75" s="116"/>
    </row>
    <row r="76" spans="1:12" s="7" customFormat="1" ht="63" hidden="1" outlineLevel="1">
      <c r="A76" s="63" t="str">
        <f>IF(AND(D76="",D76=""),"",$D$3&amp;"_"&amp;ROW()-10-COUNTBLANK($D$11:D76))</f>
        <v>TĐQLNN_45</v>
      </c>
      <c r="B76" s="287"/>
      <c r="C76" s="85" t="s">
        <v>267</v>
      </c>
      <c r="D76" s="83" t="s">
        <v>255</v>
      </c>
      <c r="E76" s="116"/>
      <c r="F76" s="183" t="s">
        <v>1489</v>
      </c>
      <c r="G76" s="183" t="s">
        <v>1489</v>
      </c>
      <c r="H76" s="183" t="s">
        <v>1489</v>
      </c>
      <c r="I76" s="183" t="s">
        <v>1489</v>
      </c>
      <c r="J76" s="116"/>
      <c r="K76" s="116"/>
      <c r="L76" s="116"/>
    </row>
    <row r="77" spans="1:12" s="7" customFormat="1" ht="31.5" hidden="1" outlineLevel="1">
      <c r="A77" s="63" t="str">
        <f>IF(AND(D77="",D77=""),"",$D$3&amp;"_"&amp;ROW()-10-COUNTBLANK($D$11:D77))</f>
        <v>TĐQLNN_46</v>
      </c>
      <c r="B77" s="287"/>
      <c r="C77" s="83" t="s">
        <v>257</v>
      </c>
      <c r="D77" s="83" t="s">
        <v>253</v>
      </c>
      <c r="E77" s="116"/>
      <c r="F77" s="183" t="s">
        <v>1489</v>
      </c>
      <c r="G77" s="183" t="s">
        <v>1489</v>
      </c>
      <c r="H77" s="183" t="s">
        <v>1489</v>
      </c>
      <c r="I77" s="183" t="s">
        <v>1489</v>
      </c>
      <c r="J77" s="116"/>
      <c r="K77" s="116"/>
      <c r="L77" s="116"/>
    </row>
    <row r="78" spans="1:12" s="7" customFormat="1" ht="15.75" hidden="1" outlineLevel="1">
      <c r="A78" s="63" t="str">
        <f>IF(AND(D78="",D78=""),"",$D$3&amp;"_"&amp;ROW()-10-COUNTBLANK($D$11:D78))</f>
        <v/>
      </c>
      <c r="B78" s="284" t="s">
        <v>258</v>
      </c>
      <c r="C78" s="285"/>
      <c r="D78" s="285"/>
      <c r="E78" s="285"/>
      <c r="F78" s="285"/>
      <c r="G78" s="285"/>
      <c r="H78" s="285"/>
      <c r="I78" s="285"/>
      <c r="J78" s="285"/>
      <c r="K78" s="285"/>
      <c r="L78" s="286"/>
    </row>
    <row r="79" spans="1:12" s="7" customFormat="1" ht="94.5" hidden="1" outlineLevel="1">
      <c r="A79" s="63" t="str">
        <f>IF(AND(D79="",D79=""),"",$D$3&amp;"_"&amp;ROW()-10-COUNTBLANK($D$11:D79))</f>
        <v>TĐQLNN_47</v>
      </c>
      <c r="B79" s="287" t="s">
        <v>259</v>
      </c>
      <c r="C79" s="83" t="s">
        <v>260</v>
      </c>
      <c r="D79" s="83" t="s">
        <v>261</v>
      </c>
      <c r="E79" s="116"/>
      <c r="F79" s="183" t="s">
        <v>1489</v>
      </c>
      <c r="G79" s="183" t="s">
        <v>1489</v>
      </c>
      <c r="H79" s="183" t="s">
        <v>1489</v>
      </c>
      <c r="I79" s="183" t="s">
        <v>1489</v>
      </c>
      <c r="J79" s="116"/>
      <c r="K79" s="116"/>
      <c r="L79" s="116"/>
    </row>
    <row r="80" spans="1:12" s="7" customFormat="1" ht="47.25" hidden="1" outlineLevel="1">
      <c r="A80" s="63" t="str">
        <f>IF(AND(D80="",D80=""),"",$D$3&amp;"_"&amp;ROW()-10-COUNTBLANK($D$11:D80))</f>
        <v>TĐQLNN_48</v>
      </c>
      <c r="B80" s="287"/>
      <c r="C80" s="83" t="s">
        <v>268</v>
      </c>
      <c r="D80" s="83" t="s">
        <v>253</v>
      </c>
      <c r="E80" s="116"/>
      <c r="F80" s="183" t="s">
        <v>1489</v>
      </c>
      <c r="G80" s="183" t="s">
        <v>1489</v>
      </c>
      <c r="H80" s="183" t="s">
        <v>1489</v>
      </c>
      <c r="I80" s="183" t="s">
        <v>1489</v>
      </c>
      <c r="J80" s="116"/>
      <c r="K80" s="116"/>
      <c r="L80" s="116"/>
    </row>
    <row r="81" spans="1:12" s="7" customFormat="1" ht="63" hidden="1" outlineLevel="1">
      <c r="A81" s="63" t="str">
        <f>IF(AND(D81="",D81=""),"",$D$3&amp;"_"&amp;ROW()-10-COUNTBLANK($D$11:D81))</f>
        <v>TĐQLNN_49</v>
      </c>
      <c r="B81" s="287"/>
      <c r="C81" s="85" t="s">
        <v>269</v>
      </c>
      <c r="D81" s="83" t="s">
        <v>262</v>
      </c>
      <c r="E81" s="116"/>
      <c r="F81" s="183" t="s">
        <v>1489</v>
      </c>
      <c r="G81" s="183" t="s">
        <v>1489</v>
      </c>
      <c r="H81" s="183" t="s">
        <v>1489</v>
      </c>
      <c r="I81" s="183" t="s">
        <v>1489</v>
      </c>
      <c r="J81" s="116"/>
      <c r="K81" s="116"/>
      <c r="L81" s="116"/>
    </row>
    <row r="82" spans="1:12" s="7" customFormat="1" ht="47.25" hidden="1" outlineLevel="1">
      <c r="A82" s="63" t="str">
        <f>IF(AND(D82="",D82=""),"",$D$3&amp;"_"&amp;ROW()-10-COUNTBLANK($D$11:D82))</f>
        <v>TĐQLNN_50</v>
      </c>
      <c r="B82" s="287"/>
      <c r="C82" s="83" t="s">
        <v>263</v>
      </c>
      <c r="D82" s="83" t="s">
        <v>264</v>
      </c>
      <c r="E82" s="116"/>
      <c r="F82" s="183" t="s">
        <v>1489</v>
      </c>
      <c r="G82" s="183" t="s">
        <v>1489</v>
      </c>
      <c r="H82" s="183" t="s">
        <v>1489</v>
      </c>
      <c r="I82" s="183" t="s">
        <v>1489</v>
      </c>
      <c r="J82" s="116"/>
      <c r="K82" s="116"/>
      <c r="L82" s="116"/>
    </row>
    <row r="83" spans="1:12" s="7" customFormat="1" ht="63" hidden="1" outlineLevel="1">
      <c r="A83" s="63" t="str">
        <f>IF(AND(D83="",D83=""),"",$D$3&amp;"_"&amp;ROW()-10-COUNTBLANK($D$11:D83))</f>
        <v>TĐQLNN_51</v>
      </c>
      <c r="B83" s="287"/>
      <c r="C83" s="85" t="s">
        <v>270</v>
      </c>
      <c r="D83" s="83" t="s">
        <v>264</v>
      </c>
      <c r="E83" s="116"/>
      <c r="F83" s="183" t="s">
        <v>1489</v>
      </c>
      <c r="G83" s="183" t="s">
        <v>1489</v>
      </c>
      <c r="H83" s="183" t="s">
        <v>1489</v>
      </c>
      <c r="I83" s="183" t="s">
        <v>1489</v>
      </c>
      <c r="J83" s="116"/>
      <c r="K83" s="116"/>
      <c r="L83" s="116"/>
    </row>
    <row r="84" spans="1:12" s="7" customFormat="1" ht="63" hidden="1" outlineLevel="1">
      <c r="A84" s="63" t="str">
        <f>IF(AND(D84="",D84=""),"",$D$3&amp;"_"&amp;ROW()-10-COUNTBLANK($D$11:D84))</f>
        <v>TĐQLNN_52</v>
      </c>
      <c r="B84" s="124" t="s">
        <v>265</v>
      </c>
      <c r="C84" s="83" t="s">
        <v>271</v>
      </c>
      <c r="D84" s="83" t="s">
        <v>266</v>
      </c>
      <c r="E84" s="116"/>
      <c r="F84" s="183" t="s">
        <v>1489</v>
      </c>
      <c r="G84" s="183" t="s">
        <v>1489</v>
      </c>
      <c r="H84" s="183" t="s">
        <v>1489</v>
      </c>
      <c r="I84" s="183" t="s">
        <v>1489</v>
      </c>
      <c r="J84" s="116"/>
      <c r="K84" s="116"/>
      <c r="L84" s="116"/>
    </row>
    <row r="85" spans="1:12" s="7" customFormat="1" ht="15.75" collapsed="1">
      <c r="A85" s="63" t="str">
        <f>IF(AND(D85="",D85=""),"",$D$3&amp;"_"&amp;ROW()-10-COUNTBLANK($D$11:D85))</f>
        <v/>
      </c>
      <c r="B85" s="272" t="s">
        <v>879</v>
      </c>
      <c r="C85" s="273"/>
      <c r="D85" s="273"/>
      <c r="E85" s="273"/>
      <c r="F85" s="273"/>
      <c r="G85" s="273"/>
      <c r="H85" s="273"/>
      <c r="I85" s="273"/>
      <c r="J85" s="273"/>
      <c r="K85" s="273"/>
      <c r="L85" s="274"/>
    </row>
    <row r="86" spans="1:12" s="7" customFormat="1" ht="45.75" customHeight="1">
      <c r="A86" s="63" t="str">
        <f>IF(AND(D86="",D86=""),"",$D$3&amp;"_"&amp;ROW()-10-COUNTBLANK($D$11:D86))</f>
        <v/>
      </c>
      <c r="B86" s="275" t="s">
        <v>873</v>
      </c>
      <c r="C86" s="276"/>
      <c r="D86" s="276"/>
      <c r="E86" s="276"/>
      <c r="F86" s="276"/>
      <c r="G86" s="276"/>
      <c r="H86" s="276"/>
      <c r="I86" s="276"/>
      <c r="J86" s="276"/>
      <c r="K86" s="276"/>
      <c r="L86" s="277"/>
    </row>
    <row r="87" spans="1:12" s="7" customFormat="1" ht="15.75">
      <c r="A87" s="63" t="str">
        <f>IF(AND(D87="",D87=""),"",$D$3&amp;"_"&amp;ROW()-10-COUNTBLANK($D$11:D87))</f>
        <v/>
      </c>
      <c r="B87" s="278" t="s">
        <v>643</v>
      </c>
      <c r="C87" s="279"/>
      <c r="D87" s="279"/>
      <c r="E87" s="279"/>
      <c r="F87" s="279"/>
      <c r="G87" s="279"/>
      <c r="H87" s="279"/>
      <c r="I87" s="279"/>
      <c r="J87" s="279"/>
      <c r="K87" s="279"/>
      <c r="L87" s="280"/>
    </row>
    <row r="88" spans="1:12" s="7" customFormat="1" ht="15.75" hidden="1" outlineLevel="1">
      <c r="A88" s="63" t="str">
        <f>IF(AND(D88="",D88=""),"",$D$3&amp;"_"&amp;ROW()-10-COUNTBLANK($D$11:D88))</f>
        <v/>
      </c>
      <c r="B88" s="281" t="s">
        <v>109</v>
      </c>
      <c r="C88" s="282"/>
      <c r="D88" s="282"/>
      <c r="E88" s="282"/>
      <c r="F88" s="282"/>
      <c r="G88" s="282"/>
      <c r="H88" s="282"/>
      <c r="I88" s="282"/>
      <c r="J88" s="282"/>
      <c r="K88" s="282"/>
      <c r="L88" s="283"/>
    </row>
    <row r="89" spans="1:12" s="93" customFormat="1" ht="299.25" hidden="1" outlineLevel="1">
      <c r="A89" s="63" t="str">
        <f>IF(AND(D89="",D89=""),"",$D$3&amp;"_"&amp;ROW()-10-COUNTBLANK($D$11:D89))</f>
        <v>TĐQLNN_53</v>
      </c>
      <c r="B89" s="13" t="s">
        <v>20</v>
      </c>
      <c r="C89" s="13" t="s">
        <v>876</v>
      </c>
      <c r="D89" s="13" t="s">
        <v>880</v>
      </c>
      <c r="E89" s="95"/>
      <c r="F89" s="183" t="s">
        <v>1489</v>
      </c>
      <c r="G89" s="183" t="s">
        <v>1489</v>
      </c>
      <c r="H89" s="183" t="s">
        <v>1489</v>
      </c>
      <c r="I89" s="183" t="s">
        <v>1489</v>
      </c>
      <c r="J89" s="95"/>
      <c r="K89" s="95"/>
      <c r="L89" s="95"/>
    </row>
    <row r="90" spans="1:12" s="93" customFormat="1" ht="31.5" hidden="1" outlineLevel="1">
      <c r="A90" s="63" t="str">
        <f>IF(AND(D90="",D90=""),"",$D$3&amp;"_"&amp;ROW()-10-COUNTBLANK($D$11:D90))</f>
        <v>TĐQLNN_54</v>
      </c>
      <c r="B90" s="64" t="s">
        <v>60</v>
      </c>
      <c r="C90" s="64" t="s">
        <v>61</v>
      </c>
      <c r="D90" s="60" t="s">
        <v>62</v>
      </c>
      <c r="E90" s="95"/>
      <c r="F90" s="183" t="s">
        <v>1489</v>
      </c>
      <c r="G90" s="183" t="s">
        <v>1489</v>
      </c>
      <c r="H90" s="183" t="s">
        <v>1489</v>
      </c>
      <c r="I90" s="183" t="s">
        <v>1489</v>
      </c>
      <c r="J90" s="95"/>
      <c r="K90" s="95"/>
      <c r="L90" s="95"/>
    </row>
    <row r="91" spans="1:12" s="93" customFormat="1" ht="47.25" hidden="1" outlineLevel="1">
      <c r="A91" s="63" t="str">
        <f>IF(AND(D91="",D91=""),"",$D$3&amp;"_"&amp;ROW()-10-COUNTBLANK($D$11:D91))</f>
        <v>TĐQLNN_55</v>
      </c>
      <c r="B91" s="61" t="s">
        <v>63</v>
      </c>
      <c r="C91" s="61" t="s">
        <v>64</v>
      </c>
      <c r="D91" s="61" t="s">
        <v>65</v>
      </c>
      <c r="E91" s="95"/>
      <c r="F91" s="183" t="s">
        <v>1489</v>
      </c>
      <c r="G91" s="183" t="s">
        <v>1489</v>
      </c>
      <c r="H91" s="183" t="s">
        <v>1489</v>
      </c>
      <c r="I91" s="183" t="s">
        <v>1489</v>
      </c>
      <c r="J91" s="95"/>
      <c r="K91" s="95"/>
      <c r="L91" s="95"/>
    </row>
    <row r="92" spans="1:12" s="93" customFormat="1" ht="63" hidden="1" outlineLevel="1">
      <c r="A92" s="63" t="str">
        <f>IF(AND(D92="",D92=""),"",$D$3&amp;"_"&amp;ROW()-10-COUNTBLANK($D$11:D92))</f>
        <v>TĐQLNN_56</v>
      </c>
      <c r="B92" s="64" t="s">
        <v>21</v>
      </c>
      <c r="C92" s="61" t="s">
        <v>66</v>
      </c>
      <c r="D92" s="64" t="s">
        <v>22</v>
      </c>
      <c r="E92" s="95"/>
      <c r="F92" s="183" t="s">
        <v>1489</v>
      </c>
      <c r="G92" s="183" t="s">
        <v>1489</v>
      </c>
      <c r="H92" s="183" t="s">
        <v>1489</v>
      </c>
      <c r="I92" s="183" t="s">
        <v>1489</v>
      </c>
      <c r="J92" s="95"/>
      <c r="K92" s="95"/>
      <c r="L92" s="95"/>
    </row>
    <row r="93" spans="1:12" s="93" customFormat="1" ht="31.5" hidden="1" outlineLevel="1">
      <c r="A93" s="63" t="str">
        <f>IF(AND(D93="",D93=""),"",$D$3&amp;"_"&amp;ROW()-10-COUNTBLANK($D$11:D93))</f>
        <v>TĐQLNN_57</v>
      </c>
      <c r="B93" s="64" t="s">
        <v>23</v>
      </c>
      <c r="C93" s="61" t="s">
        <v>97</v>
      </c>
      <c r="D93" s="64" t="s">
        <v>24</v>
      </c>
      <c r="E93" s="95"/>
      <c r="F93" s="183" t="s">
        <v>1489</v>
      </c>
      <c r="G93" s="183" t="s">
        <v>1489</v>
      </c>
      <c r="H93" s="183" t="s">
        <v>1489</v>
      </c>
      <c r="I93" s="183" t="s">
        <v>1489</v>
      </c>
      <c r="J93" s="95"/>
      <c r="K93" s="95"/>
      <c r="L93" s="95"/>
    </row>
    <row r="94" spans="1:12" s="93" customFormat="1" ht="78.75" hidden="1" outlineLevel="1">
      <c r="A94" s="63" t="str">
        <f>IF(AND(D94="",D94=""),"",$D$3&amp;"_"&amp;ROW()-10-COUNTBLANK($D$11:D94))</f>
        <v>TĐQLNN_58</v>
      </c>
      <c r="B94" s="60" t="s">
        <v>98</v>
      </c>
      <c r="C94" s="60" t="s">
        <v>99</v>
      </c>
      <c r="D94" s="60" t="s">
        <v>103</v>
      </c>
      <c r="E94" s="95"/>
      <c r="F94" s="183" t="s">
        <v>1489</v>
      </c>
      <c r="G94" s="183" t="s">
        <v>1489</v>
      </c>
      <c r="H94" s="183" t="s">
        <v>1489</v>
      </c>
      <c r="I94" s="183" t="s">
        <v>1489</v>
      </c>
      <c r="J94" s="95"/>
      <c r="K94" s="95"/>
      <c r="L94" s="95"/>
    </row>
    <row r="95" spans="1:12" s="93" customFormat="1" ht="94.5" hidden="1" outlineLevel="1">
      <c r="A95" s="63" t="str">
        <f>IF(AND(D95="",D95=""),"",$D$3&amp;"_"&amp;ROW()-10-COUNTBLANK($D$11:D95))</f>
        <v>TĐQLNN_59</v>
      </c>
      <c r="B95" s="60" t="s">
        <v>100</v>
      </c>
      <c r="C95" s="60" t="s">
        <v>101</v>
      </c>
      <c r="D95" s="60" t="s">
        <v>102</v>
      </c>
      <c r="E95" s="95"/>
      <c r="F95" s="183" t="s">
        <v>1489</v>
      </c>
      <c r="G95" s="183" t="s">
        <v>1489</v>
      </c>
      <c r="H95" s="183" t="s">
        <v>1489</v>
      </c>
      <c r="I95" s="183" t="s">
        <v>1489</v>
      </c>
      <c r="J95" s="95"/>
      <c r="K95" s="95"/>
      <c r="L95" s="95"/>
    </row>
    <row r="96" spans="1:12" s="93" customFormat="1" ht="204.75" hidden="1" outlineLevel="1">
      <c r="A96" s="63" t="str">
        <f>IF(AND(D96="",D96=""),"",$D$3&amp;"_"&amp;ROW()-10-COUNTBLANK($D$11:D96))</f>
        <v>TĐQLNN_60</v>
      </c>
      <c r="B96" s="60" t="s">
        <v>104</v>
      </c>
      <c r="C96" s="64" t="s">
        <v>105</v>
      </c>
      <c r="D96" s="64" t="s">
        <v>106</v>
      </c>
      <c r="E96" s="95"/>
      <c r="F96" s="183" t="s">
        <v>1489</v>
      </c>
      <c r="G96" s="183" t="s">
        <v>1489</v>
      </c>
      <c r="H96" s="183" t="s">
        <v>1489</v>
      </c>
      <c r="I96" s="183" t="s">
        <v>1489</v>
      </c>
      <c r="J96" s="95"/>
      <c r="K96" s="95"/>
      <c r="L96" s="95"/>
    </row>
    <row r="97" spans="1:12" s="93" customFormat="1" ht="267.75" hidden="1" outlineLevel="1">
      <c r="A97" s="63" t="str">
        <f>IF(AND(D97="",D97=""),"",$D$3&amp;"_"&amp;ROW()-10-COUNTBLANK($D$11:D97))</f>
        <v>TĐQLNN_61</v>
      </c>
      <c r="B97" s="60" t="s">
        <v>107</v>
      </c>
      <c r="C97" s="60" t="s">
        <v>900</v>
      </c>
      <c r="D97" s="60" t="s">
        <v>1892</v>
      </c>
      <c r="E97" s="95"/>
      <c r="F97" s="183" t="s">
        <v>1489</v>
      </c>
      <c r="G97" s="183" t="s">
        <v>1489</v>
      </c>
      <c r="H97" s="183" t="s">
        <v>1489</v>
      </c>
      <c r="I97" s="183" t="s">
        <v>1489</v>
      </c>
      <c r="J97" s="95"/>
      <c r="K97" s="95"/>
      <c r="L97" s="95"/>
    </row>
    <row r="98" spans="1:12" s="93" customFormat="1" ht="15.75" hidden="1" outlineLevel="1">
      <c r="A98" s="63" t="str">
        <f>IF(AND(D98="",D98=""),"",$D$3&amp;"_"&amp;ROW()-10-COUNTBLANK($D$11:D98))</f>
        <v/>
      </c>
      <c r="B98" s="291" t="s">
        <v>673</v>
      </c>
      <c r="C98" s="292"/>
      <c r="D98" s="292"/>
      <c r="E98" s="292"/>
      <c r="F98" s="292"/>
      <c r="G98" s="292"/>
      <c r="H98" s="292"/>
      <c r="I98" s="292"/>
      <c r="J98" s="292"/>
      <c r="K98" s="292"/>
      <c r="L98" s="293"/>
    </row>
    <row r="99" spans="1:12" s="93" customFormat="1" ht="15.75" hidden="1" outlineLevel="1">
      <c r="A99" s="63" t="str">
        <f>IF(AND(D99="",D99=""),"",$D$3&amp;"_"&amp;ROW()-10-COUNTBLANK($D$11:D99))</f>
        <v>TĐQLNN_62</v>
      </c>
      <c r="B99" s="4" t="s">
        <v>110</v>
      </c>
      <c r="C99" s="3" t="s">
        <v>111</v>
      </c>
      <c r="D99" s="3" t="s">
        <v>311</v>
      </c>
      <c r="E99" s="95"/>
      <c r="F99" s="183" t="s">
        <v>1489</v>
      </c>
      <c r="G99" s="183" t="s">
        <v>1489</v>
      </c>
      <c r="H99" s="183" t="s">
        <v>1489</v>
      </c>
      <c r="I99" s="183" t="s">
        <v>1489</v>
      </c>
      <c r="J99" s="95"/>
      <c r="K99" s="95"/>
      <c r="L99" s="95"/>
    </row>
    <row r="100" spans="1:12" s="93" customFormat="1" ht="31.5" hidden="1" outlineLevel="1">
      <c r="A100" s="63" t="str">
        <f>IF(AND(D100="",D100=""),"",$D$3&amp;"_"&amp;ROW()-10-COUNTBLANK($D$11:D100))</f>
        <v>TĐQLNN_63</v>
      </c>
      <c r="B100" s="4" t="s">
        <v>121</v>
      </c>
      <c r="C100" s="3" t="s">
        <v>143</v>
      </c>
      <c r="D100" s="66" t="s">
        <v>130</v>
      </c>
      <c r="E100" s="95"/>
      <c r="F100" s="183" t="s">
        <v>1489</v>
      </c>
      <c r="G100" s="183" t="s">
        <v>1489</v>
      </c>
      <c r="H100" s="183" t="s">
        <v>1489</v>
      </c>
      <c r="I100" s="183" t="s">
        <v>1489</v>
      </c>
      <c r="J100" s="95"/>
      <c r="K100" s="95"/>
      <c r="L100" s="95"/>
    </row>
    <row r="101" spans="1:12" s="93" customFormat="1" ht="31.5" hidden="1" outlineLevel="1">
      <c r="A101" s="63" t="str">
        <f>IF(AND(D101="",D101=""),"",$D$3&amp;"_"&amp;ROW()-10-COUNTBLANK($D$11:D101))</f>
        <v>TĐQLNN_64</v>
      </c>
      <c r="B101" s="67" t="s">
        <v>146</v>
      </c>
      <c r="C101" s="67" t="s">
        <v>145</v>
      </c>
      <c r="D101" s="67" t="s">
        <v>122</v>
      </c>
      <c r="E101" s="95"/>
      <c r="F101" s="183" t="s">
        <v>1489</v>
      </c>
      <c r="G101" s="183" t="s">
        <v>1489</v>
      </c>
      <c r="H101" s="183" t="s">
        <v>1489</v>
      </c>
      <c r="I101" s="183" t="s">
        <v>1489</v>
      </c>
      <c r="J101" s="95"/>
      <c r="K101" s="95"/>
      <c r="L101" s="95"/>
    </row>
    <row r="102" spans="1:12" s="93" customFormat="1" ht="47.25" hidden="1" outlineLevel="1">
      <c r="A102" s="63" t="str">
        <f>IF(AND(D102="",D102=""),"",$D$3&amp;"_"&amp;ROW()-10-COUNTBLANK($D$11:D102))</f>
        <v>TĐQLNN_65</v>
      </c>
      <c r="B102" s="2" t="s">
        <v>123</v>
      </c>
      <c r="C102" s="2" t="s">
        <v>144</v>
      </c>
      <c r="D102" s="2" t="s">
        <v>124</v>
      </c>
      <c r="E102" s="95"/>
      <c r="F102" s="183" t="s">
        <v>1489</v>
      </c>
      <c r="G102" s="183" t="s">
        <v>1489</v>
      </c>
      <c r="H102" s="183" t="s">
        <v>1489</v>
      </c>
      <c r="I102" s="183" t="s">
        <v>1489</v>
      </c>
      <c r="J102" s="95"/>
      <c r="K102" s="95"/>
      <c r="L102" s="95"/>
    </row>
    <row r="103" spans="1:12" s="93" customFormat="1" ht="15.75" hidden="1" outlineLevel="1">
      <c r="A103" s="63" t="str">
        <f>IF(AND(D103="",D103=""),"",$D$3&amp;"_"&amp;ROW()-10-COUNTBLANK($D$11:D103))</f>
        <v/>
      </c>
      <c r="B103" s="291" t="s">
        <v>674</v>
      </c>
      <c r="C103" s="292"/>
      <c r="D103" s="292"/>
      <c r="E103" s="292"/>
      <c r="F103" s="292"/>
      <c r="G103" s="292"/>
      <c r="H103" s="292"/>
      <c r="I103" s="292"/>
      <c r="J103" s="292"/>
      <c r="K103" s="292"/>
      <c r="L103" s="293"/>
    </row>
    <row r="104" spans="1:12" ht="15.75" hidden="1" outlineLevel="1">
      <c r="A104" s="63" t="str">
        <f>IF(AND(D104="",D104=""),"",$D$3&amp;"_"&amp;ROW()-10-COUNTBLANK($D$11:D104))</f>
        <v>TĐQLNN_66</v>
      </c>
      <c r="B104" s="132" t="s">
        <v>110</v>
      </c>
      <c r="C104" s="3" t="s">
        <v>111</v>
      </c>
      <c r="D104" s="3" t="s">
        <v>675</v>
      </c>
      <c r="E104" s="132"/>
      <c r="F104" s="183" t="s">
        <v>1489</v>
      </c>
      <c r="G104" s="183" t="s">
        <v>1489</v>
      </c>
      <c r="H104" s="183" t="s">
        <v>1489</v>
      </c>
      <c r="I104" s="183" t="s">
        <v>1489</v>
      </c>
      <c r="J104" s="132"/>
      <c r="K104" s="132"/>
      <c r="L104" s="132"/>
    </row>
    <row r="105" spans="1:12" ht="60" hidden="1" outlineLevel="1">
      <c r="A105" s="63" t="str">
        <f>IF(AND(D105="",D105=""),"",$D$3&amp;"_"&amp;ROW()-10-COUNTBLANK($D$11:D105))</f>
        <v>TĐQLNN_67</v>
      </c>
      <c r="B105" s="132" t="s">
        <v>121</v>
      </c>
      <c r="C105" s="132" t="s">
        <v>677</v>
      </c>
      <c r="D105" s="137" t="s">
        <v>676</v>
      </c>
      <c r="E105" s="132"/>
      <c r="F105" s="183" t="s">
        <v>1489</v>
      </c>
      <c r="G105" s="183" t="s">
        <v>1489</v>
      </c>
      <c r="H105" s="183" t="s">
        <v>1489</v>
      </c>
      <c r="I105" s="183" t="s">
        <v>1489</v>
      </c>
      <c r="J105" s="132"/>
      <c r="K105" s="132"/>
      <c r="L105" s="132"/>
    </row>
    <row r="106" spans="1:12" ht="15.75" hidden="1" outlineLevel="1">
      <c r="A106" s="63" t="str">
        <f>IF(AND(D106="",D106=""),"",$D$3&amp;"_"&amp;ROW()-10-COUNTBLANK($D$11:D106))</f>
        <v>TĐQLNN_68</v>
      </c>
      <c r="B106" s="132" t="s">
        <v>678</v>
      </c>
      <c r="C106" s="132" t="s">
        <v>679</v>
      </c>
      <c r="D106" s="132" t="s">
        <v>680</v>
      </c>
      <c r="E106" s="132"/>
      <c r="F106" s="183" t="s">
        <v>1489</v>
      </c>
      <c r="G106" s="183" t="s">
        <v>1489</v>
      </c>
      <c r="H106" s="183" t="s">
        <v>1489</v>
      </c>
      <c r="I106" s="183" t="s">
        <v>1489</v>
      </c>
      <c r="J106" s="132"/>
      <c r="K106" s="132"/>
      <c r="L106" s="132"/>
    </row>
    <row r="107" spans="1:12" ht="15.75" hidden="1" outlineLevel="1">
      <c r="A107" s="63"/>
      <c r="B107" s="138" t="s">
        <v>736</v>
      </c>
      <c r="C107" s="132" t="s">
        <v>737</v>
      </c>
      <c r="D107" s="132" t="s">
        <v>738</v>
      </c>
      <c r="E107" s="132"/>
      <c r="F107" s="183" t="s">
        <v>1489</v>
      </c>
      <c r="G107" s="183" t="s">
        <v>1489</v>
      </c>
      <c r="H107" s="183" t="s">
        <v>1489</v>
      </c>
      <c r="I107" s="183" t="s">
        <v>1489</v>
      </c>
      <c r="J107" s="132"/>
      <c r="K107" s="132"/>
      <c r="L107" s="133"/>
    </row>
    <row r="108" spans="1:12" s="93" customFormat="1" ht="15.75" hidden="1" outlineLevel="1">
      <c r="A108" s="63" t="str">
        <f>IF(AND(D108="",D108=""),"",$D$3&amp;"_"&amp;ROW()-10-COUNTBLANK($D$11:D108))</f>
        <v/>
      </c>
      <c r="B108" s="291" t="s">
        <v>471</v>
      </c>
      <c r="C108" s="292"/>
      <c r="D108" s="292"/>
      <c r="E108" s="292"/>
      <c r="F108" s="292"/>
      <c r="G108" s="292"/>
      <c r="H108" s="292"/>
      <c r="I108" s="292"/>
      <c r="J108" s="292"/>
      <c r="K108" s="292"/>
      <c r="L108" s="293"/>
    </row>
    <row r="109" spans="1:12" ht="15.75" hidden="1" outlineLevel="1">
      <c r="A109" s="63" t="str">
        <f>IF(AND(D109="",D109=""),"",$D$3&amp;"_"&amp;ROW()-10-COUNTBLANK($D$11:D109))</f>
        <v>TĐQLNN_70</v>
      </c>
      <c r="B109" s="6" t="s">
        <v>110</v>
      </c>
      <c r="C109" s="62" t="s">
        <v>111</v>
      </c>
      <c r="D109" s="1" t="s">
        <v>112</v>
      </c>
      <c r="E109" s="132"/>
      <c r="F109" s="183" t="s">
        <v>1489</v>
      </c>
      <c r="G109" s="183" t="s">
        <v>1489</v>
      </c>
      <c r="H109" s="183" t="s">
        <v>1489</v>
      </c>
      <c r="I109" s="183" t="s">
        <v>1489</v>
      </c>
      <c r="J109" s="132"/>
      <c r="K109" s="132"/>
      <c r="L109" s="132"/>
    </row>
    <row r="110" spans="1:12" ht="31.5" hidden="1" outlineLevel="1">
      <c r="A110" s="63" t="str">
        <f>IF(AND(D110="",D110=""),"",$D$3&amp;"_"&amp;ROW()-10-COUNTBLANK($D$11:D110))</f>
        <v>TĐQLNN_71</v>
      </c>
      <c r="B110" s="107" t="s">
        <v>203</v>
      </c>
      <c r="C110" s="108" t="s">
        <v>681</v>
      </c>
      <c r="D110" s="107" t="s">
        <v>401</v>
      </c>
      <c r="E110" s="132"/>
      <c r="F110" s="183" t="s">
        <v>1489</v>
      </c>
      <c r="G110" s="183" t="s">
        <v>1489</v>
      </c>
      <c r="H110" s="183" t="s">
        <v>1489</v>
      </c>
      <c r="I110" s="183" t="s">
        <v>1489</v>
      </c>
      <c r="J110" s="132"/>
      <c r="K110" s="132"/>
      <c r="L110" s="132"/>
    </row>
    <row r="111" spans="1:12" ht="15.75" hidden="1" outlineLevel="1">
      <c r="A111" s="63" t="str">
        <f>IF(AND(D111="",D111=""),"",$D$3&amp;"_"&amp;ROW()-10-COUNTBLANK($D$11:D111))</f>
        <v>TĐQLNN_72</v>
      </c>
      <c r="B111" s="5" t="s">
        <v>25</v>
      </c>
      <c r="C111" s="5" t="s">
        <v>26</v>
      </c>
      <c r="D111" s="5" t="s">
        <v>27</v>
      </c>
      <c r="E111" s="132"/>
      <c r="F111" s="183" t="s">
        <v>1489</v>
      </c>
      <c r="G111" s="183" t="s">
        <v>1489</v>
      </c>
      <c r="H111" s="183" t="s">
        <v>1489</v>
      </c>
      <c r="I111" s="183" t="s">
        <v>1489</v>
      </c>
      <c r="J111" s="132"/>
      <c r="K111" s="132"/>
      <c r="L111" s="132"/>
    </row>
    <row r="112" spans="1:12" ht="47.25" hidden="1" outlineLevel="1">
      <c r="A112" s="63" t="str">
        <f>IF(AND(D112="",D112=""),"",$D$3&amp;"_"&amp;ROW()-10-COUNTBLANK($D$11:D112))</f>
        <v>TĐQLNN_73</v>
      </c>
      <c r="B112" s="6" t="s">
        <v>28</v>
      </c>
      <c r="C112" s="1" t="s">
        <v>116</v>
      </c>
      <c r="D112" s="1" t="s">
        <v>115</v>
      </c>
      <c r="E112" s="132"/>
      <c r="F112" s="183" t="s">
        <v>1489</v>
      </c>
      <c r="G112" s="183" t="s">
        <v>1489</v>
      </c>
      <c r="H112" s="183" t="s">
        <v>1489</v>
      </c>
      <c r="I112" s="183" t="s">
        <v>1489</v>
      </c>
      <c r="J112" s="132"/>
      <c r="K112" s="132"/>
      <c r="L112" s="132"/>
    </row>
    <row r="113" spans="1:12" ht="31.5" hidden="1" outlineLevel="1">
      <c r="A113" s="63" t="str">
        <f>IF(AND(D113="",D113=""),"",$D$3&amp;"_"&amp;ROW()-10-COUNTBLANK($D$11:D113))</f>
        <v>TĐQLNN_74</v>
      </c>
      <c r="B113" s="6" t="s">
        <v>30</v>
      </c>
      <c r="C113" s="1" t="s">
        <v>31</v>
      </c>
      <c r="D113" s="1" t="s">
        <v>29</v>
      </c>
      <c r="E113" s="132"/>
      <c r="F113" s="183" t="s">
        <v>1489</v>
      </c>
      <c r="G113" s="183" t="s">
        <v>1489</v>
      </c>
      <c r="H113" s="183" t="s">
        <v>1489</v>
      </c>
      <c r="I113" s="183" t="s">
        <v>1489</v>
      </c>
      <c r="J113" s="132"/>
      <c r="K113" s="132"/>
      <c r="L113" s="132"/>
    </row>
    <row r="114" spans="1:12" ht="31.5" hidden="1" outlineLevel="1">
      <c r="A114" s="63" t="str">
        <f>IF(AND(D114="",D114=""),"",$D$3&amp;"_"&amp;ROW()-10-COUNTBLANK($D$11:D114))</f>
        <v>TĐQLNN_75</v>
      </c>
      <c r="B114" s="6" t="s">
        <v>117</v>
      </c>
      <c r="C114" s="1" t="s">
        <v>118</v>
      </c>
      <c r="D114" s="1" t="s">
        <v>29</v>
      </c>
      <c r="E114" s="132"/>
      <c r="F114" s="183" t="s">
        <v>1489</v>
      </c>
      <c r="G114" s="183" t="s">
        <v>1489</v>
      </c>
      <c r="H114" s="183" t="s">
        <v>1489</v>
      </c>
      <c r="I114" s="183" t="s">
        <v>1489</v>
      </c>
      <c r="J114" s="132"/>
      <c r="K114" s="132"/>
      <c r="L114" s="132"/>
    </row>
    <row r="115" spans="1:12" ht="15.75" hidden="1" outlineLevel="1">
      <c r="A115" s="63" t="str">
        <f>IF(AND(D115="",D115=""),"",$D$3&amp;"_"&amp;ROW()-10-COUNTBLANK($D$11:D115))</f>
        <v>TĐQLNN_76</v>
      </c>
      <c r="B115" s="65" t="s">
        <v>32</v>
      </c>
      <c r="C115" s="65" t="s">
        <v>163</v>
      </c>
      <c r="D115" s="65" t="s">
        <v>113</v>
      </c>
      <c r="E115" s="131"/>
      <c r="F115" s="183" t="s">
        <v>1489</v>
      </c>
      <c r="G115" s="183" t="s">
        <v>1489</v>
      </c>
      <c r="H115" s="183" t="s">
        <v>1489</v>
      </c>
      <c r="I115" s="183" t="s">
        <v>1489</v>
      </c>
      <c r="J115" s="131"/>
      <c r="K115" s="131"/>
      <c r="L115" s="131"/>
    </row>
    <row r="116" spans="1:12" ht="15.75" hidden="1" outlineLevel="1">
      <c r="A116" s="63" t="str">
        <f>IF(AND(D116="",D116=""),"",$D$3&amp;"_"&amp;ROW()-10-COUNTBLANK($D$11:D116))</f>
        <v>TĐQLNN_77</v>
      </c>
      <c r="B116" s="65" t="s">
        <v>33</v>
      </c>
      <c r="C116" s="65" t="s">
        <v>164</v>
      </c>
      <c r="D116" s="65" t="s">
        <v>29</v>
      </c>
      <c r="E116" s="131"/>
      <c r="F116" s="183" t="s">
        <v>1489</v>
      </c>
      <c r="G116" s="183" t="s">
        <v>1489</v>
      </c>
      <c r="H116" s="183" t="s">
        <v>1489</v>
      </c>
      <c r="I116" s="183" t="s">
        <v>1489</v>
      </c>
      <c r="J116" s="131"/>
      <c r="K116" s="131"/>
      <c r="L116" s="131"/>
    </row>
    <row r="117" spans="1:12" s="93" customFormat="1" ht="15.75" hidden="1" outlineLevel="1">
      <c r="A117" s="63" t="str">
        <f>IF(AND(D117="",D117=""),"",$D$3&amp;"_"&amp;ROW()-10-COUNTBLANK($D$11:D117))</f>
        <v/>
      </c>
      <c r="B117" s="291" t="s">
        <v>683</v>
      </c>
      <c r="C117" s="292"/>
      <c r="D117" s="292"/>
      <c r="E117" s="292"/>
      <c r="F117" s="292"/>
      <c r="G117" s="292"/>
      <c r="H117" s="292"/>
      <c r="I117" s="292"/>
      <c r="J117" s="292"/>
      <c r="K117" s="292"/>
      <c r="L117" s="293"/>
    </row>
    <row r="118" spans="1:12" ht="15.75" hidden="1" outlineLevel="1">
      <c r="A118" s="63" t="str">
        <f>IF(AND(D118="",D118=""),"",$D$3&amp;"_"&amp;ROW()-10-COUNTBLANK($D$11:D118))</f>
        <v>TĐQLNN_78</v>
      </c>
      <c r="B118" s="6" t="s">
        <v>110</v>
      </c>
      <c r="C118" s="62" t="s">
        <v>111</v>
      </c>
      <c r="D118" s="1" t="s">
        <v>112</v>
      </c>
      <c r="E118" s="131"/>
      <c r="F118" s="183" t="s">
        <v>1489</v>
      </c>
      <c r="G118" s="183" t="s">
        <v>1489</v>
      </c>
      <c r="H118" s="183" t="s">
        <v>1489</v>
      </c>
      <c r="I118" s="183" t="s">
        <v>1489</v>
      </c>
      <c r="J118" s="131"/>
      <c r="K118" s="131"/>
      <c r="L118" s="131"/>
    </row>
    <row r="119" spans="1:12" ht="31.5" hidden="1" outlineLevel="1">
      <c r="A119" s="63" t="str">
        <f>IF(AND(D119="",D119=""),"",$D$3&amp;"_"&amp;ROW()-10-COUNTBLANK($D$11:D119))</f>
        <v>TĐQLNN_79</v>
      </c>
      <c r="B119" s="107" t="s">
        <v>203</v>
      </c>
      <c r="C119" s="108" t="s">
        <v>682</v>
      </c>
      <c r="D119" s="107" t="s">
        <v>401</v>
      </c>
      <c r="E119" s="131"/>
      <c r="F119" s="183" t="s">
        <v>1489</v>
      </c>
      <c r="G119" s="183" t="s">
        <v>1489</v>
      </c>
      <c r="H119" s="183" t="s">
        <v>1489</v>
      </c>
      <c r="I119" s="183" t="s">
        <v>1489</v>
      </c>
      <c r="J119" s="131"/>
      <c r="K119" s="131"/>
      <c r="L119" s="131"/>
    </row>
    <row r="120" spans="1:12" ht="15.75" hidden="1" outlineLevel="1">
      <c r="A120" s="63" t="str">
        <f>IF(AND(D120="",D120=""),"",$D$3&amp;"_"&amp;ROW()-10-COUNTBLANK($D$11:D120))</f>
        <v>TĐQLNN_80</v>
      </c>
      <c r="B120" s="5" t="s">
        <v>25</v>
      </c>
      <c r="C120" s="5" t="s">
        <v>26</v>
      </c>
      <c r="D120" s="5" t="s">
        <v>27</v>
      </c>
      <c r="E120" s="131"/>
      <c r="F120" s="183" t="s">
        <v>1489</v>
      </c>
      <c r="G120" s="183" t="s">
        <v>1489</v>
      </c>
      <c r="H120" s="183" t="s">
        <v>1489</v>
      </c>
      <c r="I120" s="183" t="s">
        <v>1489</v>
      </c>
      <c r="J120" s="131"/>
      <c r="K120" s="131"/>
      <c r="L120" s="131"/>
    </row>
    <row r="121" spans="1:12" ht="47.25" hidden="1" outlineLevel="1">
      <c r="A121" s="63" t="str">
        <f>IF(AND(D121="",D121=""),"",$D$3&amp;"_"&amp;ROW()-10-COUNTBLANK($D$11:D121))</f>
        <v>TĐQLNN_81</v>
      </c>
      <c r="B121" s="6" t="s">
        <v>28</v>
      </c>
      <c r="C121" s="1" t="s">
        <v>116</v>
      </c>
      <c r="D121" s="1" t="s">
        <v>115</v>
      </c>
      <c r="E121" s="131"/>
      <c r="F121" s="183" t="s">
        <v>1489</v>
      </c>
      <c r="G121" s="183" t="s">
        <v>1489</v>
      </c>
      <c r="H121" s="183" t="s">
        <v>1489</v>
      </c>
      <c r="I121" s="183" t="s">
        <v>1489</v>
      </c>
      <c r="J121" s="131"/>
      <c r="K121" s="131"/>
      <c r="L121" s="131"/>
    </row>
    <row r="122" spans="1:12" ht="31.5" hidden="1" outlineLevel="1">
      <c r="A122" s="63" t="str">
        <f>IF(AND(D122="",D122=""),"",$D$3&amp;"_"&amp;ROW()-10-COUNTBLANK($D$11:D122))</f>
        <v>TĐQLNN_82</v>
      </c>
      <c r="B122" s="6" t="s">
        <v>30</v>
      </c>
      <c r="C122" s="1" t="s">
        <v>31</v>
      </c>
      <c r="D122" s="1" t="s">
        <v>29</v>
      </c>
      <c r="E122" s="131"/>
      <c r="F122" s="183" t="s">
        <v>1489</v>
      </c>
      <c r="G122" s="183" t="s">
        <v>1489</v>
      </c>
      <c r="H122" s="183" t="s">
        <v>1489</v>
      </c>
      <c r="I122" s="183" t="s">
        <v>1489</v>
      </c>
      <c r="J122" s="131"/>
      <c r="K122" s="131"/>
      <c r="L122" s="131"/>
    </row>
    <row r="123" spans="1:12" ht="31.5" hidden="1" outlineLevel="1">
      <c r="A123" s="63" t="str">
        <f>IF(AND(D123="",D123=""),"",$D$3&amp;"_"&amp;ROW()-10-COUNTBLANK($D$11:D123))</f>
        <v>TĐQLNN_83</v>
      </c>
      <c r="B123" s="6" t="s">
        <v>117</v>
      </c>
      <c r="C123" s="1" t="s">
        <v>118</v>
      </c>
      <c r="D123" s="1" t="s">
        <v>29</v>
      </c>
      <c r="E123" s="131"/>
      <c r="F123" s="183" t="s">
        <v>1489</v>
      </c>
      <c r="G123" s="183" t="s">
        <v>1489</v>
      </c>
      <c r="H123" s="183" t="s">
        <v>1489</v>
      </c>
      <c r="I123" s="183" t="s">
        <v>1489</v>
      </c>
      <c r="J123" s="131"/>
      <c r="K123" s="131"/>
      <c r="L123" s="131"/>
    </row>
    <row r="124" spans="1:12" ht="15.75" hidden="1" outlineLevel="1">
      <c r="A124" s="63" t="str">
        <f>IF(AND(D124="",D124=""),"",$D$3&amp;"_"&amp;ROW()-10-COUNTBLANK($D$11:D124))</f>
        <v>TĐQLNN_84</v>
      </c>
      <c r="B124" s="65" t="s">
        <v>32</v>
      </c>
      <c r="C124" s="65" t="s">
        <v>163</v>
      </c>
      <c r="D124" s="65" t="s">
        <v>113</v>
      </c>
      <c r="E124" s="131"/>
      <c r="F124" s="183" t="s">
        <v>1489</v>
      </c>
      <c r="G124" s="183" t="s">
        <v>1489</v>
      </c>
      <c r="H124" s="183" t="s">
        <v>1489</v>
      </c>
      <c r="I124" s="183" t="s">
        <v>1489</v>
      </c>
      <c r="J124" s="131"/>
      <c r="K124" s="131"/>
      <c r="L124" s="131"/>
    </row>
    <row r="125" spans="1:12" ht="15.75" hidden="1" outlineLevel="1">
      <c r="A125" s="63" t="str">
        <f>IF(AND(D125="",D125=""),"",$D$3&amp;"_"&amp;ROW()-10-COUNTBLANK($D$11:D125))</f>
        <v>TĐQLNN_85</v>
      </c>
      <c r="B125" s="65" t="s">
        <v>33</v>
      </c>
      <c r="C125" s="65" t="s">
        <v>164</v>
      </c>
      <c r="D125" s="65" t="s">
        <v>29</v>
      </c>
      <c r="E125" s="131"/>
      <c r="F125" s="183" t="s">
        <v>1489</v>
      </c>
      <c r="G125" s="183" t="s">
        <v>1489</v>
      </c>
      <c r="H125" s="183" t="s">
        <v>1489</v>
      </c>
      <c r="I125" s="183" t="s">
        <v>1489</v>
      </c>
      <c r="J125" s="131"/>
      <c r="K125" s="131"/>
      <c r="L125" s="131"/>
    </row>
    <row r="126" spans="1:12" s="93" customFormat="1" ht="15.75" hidden="1" outlineLevel="1">
      <c r="A126" s="63" t="str">
        <f>IF(AND(D126="",D126=""),"",$D$3&amp;"_"&amp;ROW()-10-COUNTBLANK($D$11:D126))</f>
        <v/>
      </c>
      <c r="B126" s="291" t="s">
        <v>684</v>
      </c>
      <c r="C126" s="292"/>
      <c r="D126" s="292"/>
      <c r="E126" s="292"/>
      <c r="F126" s="292"/>
      <c r="G126" s="292"/>
      <c r="H126" s="292"/>
      <c r="I126" s="292"/>
      <c r="J126" s="292"/>
      <c r="K126" s="292"/>
      <c r="L126" s="293"/>
    </row>
    <row r="127" spans="1:12" ht="15.75" hidden="1" outlineLevel="1">
      <c r="A127" s="63" t="str">
        <f>IF(AND(D127="",D127=""),"",$D$3&amp;"_"&amp;ROW()-10-COUNTBLANK($D$11:D127))</f>
        <v>TĐQLNN_86</v>
      </c>
      <c r="B127" s="2" t="s">
        <v>110</v>
      </c>
      <c r="C127" s="69" t="s">
        <v>111</v>
      </c>
      <c r="D127" s="69" t="s">
        <v>687</v>
      </c>
      <c r="E127" s="131"/>
      <c r="F127" s="183" t="s">
        <v>1489</v>
      </c>
      <c r="G127" s="183" t="s">
        <v>1489</v>
      </c>
      <c r="H127" s="183" t="s">
        <v>1489</v>
      </c>
      <c r="I127" s="183" t="s">
        <v>1489</v>
      </c>
      <c r="J127" s="131"/>
      <c r="K127" s="131"/>
      <c r="L127" s="131"/>
    </row>
    <row r="128" spans="1:12" ht="31.5" hidden="1" outlineLevel="1">
      <c r="A128" s="63" t="str">
        <f>IF(AND(D128="",D128=""),"",$D$3&amp;"_"&amp;ROW()-10-COUNTBLANK($D$11:D128))</f>
        <v>TĐQLNN_87</v>
      </c>
      <c r="B128" s="2" t="s">
        <v>126</v>
      </c>
      <c r="C128" s="69" t="s">
        <v>133</v>
      </c>
      <c r="D128" s="69" t="s">
        <v>127</v>
      </c>
      <c r="E128" s="131"/>
      <c r="F128" s="183" t="s">
        <v>1489</v>
      </c>
      <c r="G128" s="183" t="s">
        <v>1489</v>
      </c>
      <c r="H128" s="183" t="s">
        <v>1489</v>
      </c>
      <c r="I128" s="183" t="s">
        <v>1489</v>
      </c>
      <c r="J128" s="131"/>
      <c r="K128" s="131"/>
      <c r="L128" s="131"/>
    </row>
    <row r="129" spans="1:12" ht="31.5" hidden="1" outlineLevel="1">
      <c r="A129" s="63" t="str">
        <f>IF(AND(D129="",D129=""),"",$D$3&amp;"_"&amp;ROW()-10-COUNTBLANK($D$11:D129))</f>
        <v>TĐQLNN_88</v>
      </c>
      <c r="B129" s="2" t="s">
        <v>128</v>
      </c>
      <c r="C129" s="69" t="s">
        <v>135</v>
      </c>
      <c r="D129" s="69" t="s">
        <v>466</v>
      </c>
      <c r="E129" s="131"/>
      <c r="F129" s="183" t="s">
        <v>1489</v>
      </c>
      <c r="G129" s="183" t="s">
        <v>1489</v>
      </c>
      <c r="H129" s="183" t="s">
        <v>1489</v>
      </c>
      <c r="I129" s="183" t="s">
        <v>1489</v>
      </c>
      <c r="J129" s="131"/>
      <c r="K129" s="131"/>
      <c r="L129" s="131"/>
    </row>
    <row r="130" spans="1:12" ht="31.5" hidden="1" outlineLevel="1">
      <c r="A130" s="63" t="str">
        <f>IF(AND(D130="",D130=""),"",$D$3&amp;"_"&amp;ROW()-10-COUNTBLANK($D$11:D130))</f>
        <v>TĐQLNN_89</v>
      </c>
      <c r="B130" s="2" t="s">
        <v>151</v>
      </c>
      <c r="C130" s="69" t="s">
        <v>167</v>
      </c>
      <c r="D130" s="69" t="s">
        <v>168</v>
      </c>
      <c r="E130" s="131"/>
      <c r="F130" s="183" t="s">
        <v>1489</v>
      </c>
      <c r="G130" s="183" t="s">
        <v>1489</v>
      </c>
      <c r="H130" s="183" t="s">
        <v>1489</v>
      </c>
      <c r="I130" s="183" t="s">
        <v>1489</v>
      </c>
      <c r="J130" s="131"/>
      <c r="K130" s="131"/>
      <c r="L130" s="131"/>
    </row>
    <row r="131" spans="1:12" ht="31.5" hidden="1" outlineLevel="1">
      <c r="A131" s="63" t="str">
        <f>IF(AND(D131="",D131=""),"",$D$3&amp;"_"&amp;ROW()-10-COUNTBLANK($D$11:D131))</f>
        <v>TĐQLNN_90</v>
      </c>
      <c r="B131" s="2" t="s">
        <v>129</v>
      </c>
      <c r="C131" s="69" t="s">
        <v>132</v>
      </c>
      <c r="D131" s="69" t="s">
        <v>134</v>
      </c>
      <c r="E131" s="131"/>
      <c r="F131" s="183" t="s">
        <v>1489</v>
      </c>
      <c r="G131" s="183" t="s">
        <v>1489</v>
      </c>
      <c r="H131" s="183" t="s">
        <v>1489</v>
      </c>
      <c r="I131" s="183" t="s">
        <v>1489</v>
      </c>
      <c r="J131" s="131"/>
      <c r="K131" s="131"/>
      <c r="L131" s="131"/>
    </row>
    <row r="132" spans="1:12" s="93" customFormat="1" ht="15.75" hidden="1" outlineLevel="1">
      <c r="A132" s="63" t="str">
        <f>IF(AND(D132="",D132=""),"",$D$3&amp;"_"&amp;ROW()-10-COUNTBLANK($D$11:D132))</f>
        <v/>
      </c>
      <c r="B132" s="291" t="s">
        <v>685</v>
      </c>
      <c r="C132" s="292"/>
      <c r="D132" s="292"/>
      <c r="E132" s="292"/>
      <c r="F132" s="292"/>
      <c r="G132" s="292"/>
      <c r="H132" s="292"/>
      <c r="I132" s="292"/>
      <c r="J132" s="292"/>
      <c r="K132" s="292"/>
      <c r="L132" s="293"/>
    </row>
    <row r="133" spans="1:12" ht="15.75" hidden="1" outlineLevel="1">
      <c r="A133" s="63" t="str">
        <f>IF(AND(D133="",D133=""),"",$D$3&amp;"_"&amp;ROW()-10-COUNTBLANK($D$11:D133))</f>
        <v>TĐQLNN_91</v>
      </c>
      <c r="B133" s="2" t="s">
        <v>110</v>
      </c>
      <c r="C133" s="69" t="s">
        <v>111</v>
      </c>
      <c r="D133" s="69" t="s">
        <v>687</v>
      </c>
      <c r="E133" s="131"/>
      <c r="F133" s="183" t="s">
        <v>1489</v>
      </c>
      <c r="G133" s="183" t="s">
        <v>1489</v>
      </c>
      <c r="H133" s="183" t="s">
        <v>1489</v>
      </c>
      <c r="I133" s="183" t="s">
        <v>1489</v>
      </c>
      <c r="J133" s="131"/>
      <c r="K133" s="131"/>
      <c r="L133" s="131"/>
    </row>
    <row r="134" spans="1:12" ht="31.5" hidden="1" outlineLevel="1">
      <c r="A134" s="63" t="str">
        <f>IF(AND(D134="",D134=""),"",$D$3&amp;"_"&amp;ROW()-10-COUNTBLANK($D$11:D134))</f>
        <v>TĐQLNN_92</v>
      </c>
      <c r="B134" s="2" t="s">
        <v>126</v>
      </c>
      <c r="C134" s="69" t="s">
        <v>133</v>
      </c>
      <c r="D134" s="69" t="s">
        <v>127</v>
      </c>
      <c r="E134" s="131"/>
      <c r="F134" s="183" t="s">
        <v>1489</v>
      </c>
      <c r="G134" s="183" t="s">
        <v>1489</v>
      </c>
      <c r="H134" s="183" t="s">
        <v>1489</v>
      </c>
      <c r="I134" s="183" t="s">
        <v>1489</v>
      </c>
      <c r="J134" s="131"/>
      <c r="K134" s="131"/>
      <c r="L134" s="131"/>
    </row>
    <row r="135" spans="1:12" ht="47.25" hidden="1" outlineLevel="1">
      <c r="A135" s="63" t="str">
        <f>IF(AND(D135="",D135=""),"",$D$3&amp;"_"&amp;ROW()-10-COUNTBLANK($D$11:D135))</f>
        <v>TĐQLNN_93</v>
      </c>
      <c r="B135" s="2" t="s">
        <v>128</v>
      </c>
      <c r="C135" s="69" t="s">
        <v>135</v>
      </c>
      <c r="D135" s="139" t="s">
        <v>686</v>
      </c>
      <c r="E135" s="131"/>
      <c r="F135" s="183" t="s">
        <v>1489</v>
      </c>
      <c r="G135" s="183" t="s">
        <v>1489</v>
      </c>
      <c r="H135" s="183" t="s">
        <v>1489</v>
      </c>
      <c r="I135" s="183" t="s">
        <v>1489</v>
      </c>
      <c r="J135" s="131"/>
      <c r="K135" s="131"/>
      <c r="L135" s="131"/>
    </row>
    <row r="136" spans="1:12" ht="31.5" hidden="1" outlineLevel="1">
      <c r="A136" s="63" t="str">
        <f>IF(AND(D136="",D136=""),"",$D$3&amp;"_"&amp;ROW()-10-COUNTBLANK($D$11:D136))</f>
        <v>TĐQLNN_94</v>
      </c>
      <c r="B136" s="2" t="s">
        <v>151</v>
      </c>
      <c r="C136" s="69" t="s">
        <v>167</v>
      </c>
      <c r="D136" s="69" t="s">
        <v>168</v>
      </c>
      <c r="E136" s="131"/>
      <c r="F136" s="183" t="s">
        <v>1489</v>
      </c>
      <c r="G136" s="183" t="s">
        <v>1489</v>
      </c>
      <c r="H136" s="183" t="s">
        <v>1489</v>
      </c>
      <c r="I136" s="183" t="s">
        <v>1489</v>
      </c>
      <c r="J136" s="131"/>
      <c r="K136" s="131"/>
      <c r="L136" s="131"/>
    </row>
    <row r="137" spans="1:12" ht="31.5" hidden="1" outlineLevel="1">
      <c r="A137" s="63" t="str">
        <f>IF(AND(D137="",D137=""),"",$D$3&amp;"_"&amp;ROW()-10-COUNTBLANK($D$11:D137))</f>
        <v>TĐQLNN_95</v>
      </c>
      <c r="B137" s="2" t="s">
        <v>129</v>
      </c>
      <c r="C137" s="69" t="s">
        <v>132</v>
      </c>
      <c r="D137" s="69" t="s">
        <v>134</v>
      </c>
      <c r="E137" s="131"/>
      <c r="F137" s="183" t="s">
        <v>1489</v>
      </c>
      <c r="G137" s="183" t="s">
        <v>1489</v>
      </c>
      <c r="H137" s="183" t="s">
        <v>1489</v>
      </c>
      <c r="I137" s="183" t="s">
        <v>1489</v>
      </c>
      <c r="J137" s="131"/>
      <c r="K137" s="131"/>
      <c r="L137" s="131"/>
    </row>
    <row r="138" spans="1:12" s="93" customFormat="1" ht="15.75" hidden="1" outlineLevel="1">
      <c r="A138" s="63" t="str">
        <f>IF(AND(D138="",D138=""),"",$D$3&amp;"_"&amp;ROW()-10-COUNTBLANK($D$11:D138))</f>
        <v/>
      </c>
      <c r="B138" s="291" t="s">
        <v>688</v>
      </c>
      <c r="C138" s="292"/>
      <c r="D138" s="292"/>
      <c r="E138" s="292"/>
      <c r="F138" s="292"/>
      <c r="G138" s="292"/>
      <c r="H138" s="292"/>
      <c r="I138" s="292"/>
      <c r="J138" s="292"/>
      <c r="K138" s="292"/>
      <c r="L138" s="293"/>
    </row>
    <row r="139" spans="1:12" ht="15.75" hidden="1" outlineLevel="1">
      <c r="A139" s="63" t="str">
        <f>IF(AND(D139="",D139=""),"",$D$3&amp;"_"&amp;ROW()-10-COUNTBLANK($D$11:D139))</f>
        <v>TĐQLNN_96</v>
      </c>
      <c r="B139" s="2" t="s">
        <v>110</v>
      </c>
      <c r="C139" s="69" t="s">
        <v>111</v>
      </c>
      <c r="D139" s="69" t="s">
        <v>687</v>
      </c>
      <c r="E139" s="131"/>
      <c r="F139" s="183" t="s">
        <v>1489</v>
      </c>
      <c r="G139" s="183" t="s">
        <v>1489</v>
      </c>
      <c r="H139" s="183" t="s">
        <v>1489</v>
      </c>
      <c r="I139" s="183" t="s">
        <v>1489</v>
      </c>
      <c r="J139" s="131"/>
      <c r="K139" s="131"/>
      <c r="L139" s="131"/>
    </row>
    <row r="140" spans="1:12" ht="31.5" hidden="1" outlineLevel="1">
      <c r="A140" s="63" t="str">
        <f>IF(AND(D140="",D140=""),"",$D$3&amp;"_"&amp;ROW()-10-COUNTBLANK($D$11:D140))</f>
        <v>TĐQLNN_97</v>
      </c>
      <c r="B140" s="2" t="s">
        <v>126</v>
      </c>
      <c r="C140" s="69" t="s">
        <v>133</v>
      </c>
      <c r="D140" s="69" t="s">
        <v>127</v>
      </c>
      <c r="E140" s="131"/>
      <c r="F140" s="183" t="s">
        <v>1489</v>
      </c>
      <c r="G140" s="183" t="s">
        <v>1489</v>
      </c>
      <c r="H140" s="183" t="s">
        <v>1489</v>
      </c>
      <c r="I140" s="183" t="s">
        <v>1489</v>
      </c>
      <c r="J140" s="131"/>
      <c r="K140" s="131"/>
      <c r="L140" s="131"/>
    </row>
    <row r="141" spans="1:12" ht="31.5" hidden="1" outlineLevel="1">
      <c r="A141" s="63" t="str">
        <f>IF(AND(D141="",D141=""),"",$D$3&amp;"_"&amp;ROW()-10-COUNTBLANK($D$11:D141))</f>
        <v>TĐQLNN_98</v>
      </c>
      <c r="B141" s="2" t="s">
        <v>128</v>
      </c>
      <c r="C141" s="69" t="s">
        <v>135</v>
      </c>
      <c r="D141" s="139" t="s">
        <v>689</v>
      </c>
      <c r="E141" s="131"/>
      <c r="F141" s="183" t="s">
        <v>1489</v>
      </c>
      <c r="G141" s="183" t="s">
        <v>1489</v>
      </c>
      <c r="H141" s="183" t="s">
        <v>1489</v>
      </c>
      <c r="I141" s="183" t="s">
        <v>1489</v>
      </c>
      <c r="J141" s="131"/>
      <c r="K141" s="131"/>
      <c r="L141" s="131"/>
    </row>
    <row r="142" spans="1:12" ht="31.5" hidden="1" outlineLevel="1">
      <c r="A142" s="63" t="str">
        <f>IF(AND(D142="",D142=""),"",$D$3&amp;"_"&amp;ROW()-10-COUNTBLANK($D$11:D142))</f>
        <v>TĐQLNN_99</v>
      </c>
      <c r="B142" s="2" t="s">
        <v>151</v>
      </c>
      <c r="C142" s="69" t="s">
        <v>167</v>
      </c>
      <c r="D142" s="69" t="s">
        <v>168</v>
      </c>
      <c r="E142" s="131"/>
      <c r="F142" s="183" t="s">
        <v>1489</v>
      </c>
      <c r="G142" s="183" t="s">
        <v>1489</v>
      </c>
      <c r="H142" s="183" t="s">
        <v>1489</v>
      </c>
      <c r="I142" s="183" t="s">
        <v>1489</v>
      </c>
      <c r="J142" s="131"/>
      <c r="K142" s="131"/>
      <c r="L142" s="131"/>
    </row>
    <row r="143" spans="1:12" ht="31.5" hidden="1" outlineLevel="1">
      <c r="A143" s="63" t="str">
        <f>IF(AND(D143="",D143=""),"",$D$3&amp;"_"&amp;ROW()-10-COUNTBLANK($D$11:D143))</f>
        <v>TĐQLNN_100</v>
      </c>
      <c r="B143" s="2" t="s">
        <v>129</v>
      </c>
      <c r="C143" s="69" t="s">
        <v>132</v>
      </c>
      <c r="D143" s="69" t="s">
        <v>134</v>
      </c>
      <c r="E143" s="131"/>
      <c r="F143" s="183" t="s">
        <v>1489</v>
      </c>
      <c r="G143" s="183" t="s">
        <v>1489</v>
      </c>
      <c r="H143" s="183" t="s">
        <v>1489</v>
      </c>
      <c r="I143" s="183" t="s">
        <v>1489</v>
      </c>
      <c r="J143" s="131"/>
      <c r="K143" s="131"/>
      <c r="L143" s="131"/>
    </row>
    <row r="144" spans="1:12" s="93" customFormat="1" ht="15.75" hidden="1" outlineLevel="1">
      <c r="A144" s="63" t="str">
        <f>IF(AND(D144="",D144=""),"",$D$3&amp;"_"&amp;ROW()-10-COUNTBLANK($D$11:D144))</f>
        <v/>
      </c>
      <c r="B144" s="291" t="s">
        <v>690</v>
      </c>
      <c r="C144" s="292"/>
      <c r="D144" s="292"/>
      <c r="E144" s="292"/>
      <c r="F144" s="292"/>
      <c r="G144" s="292"/>
      <c r="H144" s="292"/>
      <c r="I144" s="292"/>
      <c r="J144" s="292"/>
      <c r="K144" s="292"/>
      <c r="L144" s="293"/>
    </row>
    <row r="145" spans="1:12" ht="15.75" hidden="1" outlineLevel="1">
      <c r="A145" s="63" t="str">
        <f>IF(AND(D145="",D145=""),"",$D$3&amp;"_"&amp;ROW()-10-COUNTBLANK($D$11:D145))</f>
        <v>TĐQLNN_101</v>
      </c>
      <c r="B145" s="2" t="s">
        <v>110</v>
      </c>
      <c r="C145" s="69" t="s">
        <v>111</v>
      </c>
      <c r="D145" s="69" t="s">
        <v>687</v>
      </c>
      <c r="E145" s="131"/>
      <c r="F145" s="183" t="s">
        <v>1489</v>
      </c>
      <c r="G145" s="183" t="s">
        <v>1489</v>
      </c>
      <c r="H145" s="183" t="s">
        <v>1489</v>
      </c>
      <c r="I145" s="183" t="s">
        <v>1489</v>
      </c>
      <c r="J145" s="131"/>
      <c r="K145" s="131"/>
      <c r="L145" s="131"/>
    </row>
    <row r="146" spans="1:12" ht="31.5" hidden="1" outlineLevel="1">
      <c r="A146" s="63" t="str">
        <f>IF(AND(D146="",D146=""),"",$D$3&amp;"_"&amp;ROW()-10-COUNTBLANK($D$11:D146))</f>
        <v>TĐQLNN_102</v>
      </c>
      <c r="B146" s="2" t="s">
        <v>126</v>
      </c>
      <c r="C146" s="69" t="s">
        <v>133</v>
      </c>
      <c r="D146" s="69" t="s">
        <v>127</v>
      </c>
      <c r="E146" s="131"/>
      <c r="F146" s="183" t="s">
        <v>1489</v>
      </c>
      <c r="G146" s="183" t="s">
        <v>1489</v>
      </c>
      <c r="H146" s="183" t="s">
        <v>1489</v>
      </c>
      <c r="I146" s="183" t="s">
        <v>1489</v>
      </c>
      <c r="J146" s="131"/>
      <c r="K146" s="131"/>
      <c r="L146" s="131"/>
    </row>
    <row r="147" spans="1:12" ht="31.5" hidden="1" outlineLevel="1">
      <c r="A147" s="63" t="str">
        <f>IF(AND(D147="",D147=""),"",$D$3&amp;"_"&amp;ROW()-10-COUNTBLANK($D$11:D147))</f>
        <v>TĐQLNN_103</v>
      </c>
      <c r="B147" s="2" t="s">
        <v>128</v>
      </c>
      <c r="C147" s="69" t="s">
        <v>135</v>
      </c>
      <c r="D147" s="139" t="s">
        <v>691</v>
      </c>
      <c r="E147" s="131"/>
      <c r="F147" s="183" t="s">
        <v>1489</v>
      </c>
      <c r="G147" s="183" t="s">
        <v>1489</v>
      </c>
      <c r="H147" s="183" t="s">
        <v>1489</v>
      </c>
      <c r="I147" s="183" t="s">
        <v>1489</v>
      </c>
      <c r="J147" s="131"/>
      <c r="K147" s="131"/>
      <c r="L147" s="131"/>
    </row>
    <row r="148" spans="1:12" ht="31.5" hidden="1" outlineLevel="1">
      <c r="A148" s="63" t="str">
        <f>IF(AND(D148="",D148=""),"",$D$3&amp;"_"&amp;ROW()-10-COUNTBLANK($D$11:D148))</f>
        <v>TĐQLNN_104</v>
      </c>
      <c r="B148" s="2" t="s">
        <v>151</v>
      </c>
      <c r="C148" s="69" t="s">
        <v>167</v>
      </c>
      <c r="D148" s="69" t="s">
        <v>168</v>
      </c>
      <c r="E148" s="131"/>
      <c r="F148" s="183" t="s">
        <v>1489</v>
      </c>
      <c r="G148" s="183" t="s">
        <v>1489</v>
      </c>
      <c r="H148" s="183" t="s">
        <v>1489</v>
      </c>
      <c r="I148" s="183" t="s">
        <v>1489</v>
      </c>
      <c r="J148" s="131"/>
      <c r="K148" s="131"/>
      <c r="L148" s="131"/>
    </row>
    <row r="149" spans="1:12" ht="31.5" hidden="1" outlineLevel="1">
      <c r="A149" s="63" t="str">
        <f>IF(AND(D149="",D149=""),"",$D$3&amp;"_"&amp;ROW()-10-COUNTBLANK($D$11:D149))</f>
        <v>TĐQLNN_105</v>
      </c>
      <c r="B149" s="2" t="s">
        <v>129</v>
      </c>
      <c r="C149" s="69" t="s">
        <v>132</v>
      </c>
      <c r="D149" s="69" t="s">
        <v>134</v>
      </c>
      <c r="E149" s="131"/>
      <c r="F149" s="183" t="s">
        <v>1489</v>
      </c>
      <c r="G149" s="183" t="s">
        <v>1489</v>
      </c>
      <c r="H149" s="183" t="s">
        <v>1489</v>
      </c>
      <c r="I149" s="183" t="s">
        <v>1489</v>
      </c>
      <c r="J149" s="131"/>
      <c r="K149" s="131"/>
      <c r="L149" s="131"/>
    </row>
    <row r="150" spans="1:12" s="93" customFormat="1" ht="15.75" hidden="1" outlineLevel="1">
      <c r="A150" s="63" t="str">
        <f>IF(AND(D150="",D150=""),"",$D$3&amp;"_"&amp;ROW()-10-COUNTBLANK($D$11:D150))</f>
        <v/>
      </c>
      <c r="B150" s="291" t="s">
        <v>881</v>
      </c>
      <c r="C150" s="292"/>
      <c r="D150" s="292"/>
      <c r="E150" s="292"/>
      <c r="F150" s="292"/>
      <c r="G150" s="292"/>
      <c r="H150" s="292"/>
      <c r="I150" s="292"/>
      <c r="J150" s="292"/>
      <c r="K150" s="292"/>
      <c r="L150" s="293"/>
    </row>
    <row r="151" spans="1:12" ht="15.75" hidden="1" outlineLevel="1">
      <c r="A151" s="63" t="str">
        <f>IF(AND(D151="",D151=""),"",$D$3&amp;"_"&amp;ROW()-10-COUNTBLANK($D$11:D151))</f>
        <v>TĐQLNN_106</v>
      </c>
      <c r="B151" s="2" t="s">
        <v>110</v>
      </c>
      <c r="C151" s="69" t="s">
        <v>111</v>
      </c>
      <c r="D151" s="69" t="s">
        <v>687</v>
      </c>
      <c r="E151" s="131"/>
      <c r="F151" s="183" t="s">
        <v>1489</v>
      </c>
      <c r="G151" s="183" t="s">
        <v>1489</v>
      </c>
      <c r="H151" s="183" t="s">
        <v>1489</v>
      </c>
      <c r="I151" s="183" t="s">
        <v>1489</v>
      </c>
      <c r="J151" s="131"/>
      <c r="K151" s="131"/>
      <c r="L151" s="131"/>
    </row>
    <row r="152" spans="1:12" ht="31.5" hidden="1" outlineLevel="1">
      <c r="A152" s="63" t="str">
        <f>IF(AND(D152="",D152=""),"",$D$3&amp;"_"&amp;ROW()-10-COUNTBLANK($D$11:D152))</f>
        <v>TĐQLNN_107</v>
      </c>
      <c r="B152" s="2" t="s">
        <v>126</v>
      </c>
      <c r="C152" s="69" t="s">
        <v>133</v>
      </c>
      <c r="D152" s="69" t="s">
        <v>127</v>
      </c>
      <c r="E152" s="131"/>
      <c r="F152" s="183" t="s">
        <v>1489</v>
      </c>
      <c r="G152" s="183" t="s">
        <v>1489</v>
      </c>
      <c r="H152" s="183" t="s">
        <v>1489</v>
      </c>
      <c r="I152" s="183" t="s">
        <v>1489</v>
      </c>
      <c r="J152" s="131"/>
      <c r="K152" s="131"/>
      <c r="L152" s="131"/>
    </row>
    <row r="153" spans="1:12" ht="31.5" hidden="1" outlineLevel="1">
      <c r="A153" s="63" t="str">
        <f>IF(AND(D153="",D153=""),"",$D$3&amp;"_"&amp;ROW()-10-COUNTBLANK($D$11:D153))</f>
        <v>TĐQLNN_108</v>
      </c>
      <c r="B153" s="2" t="s">
        <v>128</v>
      </c>
      <c r="C153" s="69" t="s">
        <v>135</v>
      </c>
      <c r="D153" s="139" t="s">
        <v>818</v>
      </c>
      <c r="E153" s="131"/>
      <c r="F153" s="183" t="s">
        <v>1489</v>
      </c>
      <c r="G153" s="183" t="s">
        <v>1489</v>
      </c>
      <c r="H153" s="183" t="s">
        <v>1489</v>
      </c>
      <c r="I153" s="183" t="s">
        <v>1489</v>
      </c>
      <c r="J153" s="131"/>
      <c r="K153" s="131"/>
      <c r="L153" s="131"/>
    </row>
    <row r="154" spans="1:12" ht="31.5" hidden="1" outlineLevel="1">
      <c r="A154" s="63" t="str">
        <f>IF(AND(D154="",D154=""),"",$D$3&amp;"_"&amp;ROW()-10-COUNTBLANK($D$11:D154))</f>
        <v>TĐQLNN_109</v>
      </c>
      <c r="B154" s="2" t="s">
        <v>151</v>
      </c>
      <c r="C154" s="69" t="s">
        <v>167</v>
      </c>
      <c r="D154" s="69" t="s">
        <v>168</v>
      </c>
      <c r="E154" s="131"/>
      <c r="F154" s="183" t="s">
        <v>1489</v>
      </c>
      <c r="G154" s="183" t="s">
        <v>1489</v>
      </c>
      <c r="H154" s="183" t="s">
        <v>1489</v>
      </c>
      <c r="I154" s="183" t="s">
        <v>1489</v>
      </c>
      <c r="J154" s="131"/>
      <c r="K154" s="131"/>
      <c r="L154" s="131"/>
    </row>
    <row r="155" spans="1:12" ht="31.5" hidden="1" outlineLevel="1">
      <c r="A155" s="63" t="str">
        <f>IF(AND(D155="",D155=""),"",$D$3&amp;"_"&amp;ROW()-10-COUNTBLANK($D$11:D155))</f>
        <v>TĐQLNN_110</v>
      </c>
      <c r="B155" s="2" t="s">
        <v>129</v>
      </c>
      <c r="C155" s="69" t="s">
        <v>132</v>
      </c>
      <c r="D155" s="69" t="s">
        <v>134</v>
      </c>
      <c r="E155" s="131"/>
      <c r="F155" s="183" t="s">
        <v>1489</v>
      </c>
      <c r="G155" s="183" t="s">
        <v>1489</v>
      </c>
      <c r="H155" s="183" t="s">
        <v>1489</v>
      </c>
      <c r="I155" s="183" t="s">
        <v>1489</v>
      </c>
      <c r="J155" s="131"/>
      <c r="K155" s="131"/>
      <c r="L155" s="131"/>
    </row>
    <row r="156" spans="1:12" s="93" customFormat="1" ht="15.75" hidden="1" outlineLevel="1">
      <c r="A156" s="63" t="str">
        <f>IF(AND(D156="",D156=""),"",$D$3&amp;"_"&amp;ROW()-10-COUNTBLANK($D$11:D156))</f>
        <v/>
      </c>
      <c r="B156" s="291" t="s">
        <v>694</v>
      </c>
      <c r="C156" s="292"/>
      <c r="D156" s="292"/>
      <c r="E156" s="292"/>
      <c r="F156" s="292"/>
      <c r="G156" s="292"/>
      <c r="H156" s="292"/>
      <c r="I156" s="292"/>
      <c r="J156" s="292"/>
      <c r="K156" s="292"/>
      <c r="L156" s="293"/>
    </row>
    <row r="157" spans="1:12" ht="15.75" hidden="1" outlineLevel="1">
      <c r="A157" s="63" t="str">
        <f>IF(AND(D157="",D157=""),"",$D$3&amp;"_"&amp;ROW()-10-COUNTBLANK($D$11:D157))</f>
        <v>TĐQLNN_111</v>
      </c>
      <c r="B157" s="2" t="s">
        <v>110</v>
      </c>
      <c r="C157" s="69" t="s">
        <v>111</v>
      </c>
      <c r="D157" s="69" t="s">
        <v>687</v>
      </c>
      <c r="E157" s="131"/>
      <c r="F157" s="183" t="s">
        <v>1489</v>
      </c>
      <c r="G157" s="183" t="s">
        <v>1489</v>
      </c>
      <c r="H157" s="183" t="s">
        <v>1489</v>
      </c>
      <c r="I157" s="183" t="s">
        <v>1489</v>
      </c>
      <c r="J157" s="131"/>
      <c r="K157" s="131"/>
      <c r="L157" s="131"/>
    </row>
    <row r="158" spans="1:12" ht="31.5" hidden="1" outlineLevel="1">
      <c r="A158" s="63" t="str">
        <f>IF(AND(D158="",D158=""),"",$D$3&amp;"_"&amp;ROW()-10-COUNTBLANK($D$11:D158))</f>
        <v>TĐQLNN_112</v>
      </c>
      <c r="B158" s="2" t="s">
        <v>126</v>
      </c>
      <c r="C158" s="69" t="s">
        <v>133</v>
      </c>
      <c r="D158" s="69" t="s">
        <v>127</v>
      </c>
      <c r="E158" s="131"/>
      <c r="F158" s="183" t="s">
        <v>1489</v>
      </c>
      <c r="G158" s="183" t="s">
        <v>1489</v>
      </c>
      <c r="H158" s="183" t="s">
        <v>1489</v>
      </c>
      <c r="I158" s="183" t="s">
        <v>1489</v>
      </c>
      <c r="J158" s="131"/>
      <c r="K158" s="131"/>
      <c r="L158" s="131"/>
    </row>
    <row r="159" spans="1:12" ht="31.5" hidden="1" outlineLevel="1">
      <c r="A159" s="63" t="str">
        <f>IF(AND(D159="",D159=""),"",$D$3&amp;"_"&amp;ROW()-10-COUNTBLANK($D$11:D159))</f>
        <v>TĐQLNN_113</v>
      </c>
      <c r="B159" s="2" t="s">
        <v>128</v>
      </c>
      <c r="C159" s="69" t="s">
        <v>135</v>
      </c>
      <c r="D159" s="139" t="s">
        <v>695</v>
      </c>
      <c r="E159" s="131"/>
      <c r="F159" s="183" t="s">
        <v>1489</v>
      </c>
      <c r="G159" s="183" t="s">
        <v>1489</v>
      </c>
      <c r="H159" s="183" t="s">
        <v>1489</v>
      </c>
      <c r="I159" s="183" t="s">
        <v>1489</v>
      </c>
      <c r="J159" s="131"/>
      <c r="K159" s="131"/>
      <c r="L159" s="131"/>
    </row>
    <row r="160" spans="1:12" ht="31.5" hidden="1" outlineLevel="1">
      <c r="A160" s="63" t="str">
        <f>IF(AND(D160="",D160=""),"",$D$3&amp;"_"&amp;ROW()-10-COUNTBLANK($D$11:D160))</f>
        <v>TĐQLNN_114</v>
      </c>
      <c r="B160" s="2" t="s">
        <v>151</v>
      </c>
      <c r="C160" s="69" t="s">
        <v>167</v>
      </c>
      <c r="D160" s="69" t="s">
        <v>168</v>
      </c>
      <c r="E160" s="131"/>
      <c r="F160" s="183" t="s">
        <v>1489</v>
      </c>
      <c r="G160" s="183" t="s">
        <v>1489</v>
      </c>
      <c r="H160" s="183" t="s">
        <v>1489</v>
      </c>
      <c r="I160" s="183" t="s">
        <v>1489</v>
      </c>
      <c r="J160" s="131"/>
      <c r="K160" s="131"/>
      <c r="L160" s="131"/>
    </row>
    <row r="161" spans="1:12" ht="31.5" hidden="1" outlineLevel="1">
      <c r="A161" s="63" t="str">
        <f>IF(AND(D161="",D161=""),"",$D$3&amp;"_"&amp;ROW()-10-COUNTBLANK($D$11:D161))</f>
        <v>TĐQLNN_115</v>
      </c>
      <c r="B161" s="2" t="s">
        <v>129</v>
      </c>
      <c r="C161" s="69" t="s">
        <v>132</v>
      </c>
      <c r="D161" s="69" t="s">
        <v>134</v>
      </c>
      <c r="E161" s="131"/>
      <c r="F161" s="183" t="s">
        <v>1489</v>
      </c>
      <c r="G161" s="183" t="s">
        <v>1489</v>
      </c>
      <c r="H161" s="183" t="s">
        <v>1489</v>
      </c>
      <c r="I161" s="183" t="s">
        <v>1489</v>
      </c>
      <c r="J161" s="131"/>
      <c r="K161" s="131"/>
      <c r="L161" s="131"/>
    </row>
    <row r="162" spans="1:12" s="93" customFormat="1" ht="15.75" hidden="1" outlineLevel="1">
      <c r="A162" s="63" t="str">
        <f>IF(AND(D162="",D162=""),"",$D$3&amp;"_"&amp;ROW()-10-COUNTBLANK($D$11:D162))</f>
        <v/>
      </c>
      <c r="B162" s="291" t="s">
        <v>696</v>
      </c>
      <c r="C162" s="292"/>
      <c r="D162" s="292"/>
      <c r="E162" s="292"/>
      <c r="F162" s="292"/>
      <c r="G162" s="292"/>
      <c r="H162" s="292"/>
      <c r="I162" s="292"/>
      <c r="J162" s="292"/>
      <c r="K162" s="292"/>
      <c r="L162" s="293"/>
    </row>
    <row r="163" spans="1:12" ht="15.75" hidden="1" outlineLevel="1">
      <c r="A163" s="63" t="str">
        <f>IF(AND(D163="",D163=""),"",$D$3&amp;"_"&amp;ROW()-10-COUNTBLANK($D$11:D163))</f>
        <v>TĐQLNN_116</v>
      </c>
      <c r="B163" s="2" t="s">
        <v>110</v>
      </c>
      <c r="C163" s="69" t="s">
        <v>111</v>
      </c>
      <c r="D163" s="69" t="s">
        <v>687</v>
      </c>
      <c r="E163" s="131"/>
      <c r="F163" s="183" t="s">
        <v>1489</v>
      </c>
      <c r="G163" s="183" t="s">
        <v>1489</v>
      </c>
      <c r="H163" s="183" t="s">
        <v>1489</v>
      </c>
      <c r="I163" s="183" t="s">
        <v>1489</v>
      </c>
      <c r="J163" s="131"/>
      <c r="K163" s="131"/>
      <c r="L163" s="131"/>
    </row>
    <row r="164" spans="1:12" ht="31.5" hidden="1" outlineLevel="1">
      <c r="A164" s="63" t="str">
        <f>IF(AND(D164="",D164=""),"",$D$3&amp;"_"&amp;ROW()-10-COUNTBLANK($D$11:D164))</f>
        <v>TĐQLNN_117</v>
      </c>
      <c r="B164" s="2" t="s">
        <v>126</v>
      </c>
      <c r="C164" s="69" t="s">
        <v>133</v>
      </c>
      <c r="D164" s="69" t="s">
        <v>127</v>
      </c>
      <c r="E164" s="131"/>
      <c r="F164" s="183" t="s">
        <v>1489</v>
      </c>
      <c r="G164" s="183" t="s">
        <v>1489</v>
      </c>
      <c r="H164" s="183" t="s">
        <v>1489</v>
      </c>
      <c r="I164" s="183" t="s">
        <v>1489</v>
      </c>
      <c r="J164" s="131"/>
      <c r="K164" s="131"/>
      <c r="L164" s="131"/>
    </row>
    <row r="165" spans="1:12" ht="31.5" hidden="1" outlineLevel="1">
      <c r="A165" s="63" t="str">
        <f>IF(AND(D165="",D165=""),"",$D$3&amp;"_"&amp;ROW()-10-COUNTBLANK($D$11:D165))</f>
        <v>TĐQLNN_118</v>
      </c>
      <c r="B165" s="2" t="s">
        <v>128</v>
      </c>
      <c r="C165" s="69" t="s">
        <v>135</v>
      </c>
      <c r="D165" s="139" t="s">
        <v>697</v>
      </c>
      <c r="E165" s="131"/>
      <c r="F165" s="183" t="s">
        <v>1489</v>
      </c>
      <c r="G165" s="183" t="s">
        <v>1489</v>
      </c>
      <c r="H165" s="183" t="s">
        <v>1489</v>
      </c>
      <c r="I165" s="183" t="s">
        <v>1489</v>
      </c>
      <c r="J165" s="131"/>
      <c r="K165" s="131"/>
      <c r="L165" s="131"/>
    </row>
    <row r="166" spans="1:12" ht="31.5" hidden="1" outlineLevel="1">
      <c r="A166" s="63" t="str">
        <f>IF(AND(D166="",D166=""),"",$D$3&amp;"_"&amp;ROW()-10-COUNTBLANK($D$11:D166))</f>
        <v>TĐQLNN_119</v>
      </c>
      <c r="B166" s="2" t="s">
        <v>151</v>
      </c>
      <c r="C166" s="69" t="s">
        <v>167</v>
      </c>
      <c r="D166" s="69" t="s">
        <v>168</v>
      </c>
      <c r="E166" s="131"/>
      <c r="F166" s="183" t="s">
        <v>1489</v>
      </c>
      <c r="G166" s="183" t="s">
        <v>1489</v>
      </c>
      <c r="H166" s="183" t="s">
        <v>1489</v>
      </c>
      <c r="I166" s="183" t="s">
        <v>1489</v>
      </c>
      <c r="J166" s="131"/>
      <c r="K166" s="131"/>
      <c r="L166" s="131"/>
    </row>
    <row r="167" spans="1:12" ht="31.5" hidden="1" outlineLevel="1">
      <c r="A167" s="63" t="str">
        <f>IF(AND(D167="",D167=""),"",$D$3&amp;"_"&amp;ROW()-10-COUNTBLANK($D$11:D167))</f>
        <v>TĐQLNN_120</v>
      </c>
      <c r="B167" s="2" t="s">
        <v>129</v>
      </c>
      <c r="C167" s="69" t="s">
        <v>132</v>
      </c>
      <c r="D167" s="69" t="s">
        <v>134</v>
      </c>
      <c r="E167" s="131"/>
      <c r="F167" s="183" t="s">
        <v>1489</v>
      </c>
      <c r="G167" s="183" t="s">
        <v>1489</v>
      </c>
      <c r="H167" s="183" t="s">
        <v>1489</v>
      </c>
      <c r="I167" s="183" t="s">
        <v>1489</v>
      </c>
      <c r="J167" s="131"/>
      <c r="K167" s="131"/>
      <c r="L167" s="131"/>
    </row>
    <row r="168" spans="1:12" s="93" customFormat="1" ht="15.75" hidden="1" outlineLevel="1">
      <c r="A168" s="63" t="str">
        <f>IF(AND(D168="",D168=""),"",$D$3&amp;"_"&amp;ROW()-10-COUNTBLANK($D$11:D168))</f>
        <v/>
      </c>
      <c r="B168" s="291" t="s">
        <v>700</v>
      </c>
      <c r="C168" s="292"/>
      <c r="D168" s="292"/>
      <c r="E168" s="292"/>
      <c r="F168" s="292"/>
      <c r="G168" s="292"/>
      <c r="H168" s="292"/>
      <c r="I168" s="292"/>
      <c r="J168" s="292"/>
      <c r="K168" s="292"/>
      <c r="L168" s="293"/>
    </row>
    <row r="169" spans="1:12" ht="15.75" hidden="1" outlineLevel="1">
      <c r="A169" s="63" t="str">
        <f>IF(AND(D169="",D169=""),"",$D$3&amp;"_"&amp;ROW()-10-COUNTBLANK($D$11:D169))</f>
        <v>TĐQLNN_121</v>
      </c>
      <c r="B169" s="6" t="s">
        <v>110</v>
      </c>
      <c r="C169" s="62" t="s">
        <v>111</v>
      </c>
      <c r="D169" s="1" t="s">
        <v>112</v>
      </c>
      <c r="E169" s="131"/>
      <c r="F169" s="183" t="s">
        <v>1489</v>
      </c>
      <c r="G169" s="183" t="s">
        <v>1489</v>
      </c>
      <c r="H169" s="183" t="s">
        <v>1489</v>
      </c>
      <c r="I169" s="183" t="s">
        <v>1489</v>
      </c>
      <c r="J169" s="131"/>
      <c r="K169" s="131"/>
      <c r="L169" s="131"/>
    </row>
    <row r="170" spans="1:12" ht="31.5" hidden="1" outlineLevel="1">
      <c r="A170" s="63" t="str">
        <f>IF(AND(D170="",D170=""),"",$D$3&amp;"_"&amp;ROW()-10-COUNTBLANK($D$11:D170))</f>
        <v>TĐQLNN_122</v>
      </c>
      <c r="B170" s="107" t="s">
        <v>203</v>
      </c>
      <c r="C170" s="108" t="s">
        <v>701</v>
      </c>
      <c r="D170" s="107" t="s">
        <v>401</v>
      </c>
      <c r="E170" s="131"/>
      <c r="F170" s="183" t="s">
        <v>1489</v>
      </c>
      <c r="G170" s="183" t="s">
        <v>1489</v>
      </c>
      <c r="H170" s="183" t="s">
        <v>1489</v>
      </c>
      <c r="I170" s="183" t="s">
        <v>1489</v>
      </c>
      <c r="J170" s="131"/>
      <c r="K170" s="131"/>
      <c r="L170" s="131"/>
    </row>
    <row r="171" spans="1:12" ht="15.75" hidden="1" outlineLevel="1">
      <c r="A171" s="63" t="str">
        <f>IF(AND(D171="",D171=""),"",$D$3&amp;"_"&amp;ROW()-10-COUNTBLANK($D$11:D171))</f>
        <v>TĐQLNN_123</v>
      </c>
      <c r="B171" s="5" t="s">
        <v>25</v>
      </c>
      <c r="C171" s="5" t="s">
        <v>26</v>
      </c>
      <c r="D171" s="5" t="s">
        <v>27</v>
      </c>
      <c r="E171" s="131"/>
      <c r="F171" s="183" t="s">
        <v>1489</v>
      </c>
      <c r="G171" s="183" t="s">
        <v>1489</v>
      </c>
      <c r="H171" s="183" t="s">
        <v>1489</v>
      </c>
      <c r="I171" s="183" t="s">
        <v>1489</v>
      </c>
      <c r="J171" s="131"/>
      <c r="K171" s="131"/>
      <c r="L171" s="131"/>
    </row>
    <row r="172" spans="1:12" ht="47.25" hidden="1" outlineLevel="1">
      <c r="A172" s="63" t="str">
        <f>IF(AND(D172="",D172=""),"",$D$3&amp;"_"&amp;ROW()-10-COUNTBLANK($D$11:D172))</f>
        <v>TĐQLNN_124</v>
      </c>
      <c r="B172" s="6" t="s">
        <v>28</v>
      </c>
      <c r="C172" s="1" t="s">
        <v>116</v>
      </c>
      <c r="D172" s="1" t="s">
        <v>115</v>
      </c>
      <c r="E172" s="131"/>
      <c r="F172" s="183" t="s">
        <v>1489</v>
      </c>
      <c r="G172" s="183" t="s">
        <v>1489</v>
      </c>
      <c r="H172" s="183" t="s">
        <v>1489</v>
      </c>
      <c r="I172" s="183" t="s">
        <v>1489</v>
      </c>
      <c r="J172" s="131"/>
      <c r="K172" s="131"/>
      <c r="L172" s="131"/>
    </row>
    <row r="173" spans="1:12" ht="31.5" hidden="1" outlineLevel="1">
      <c r="A173" s="63" t="str">
        <f>IF(AND(D173="",D173=""),"",$D$3&amp;"_"&amp;ROW()-10-COUNTBLANK($D$11:D173))</f>
        <v>TĐQLNN_125</v>
      </c>
      <c r="B173" s="6" t="s">
        <v>30</v>
      </c>
      <c r="C173" s="1" t="s">
        <v>31</v>
      </c>
      <c r="D173" s="1" t="s">
        <v>29</v>
      </c>
      <c r="E173" s="131"/>
      <c r="F173" s="183" t="s">
        <v>1489</v>
      </c>
      <c r="G173" s="183" t="s">
        <v>1489</v>
      </c>
      <c r="H173" s="183" t="s">
        <v>1489</v>
      </c>
      <c r="I173" s="183" t="s">
        <v>1489</v>
      </c>
      <c r="J173" s="131"/>
      <c r="K173" s="131"/>
      <c r="L173" s="131"/>
    </row>
    <row r="174" spans="1:12" ht="31.5" hidden="1" outlineLevel="1">
      <c r="A174" s="63" t="str">
        <f>IF(AND(D174="",D174=""),"",$D$3&amp;"_"&amp;ROW()-10-COUNTBLANK($D$11:D174))</f>
        <v>TĐQLNN_126</v>
      </c>
      <c r="B174" s="6" t="s">
        <v>117</v>
      </c>
      <c r="C174" s="1" t="s">
        <v>118</v>
      </c>
      <c r="D174" s="1" t="s">
        <v>29</v>
      </c>
      <c r="E174" s="131"/>
      <c r="F174" s="183" t="s">
        <v>1489</v>
      </c>
      <c r="G174" s="183" t="s">
        <v>1489</v>
      </c>
      <c r="H174" s="183" t="s">
        <v>1489</v>
      </c>
      <c r="I174" s="183" t="s">
        <v>1489</v>
      </c>
      <c r="J174" s="131"/>
      <c r="K174" s="131"/>
      <c r="L174" s="131"/>
    </row>
    <row r="175" spans="1:12" ht="15.75" hidden="1" outlineLevel="1">
      <c r="A175" s="63" t="str">
        <f>IF(AND(D175="",D175=""),"",$D$3&amp;"_"&amp;ROW()-10-COUNTBLANK($D$11:D175))</f>
        <v>TĐQLNN_127</v>
      </c>
      <c r="B175" s="65" t="s">
        <v>32</v>
      </c>
      <c r="C175" s="65" t="s">
        <v>163</v>
      </c>
      <c r="D175" s="65" t="s">
        <v>113</v>
      </c>
      <c r="E175" s="131"/>
      <c r="F175" s="183" t="s">
        <v>1489</v>
      </c>
      <c r="G175" s="183" t="s">
        <v>1489</v>
      </c>
      <c r="H175" s="183" t="s">
        <v>1489</v>
      </c>
      <c r="I175" s="183" t="s">
        <v>1489</v>
      </c>
      <c r="J175" s="131"/>
      <c r="K175" s="131"/>
      <c r="L175" s="131"/>
    </row>
    <row r="176" spans="1:12" ht="15.75" hidden="1" outlineLevel="1">
      <c r="A176" s="63" t="str">
        <f>IF(AND(D176="",D176=""),"",$D$3&amp;"_"&amp;ROW()-10-COUNTBLANK($D$11:D176))</f>
        <v>TĐQLNN_128</v>
      </c>
      <c r="B176" s="65" t="s">
        <v>33</v>
      </c>
      <c r="C176" s="65" t="s">
        <v>164</v>
      </c>
      <c r="D176" s="65" t="s">
        <v>29</v>
      </c>
      <c r="E176" s="131"/>
      <c r="F176" s="183" t="s">
        <v>1489</v>
      </c>
      <c r="G176" s="183" t="s">
        <v>1489</v>
      </c>
      <c r="H176" s="183" t="s">
        <v>1489</v>
      </c>
      <c r="I176" s="183" t="s">
        <v>1489</v>
      </c>
      <c r="J176" s="131"/>
      <c r="K176" s="131"/>
      <c r="L176" s="131"/>
    </row>
    <row r="177" spans="1:12" s="93" customFormat="1" ht="15.75" hidden="1" outlineLevel="1">
      <c r="A177" s="63" t="str">
        <f>IF(AND(D177="",D177=""),"",$D$3&amp;"_"&amp;ROW()-10-COUNTBLANK($D$11:D177))</f>
        <v/>
      </c>
      <c r="B177" s="291" t="s">
        <v>702</v>
      </c>
      <c r="C177" s="292"/>
      <c r="D177" s="292"/>
      <c r="E177" s="292"/>
      <c r="F177" s="292"/>
      <c r="G177" s="292"/>
      <c r="H177" s="292"/>
      <c r="I177" s="292"/>
      <c r="J177" s="292"/>
      <c r="K177" s="292"/>
      <c r="L177" s="293"/>
    </row>
    <row r="178" spans="1:12" ht="15.75" hidden="1" outlineLevel="1">
      <c r="A178" s="63" t="str">
        <f>IF(AND(D178="",D178=""),"",$D$3&amp;"_"&amp;ROW()-10-COUNTBLANK($D$11:D178))</f>
        <v>TĐQLNN_129</v>
      </c>
      <c r="B178" s="6" t="s">
        <v>110</v>
      </c>
      <c r="C178" s="62" t="s">
        <v>111</v>
      </c>
      <c r="D178" s="1" t="s">
        <v>112</v>
      </c>
      <c r="E178" s="131"/>
      <c r="F178" s="183" t="s">
        <v>1489</v>
      </c>
      <c r="G178" s="183" t="s">
        <v>1489</v>
      </c>
      <c r="H178" s="183" t="s">
        <v>1489</v>
      </c>
      <c r="I178" s="183" t="s">
        <v>1489</v>
      </c>
      <c r="J178" s="131"/>
      <c r="K178" s="131"/>
      <c r="L178" s="131"/>
    </row>
    <row r="179" spans="1:12" ht="31.5" hidden="1" outlineLevel="1">
      <c r="A179" s="63" t="str">
        <f>IF(AND(D179="",D179=""),"",$D$3&amp;"_"&amp;ROW()-10-COUNTBLANK($D$11:D179))</f>
        <v>TĐQLNN_130</v>
      </c>
      <c r="B179" s="107" t="s">
        <v>203</v>
      </c>
      <c r="C179" s="108" t="s">
        <v>701</v>
      </c>
      <c r="D179" s="107" t="s">
        <v>401</v>
      </c>
      <c r="E179" s="131"/>
      <c r="F179" s="183" t="s">
        <v>1489</v>
      </c>
      <c r="G179" s="183" t="s">
        <v>1489</v>
      </c>
      <c r="H179" s="183" t="s">
        <v>1489</v>
      </c>
      <c r="I179" s="183" t="s">
        <v>1489</v>
      </c>
      <c r="J179" s="131"/>
      <c r="K179" s="131"/>
      <c r="L179" s="131"/>
    </row>
    <row r="180" spans="1:12" ht="15.75" hidden="1" outlineLevel="1">
      <c r="A180" s="63" t="str">
        <f>IF(AND(D180="",D180=""),"",$D$3&amp;"_"&amp;ROW()-10-COUNTBLANK($D$11:D180))</f>
        <v>TĐQLNN_131</v>
      </c>
      <c r="B180" s="5" t="s">
        <v>25</v>
      </c>
      <c r="C180" s="5" t="s">
        <v>26</v>
      </c>
      <c r="D180" s="5" t="s">
        <v>27</v>
      </c>
      <c r="E180" s="131"/>
      <c r="F180" s="183" t="s">
        <v>1489</v>
      </c>
      <c r="G180" s="183" t="s">
        <v>1489</v>
      </c>
      <c r="H180" s="183" t="s">
        <v>1489</v>
      </c>
      <c r="I180" s="183" t="s">
        <v>1489</v>
      </c>
      <c r="J180" s="131"/>
      <c r="K180" s="131"/>
      <c r="L180" s="131"/>
    </row>
    <row r="181" spans="1:12" ht="47.25" hidden="1" outlineLevel="1">
      <c r="A181" s="63" t="str">
        <f>IF(AND(D181="",D181=""),"",$D$3&amp;"_"&amp;ROW()-10-COUNTBLANK($D$11:D181))</f>
        <v>TĐQLNN_132</v>
      </c>
      <c r="B181" s="6" t="s">
        <v>28</v>
      </c>
      <c r="C181" s="1" t="s">
        <v>116</v>
      </c>
      <c r="D181" s="1" t="s">
        <v>115</v>
      </c>
      <c r="E181" s="131"/>
      <c r="F181" s="183" t="s">
        <v>1489</v>
      </c>
      <c r="G181" s="183" t="s">
        <v>1489</v>
      </c>
      <c r="H181" s="183" t="s">
        <v>1489</v>
      </c>
      <c r="I181" s="183" t="s">
        <v>1489</v>
      </c>
      <c r="J181" s="131"/>
      <c r="K181" s="131"/>
      <c r="L181" s="131"/>
    </row>
    <row r="182" spans="1:12" ht="31.5" hidden="1" outlineLevel="1">
      <c r="A182" s="63" t="str">
        <f>IF(AND(D182="",D182=""),"",$D$3&amp;"_"&amp;ROW()-10-COUNTBLANK($D$11:D182))</f>
        <v>TĐQLNN_133</v>
      </c>
      <c r="B182" s="6" t="s">
        <v>30</v>
      </c>
      <c r="C182" s="1" t="s">
        <v>31</v>
      </c>
      <c r="D182" s="1" t="s">
        <v>29</v>
      </c>
      <c r="E182" s="131"/>
      <c r="F182" s="183" t="s">
        <v>1489</v>
      </c>
      <c r="G182" s="183" t="s">
        <v>1489</v>
      </c>
      <c r="H182" s="183" t="s">
        <v>1489</v>
      </c>
      <c r="I182" s="183" t="s">
        <v>1489</v>
      </c>
      <c r="J182" s="131"/>
      <c r="K182" s="131"/>
      <c r="L182" s="131"/>
    </row>
    <row r="183" spans="1:12" ht="31.5" hidden="1" outlineLevel="1">
      <c r="A183" s="63" t="str">
        <f>IF(AND(D183="",D183=""),"",$D$3&amp;"_"&amp;ROW()-10-COUNTBLANK($D$11:D183))</f>
        <v>TĐQLNN_134</v>
      </c>
      <c r="B183" s="6" t="s">
        <v>117</v>
      </c>
      <c r="C183" s="1" t="s">
        <v>118</v>
      </c>
      <c r="D183" s="1" t="s">
        <v>29</v>
      </c>
      <c r="E183" s="131"/>
      <c r="F183" s="183" t="s">
        <v>1489</v>
      </c>
      <c r="G183" s="183" t="s">
        <v>1489</v>
      </c>
      <c r="H183" s="183" t="s">
        <v>1489</v>
      </c>
      <c r="I183" s="183" t="s">
        <v>1489</v>
      </c>
      <c r="J183" s="131"/>
      <c r="K183" s="131"/>
      <c r="L183" s="131"/>
    </row>
    <row r="184" spans="1:12" ht="15.75" hidden="1" outlineLevel="1">
      <c r="A184" s="63" t="str">
        <f>IF(AND(D184="",D184=""),"",$D$3&amp;"_"&amp;ROW()-10-COUNTBLANK($D$11:D184))</f>
        <v>TĐQLNN_135</v>
      </c>
      <c r="B184" s="65" t="s">
        <v>32</v>
      </c>
      <c r="C184" s="65" t="s">
        <v>163</v>
      </c>
      <c r="D184" s="65" t="s">
        <v>113</v>
      </c>
      <c r="E184" s="131"/>
      <c r="F184" s="183" t="s">
        <v>1489</v>
      </c>
      <c r="G184" s="183" t="s">
        <v>1489</v>
      </c>
      <c r="H184" s="183" t="s">
        <v>1489</v>
      </c>
      <c r="I184" s="183" t="s">
        <v>1489</v>
      </c>
      <c r="J184" s="131"/>
      <c r="K184" s="131"/>
      <c r="L184" s="131"/>
    </row>
    <row r="185" spans="1:12" ht="15.75" hidden="1" outlineLevel="1">
      <c r="A185" s="63" t="str">
        <f>IF(AND(D185="",D185=""),"",$D$3&amp;"_"&amp;ROW()-10-COUNTBLANK($D$11:D185))</f>
        <v>TĐQLNN_136</v>
      </c>
      <c r="B185" s="65" t="s">
        <v>33</v>
      </c>
      <c r="C185" s="65" t="s">
        <v>164</v>
      </c>
      <c r="D185" s="65" t="s">
        <v>29</v>
      </c>
      <c r="E185" s="131"/>
      <c r="F185" s="183" t="s">
        <v>1489</v>
      </c>
      <c r="G185" s="183" t="s">
        <v>1489</v>
      </c>
      <c r="H185" s="183" t="s">
        <v>1489</v>
      </c>
      <c r="I185" s="183" t="s">
        <v>1489</v>
      </c>
      <c r="J185" s="131"/>
      <c r="K185" s="131"/>
      <c r="L185" s="131"/>
    </row>
    <row r="186" spans="1:12" s="93" customFormat="1" ht="15.75" hidden="1" outlineLevel="1">
      <c r="A186" s="63" t="str">
        <f>IF(AND(D186="",D186=""),"",$D$3&amp;"_"&amp;ROW()-10-COUNTBLANK($D$11:D186))</f>
        <v/>
      </c>
      <c r="B186" s="291" t="s">
        <v>832</v>
      </c>
      <c r="C186" s="292"/>
      <c r="D186" s="292"/>
      <c r="E186" s="292"/>
      <c r="F186" s="292"/>
      <c r="G186" s="292"/>
      <c r="H186" s="292"/>
      <c r="I186" s="292"/>
      <c r="J186" s="292"/>
      <c r="K186" s="292"/>
      <c r="L186" s="293"/>
    </row>
    <row r="187" spans="1:12" ht="15.75" hidden="1" outlineLevel="1">
      <c r="A187" s="63" t="str">
        <f>IF(AND(D187="",D187=""),"",$D$3&amp;"_"&amp;ROW()-10-COUNTBLANK($D$11:D187))</f>
        <v>TĐQLNN_137</v>
      </c>
      <c r="B187" s="95" t="s">
        <v>110</v>
      </c>
      <c r="C187" s="94" t="s">
        <v>110</v>
      </c>
      <c r="D187" s="109" t="s">
        <v>403</v>
      </c>
      <c r="E187" s="131"/>
      <c r="F187" s="183" t="s">
        <v>1489</v>
      </c>
      <c r="G187" s="183" t="s">
        <v>1489</v>
      </c>
      <c r="H187" s="183" t="s">
        <v>1489</v>
      </c>
      <c r="I187" s="183" t="s">
        <v>1489</v>
      </c>
      <c r="J187" s="131"/>
      <c r="K187" s="131"/>
      <c r="L187" s="131"/>
    </row>
    <row r="188" spans="1:12" ht="15.75" hidden="1" outlineLevel="1">
      <c r="A188" s="63" t="str">
        <f>IF(AND(D188="",D188=""),"",$D$3&amp;"_"&amp;ROW()-10-COUNTBLANK($D$11:D188))</f>
        <v>TĐQLNN_138</v>
      </c>
      <c r="B188" s="71" t="s">
        <v>567</v>
      </c>
      <c r="C188" s="72" t="s">
        <v>413</v>
      </c>
      <c r="D188" s="73" t="s">
        <v>449</v>
      </c>
      <c r="E188" s="131"/>
      <c r="F188" s="183" t="s">
        <v>1489</v>
      </c>
      <c r="G188" s="183" t="s">
        <v>1489</v>
      </c>
      <c r="H188" s="183" t="s">
        <v>1489</v>
      </c>
      <c r="I188" s="183" t="s">
        <v>1489</v>
      </c>
      <c r="J188" s="131"/>
      <c r="K188" s="131"/>
      <c r="L188" s="131"/>
    </row>
    <row r="189" spans="1:12" ht="30" hidden="1" outlineLevel="1">
      <c r="A189" s="63" t="str">
        <f>IF(AND(D189="",D189=""),"",$D$3&amp;"_"&amp;ROW()-10-COUNTBLANK($D$11:D189))</f>
        <v>TĐQLNN_139</v>
      </c>
      <c r="B189" s="99" t="s">
        <v>203</v>
      </c>
      <c r="C189" s="94" t="s">
        <v>835</v>
      </c>
      <c r="D189" s="92" t="s">
        <v>401</v>
      </c>
      <c r="E189" s="131"/>
      <c r="F189" s="183" t="s">
        <v>1489</v>
      </c>
      <c r="G189" s="183" t="s">
        <v>1489</v>
      </c>
      <c r="H189" s="183" t="s">
        <v>1489</v>
      </c>
      <c r="I189" s="183" t="s">
        <v>1489</v>
      </c>
      <c r="J189" s="131"/>
      <c r="K189" s="131"/>
      <c r="L189" s="131"/>
    </row>
    <row r="190" spans="1:12" ht="15.75" hidden="1" outlineLevel="1">
      <c r="A190" s="63" t="str">
        <f>IF(AND(D190="",D190=""),"",$D$3&amp;"_"&amp;ROW()-10-COUNTBLANK($D$11:D190))</f>
        <v>TĐQLNN_140</v>
      </c>
      <c r="B190" s="67" t="s">
        <v>415</v>
      </c>
      <c r="C190" s="67" t="s">
        <v>416</v>
      </c>
      <c r="D190" s="67" t="s">
        <v>417</v>
      </c>
      <c r="E190" s="131"/>
      <c r="F190" s="183" t="s">
        <v>1489</v>
      </c>
      <c r="G190" s="183" t="s">
        <v>1489</v>
      </c>
      <c r="H190" s="183" t="s">
        <v>1489</v>
      </c>
      <c r="I190" s="183" t="s">
        <v>1489</v>
      </c>
      <c r="J190" s="131"/>
      <c r="K190" s="131"/>
      <c r="L190" s="131"/>
    </row>
    <row r="191" spans="1:12" ht="15.75" hidden="1" outlineLevel="1">
      <c r="A191" s="63" t="str">
        <f>IF(AND(D191="",D191=""),"",$D$3&amp;"_"&amp;ROW()-10-COUNTBLANK($D$11:D191))</f>
        <v>TĐQLNN_141</v>
      </c>
      <c r="B191" s="111" t="s">
        <v>834</v>
      </c>
      <c r="C191" s="94" t="s">
        <v>836</v>
      </c>
      <c r="D191" s="92" t="s">
        <v>411</v>
      </c>
      <c r="E191" s="131"/>
      <c r="F191" s="183" t="s">
        <v>1489</v>
      </c>
      <c r="G191" s="183" t="s">
        <v>1489</v>
      </c>
      <c r="H191" s="183" t="s">
        <v>1489</v>
      </c>
      <c r="I191" s="183" t="s">
        <v>1489</v>
      </c>
      <c r="J191" s="131"/>
      <c r="K191" s="131"/>
      <c r="L191" s="131"/>
    </row>
    <row r="192" spans="1:12" ht="30" hidden="1" outlineLevel="1">
      <c r="A192" s="63" t="str">
        <f>IF(AND(D192="",D192=""),"",$D$3&amp;"_"&amp;ROW()-10-COUNTBLANK($D$11:D192))</f>
        <v>TĐQLNN_142</v>
      </c>
      <c r="B192" s="99" t="s">
        <v>406</v>
      </c>
      <c r="C192" s="94" t="s">
        <v>837</v>
      </c>
      <c r="D192" s="109" t="s">
        <v>408</v>
      </c>
      <c r="E192" s="131"/>
      <c r="F192" s="183" t="s">
        <v>1489</v>
      </c>
      <c r="G192" s="183" t="s">
        <v>1489</v>
      </c>
      <c r="H192" s="183" t="s">
        <v>1489</v>
      </c>
      <c r="I192" s="183" t="s">
        <v>1489</v>
      </c>
      <c r="J192" s="131"/>
      <c r="K192" s="131"/>
      <c r="L192" s="131"/>
    </row>
    <row r="193" spans="1:12" ht="15.75" hidden="1" outlineLevel="1">
      <c r="A193" s="63" t="str">
        <f>IF(AND(D193="",D193=""),"",$D$3&amp;"_"&amp;ROW()-10-COUNTBLANK($D$11:D193))</f>
        <v>TĐQLNN_143</v>
      </c>
      <c r="B193" s="67" t="s">
        <v>418</v>
      </c>
      <c r="C193" s="67" t="s">
        <v>419</v>
      </c>
      <c r="D193" s="67" t="s">
        <v>420</v>
      </c>
      <c r="E193" s="131"/>
      <c r="F193" s="183" t="s">
        <v>1489</v>
      </c>
      <c r="G193" s="183" t="s">
        <v>1489</v>
      </c>
      <c r="H193" s="183" t="s">
        <v>1489</v>
      </c>
      <c r="I193" s="183" t="s">
        <v>1489</v>
      </c>
      <c r="J193" s="131"/>
      <c r="K193" s="131"/>
      <c r="L193" s="131"/>
    </row>
    <row r="194" spans="1:12" ht="15.75" hidden="1" outlineLevel="1">
      <c r="A194" s="63" t="str">
        <f>IF(AND(D194="",D194=""),"",$D$3&amp;"_"&amp;ROW()-10-COUNTBLANK($D$11:D194))</f>
        <v>TĐQLNN_144</v>
      </c>
      <c r="B194" s="67" t="s">
        <v>421</v>
      </c>
      <c r="C194" s="67" t="s">
        <v>422</v>
      </c>
      <c r="D194" s="67" t="s">
        <v>423</v>
      </c>
      <c r="E194" s="131"/>
      <c r="F194" s="183" t="s">
        <v>1489</v>
      </c>
      <c r="G194" s="183" t="s">
        <v>1489</v>
      </c>
      <c r="H194" s="183" t="s">
        <v>1489</v>
      </c>
      <c r="I194" s="183" t="s">
        <v>1489</v>
      </c>
      <c r="J194" s="131"/>
      <c r="K194" s="131"/>
      <c r="L194" s="131"/>
    </row>
    <row r="195" spans="1:12" ht="31.5" hidden="1" outlineLevel="1">
      <c r="A195" s="63" t="str">
        <f>IF(AND(D195="",D195=""),"",$D$3&amp;"_"&amp;ROW()-10-COUNTBLANK($D$11:D195))</f>
        <v>TĐQLNN_145</v>
      </c>
      <c r="B195" s="67" t="s">
        <v>424</v>
      </c>
      <c r="C195" s="67" t="s">
        <v>425</v>
      </c>
      <c r="D195" s="67" t="s">
        <v>426</v>
      </c>
      <c r="E195" s="131"/>
      <c r="F195" s="183" t="s">
        <v>1489</v>
      </c>
      <c r="G195" s="183" t="s">
        <v>1489</v>
      </c>
      <c r="H195" s="183" t="s">
        <v>1489</v>
      </c>
      <c r="I195" s="183" t="s">
        <v>1489</v>
      </c>
      <c r="J195" s="131"/>
      <c r="K195" s="131"/>
      <c r="L195" s="131"/>
    </row>
    <row r="196" spans="1:12" s="93" customFormat="1" ht="15.75" hidden="1" outlineLevel="1">
      <c r="A196" s="63" t="str">
        <f>IF(AND(D196="",D196=""),"",$D$3&amp;"_"&amp;ROW()-10-COUNTBLANK($D$11:D196))</f>
        <v/>
      </c>
      <c r="B196" s="291" t="s">
        <v>833</v>
      </c>
      <c r="C196" s="292"/>
      <c r="D196" s="292"/>
      <c r="E196" s="292"/>
      <c r="F196" s="292"/>
      <c r="G196" s="292"/>
      <c r="H196" s="292"/>
      <c r="I196" s="292"/>
      <c r="J196" s="292"/>
      <c r="K196" s="292"/>
      <c r="L196" s="293"/>
    </row>
    <row r="197" spans="1:12" ht="15.75" hidden="1" outlineLevel="1">
      <c r="A197" s="63" t="str">
        <f>IF(AND(D197="",D197=""),"",$D$3&amp;"_"&amp;ROW()-10-COUNTBLANK($D$11:D197))</f>
        <v>TĐQLNN_146</v>
      </c>
      <c r="B197" s="95" t="s">
        <v>110</v>
      </c>
      <c r="C197" s="94" t="s">
        <v>110</v>
      </c>
      <c r="D197" s="109" t="s">
        <v>403</v>
      </c>
      <c r="E197" s="131"/>
      <c r="F197" s="183" t="s">
        <v>1489</v>
      </c>
      <c r="G197" s="183" t="s">
        <v>1489</v>
      </c>
      <c r="H197" s="183" t="s">
        <v>1489</v>
      </c>
      <c r="I197" s="183" t="s">
        <v>1489</v>
      </c>
      <c r="J197" s="131"/>
      <c r="K197" s="131"/>
      <c r="L197" s="131"/>
    </row>
    <row r="198" spans="1:12" ht="15.75" hidden="1" outlineLevel="1">
      <c r="A198" s="63" t="str">
        <f>IF(AND(D198="",D198=""),"",$D$3&amp;"_"&amp;ROW()-10-COUNTBLANK($D$11:D198))</f>
        <v>TĐQLNN_147</v>
      </c>
      <c r="B198" s="71" t="s">
        <v>567</v>
      </c>
      <c r="C198" s="72" t="s">
        <v>413</v>
      </c>
      <c r="D198" s="73" t="s">
        <v>449</v>
      </c>
      <c r="E198" s="131"/>
      <c r="F198" s="183" t="s">
        <v>1489</v>
      </c>
      <c r="G198" s="183" t="s">
        <v>1489</v>
      </c>
      <c r="H198" s="183" t="s">
        <v>1489</v>
      </c>
      <c r="I198" s="183" t="s">
        <v>1489</v>
      </c>
      <c r="J198" s="131"/>
      <c r="K198" s="131"/>
      <c r="L198" s="131"/>
    </row>
    <row r="199" spans="1:12" ht="30" hidden="1" outlineLevel="1">
      <c r="A199" s="63" t="str">
        <f>IF(AND(D199="",D199=""),"",$D$3&amp;"_"&amp;ROW()-10-COUNTBLANK($D$11:D199))</f>
        <v>TĐQLNN_148</v>
      </c>
      <c r="B199" s="99" t="s">
        <v>203</v>
      </c>
      <c r="C199" s="94" t="s">
        <v>838</v>
      </c>
      <c r="D199" s="92" t="s">
        <v>401</v>
      </c>
      <c r="E199" s="131"/>
      <c r="F199" s="183" t="s">
        <v>1489</v>
      </c>
      <c r="G199" s="183" t="s">
        <v>1489</v>
      </c>
      <c r="H199" s="183" t="s">
        <v>1489</v>
      </c>
      <c r="I199" s="183" t="s">
        <v>1489</v>
      </c>
      <c r="J199" s="131"/>
      <c r="K199" s="131"/>
      <c r="L199" s="131"/>
    </row>
    <row r="200" spans="1:12" ht="15.75" hidden="1" outlineLevel="1">
      <c r="A200" s="63" t="str">
        <f>IF(AND(D200="",D200=""),"",$D$3&amp;"_"&amp;ROW()-10-COUNTBLANK($D$11:D200))</f>
        <v>TĐQLNN_149</v>
      </c>
      <c r="B200" s="67" t="s">
        <v>415</v>
      </c>
      <c r="C200" s="67" t="s">
        <v>416</v>
      </c>
      <c r="D200" s="67" t="s">
        <v>417</v>
      </c>
      <c r="E200" s="131"/>
      <c r="F200" s="183" t="s">
        <v>1489</v>
      </c>
      <c r="G200" s="183" t="s">
        <v>1489</v>
      </c>
      <c r="H200" s="183" t="s">
        <v>1489</v>
      </c>
      <c r="I200" s="183" t="s">
        <v>1489</v>
      </c>
      <c r="J200" s="131"/>
      <c r="K200" s="131"/>
      <c r="L200" s="131"/>
    </row>
    <row r="201" spans="1:12" ht="15.75" hidden="1" outlineLevel="1">
      <c r="A201" s="63" t="str">
        <f>IF(AND(D201="",D201=""),"",$D$3&amp;"_"&amp;ROW()-10-COUNTBLANK($D$11:D201))</f>
        <v>TĐQLNN_150</v>
      </c>
      <c r="B201" s="111" t="s">
        <v>839</v>
      </c>
      <c r="C201" s="94" t="s">
        <v>840</v>
      </c>
      <c r="D201" s="92" t="s">
        <v>411</v>
      </c>
      <c r="E201" s="131"/>
      <c r="F201" s="183" t="s">
        <v>1489</v>
      </c>
      <c r="G201" s="183" t="s">
        <v>1489</v>
      </c>
      <c r="H201" s="183" t="s">
        <v>1489</v>
      </c>
      <c r="I201" s="183" t="s">
        <v>1489</v>
      </c>
      <c r="J201" s="131"/>
      <c r="K201" s="131"/>
      <c r="L201" s="131"/>
    </row>
    <row r="202" spans="1:12" ht="30" hidden="1" outlineLevel="1">
      <c r="A202" s="63" t="str">
        <f>IF(AND(D202="",D202=""),"",$D$3&amp;"_"&amp;ROW()-10-COUNTBLANK($D$11:D202))</f>
        <v>TĐQLNN_151</v>
      </c>
      <c r="B202" s="99" t="s">
        <v>406</v>
      </c>
      <c r="C202" s="94" t="s">
        <v>841</v>
      </c>
      <c r="D202" s="109" t="s">
        <v>408</v>
      </c>
      <c r="E202" s="131"/>
      <c r="F202" s="183" t="s">
        <v>1489</v>
      </c>
      <c r="G202" s="183" t="s">
        <v>1489</v>
      </c>
      <c r="H202" s="183" t="s">
        <v>1489</v>
      </c>
      <c r="I202" s="183" t="s">
        <v>1489</v>
      </c>
      <c r="J202" s="131"/>
      <c r="K202" s="131"/>
      <c r="L202" s="131"/>
    </row>
    <row r="203" spans="1:12" ht="15.75" hidden="1" outlineLevel="1">
      <c r="A203" s="63" t="str">
        <f>IF(AND(D203="",D203=""),"",$D$3&amp;"_"&amp;ROW()-10-COUNTBLANK($D$11:D203))</f>
        <v>TĐQLNN_152</v>
      </c>
      <c r="B203" s="67" t="s">
        <v>418</v>
      </c>
      <c r="C203" s="67" t="s">
        <v>419</v>
      </c>
      <c r="D203" s="67" t="s">
        <v>420</v>
      </c>
      <c r="E203" s="131"/>
      <c r="F203" s="183" t="s">
        <v>1489</v>
      </c>
      <c r="G203" s="183" t="s">
        <v>1489</v>
      </c>
      <c r="H203" s="183" t="s">
        <v>1489</v>
      </c>
      <c r="I203" s="183" t="s">
        <v>1489</v>
      </c>
      <c r="J203" s="131"/>
      <c r="K203" s="131"/>
      <c r="L203" s="131"/>
    </row>
    <row r="204" spans="1:12" ht="15.75" hidden="1" outlineLevel="1">
      <c r="A204" s="63" t="str">
        <f>IF(AND(D204="",D204=""),"",$D$3&amp;"_"&amp;ROW()-10-COUNTBLANK($D$11:D204))</f>
        <v>TĐQLNN_153</v>
      </c>
      <c r="B204" s="67" t="s">
        <v>421</v>
      </c>
      <c r="C204" s="67" t="s">
        <v>422</v>
      </c>
      <c r="D204" s="67" t="s">
        <v>423</v>
      </c>
      <c r="E204" s="131"/>
      <c r="F204" s="183" t="s">
        <v>1489</v>
      </c>
      <c r="G204" s="183" t="s">
        <v>1489</v>
      </c>
      <c r="H204" s="183" t="s">
        <v>1489</v>
      </c>
      <c r="I204" s="183" t="s">
        <v>1489</v>
      </c>
      <c r="J204" s="131"/>
      <c r="K204" s="131"/>
      <c r="L204" s="131"/>
    </row>
    <row r="205" spans="1:12" ht="31.5" hidden="1" outlineLevel="1">
      <c r="A205" s="63" t="str">
        <f>IF(AND(D205="",D205=""),"",$D$3&amp;"_"&amp;ROW()-10-COUNTBLANK($D$11:D205))</f>
        <v>TĐQLNN_154</v>
      </c>
      <c r="B205" s="67" t="s">
        <v>424</v>
      </c>
      <c r="C205" s="67" t="s">
        <v>425</v>
      </c>
      <c r="D205" s="67" t="s">
        <v>426</v>
      </c>
      <c r="E205" s="131"/>
      <c r="F205" s="183" t="s">
        <v>1489</v>
      </c>
      <c r="G205" s="183" t="s">
        <v>1489</v>
      </c>
      <c r="H205" s="183" t="s">
        <v>1489</v>
      </c>
      <c r="I205" s="183" t="s">
        <v>1489</v>
      </c>
      <c r="J205" s="131"/>
      <c r="K205" s="131"/>
      <c r="L205" s="131"/>
    </row>
    <row r="206" spans="1:12" s="93" customFormat="1" ht="15.75" hidden="1" outlineLevel="1">
      <c r="A206" s="63" t="str">
        <f>IF(AND(D206="",D206=""),"",$D$3&amp;"_"&amp;ROW()-10-COUNTBLANK($D$11:D206))</f>
        <v/>
      </c>
      <c r="B206" s="291" t="s">
        <v>842</v>
      </c>
      <c r="C206" s="292"/>
      <c r="D206" s="292"/>
      <c r="E206" s="292"/>
      <c r="F206" s="292"/>
      <c r="G206" s="292"/>
      <c r="H206" s="292"/>
      <c r="I206" s="292"/>
      <c r="J206" s="292"/>
      <c r="K206" s="292"/>
      <c r="L206" s="293"/>
    </row>
    <row r="207" spans="1:12" ht="15.75" hidden="1" outlineLevel="1">
      <c r="A207" s="63" t="str">
        <f>IF(AND(D207="",D207=""),"",$D$3&amp;"_"&amp;ROW()-10-COUNTBLANK($D$11:D207))</f>
        <v>TĐQLNN_155</v>
      </c>
      <c r="B207" s="95" t="s">
        <v>110</v>
      </c>
      <c r="C207" s="94" t="s">
        <v>110</v>
      </c>
      <c r="D207" s="109" t="s">
        <v>403</v>
      </c>
      <c r="E207" s="131"/>
      <c r="F207" s="183" t="s">
        <v>1489</v>
      </c>
      <c r="G207" s="183" t="s">
        <v>1489</v>
      </c>
      <c r="H207" s="183" t="s">
        <v>1489</v>
      </c>
      <c r="I207" s="183" t="s">
        <v>1489</v>
      </c>
      <c r="J207" s="131"/>
      <c r="K207" s="131"/>
      <c r="L207" s="131"/>
    </row>
    <row r="208" spans="1:12" ht="15.75" hidden="1" outlineLevel="1">
      <c r="A208" s="63" t="str">
        <f>IF(AND(D208="",D208=""),"",$D$3&amp;"_"&amp;ROW()-10-COUNTBLANK($D$11:D208))</f>
        <v>TĐQLNN_156</v>
      </c>
      <c r="B208" s="71" t="s">
        <v>567</v>
      </c>
      <c r="C208" s="72" t="s">
        <v>413</v>
      </c>
      <c r="D208" s="73" t="s">
        <v>449</v>
      </c>
      <c r="E208" s="131"/>
      <c r="F208" s="183" t="s">
        <v>1489</v>
      </c>
      <c r="G208" s="183" t="s">
        <v>1489</v>
      </c>
      <c r="H208" s="183" t="s">
        <v>1489</v>
      </c>
      <c r="I208" s="183" t="s">
        <v>1489</v>
      </c>
      <c r="J208" s="131"/>
      <c r="K208" s="131"/>
      <c r="L208" s="131"/>
    </row>
    <row r="209" spans="1:12" ht="30" hidden="1" outlineLevel="1">
      <c r="A209" s="63" t="str">
        <f>IF(AND(D209="",D209=""),"",$D$3&amp;"_"&amp;ROW()-10-COUNTBLANK($D$11:D209))</f>
        <v>TĐQLNN_157</v>
      </c>
      <c r="B209" s="99" t="s">
        <v>203</v>
      </c>
      <c r="C209" s="94" t="s">
        <v>843</v>
      </c>
      <c r="D209" s="92" t="s">
        <v>401</v>
      </c>
      <c r="E209" s="131"/>
      <c r="F209" s="183" t="s">
        <v>1489</v>
      </c>
      <c r="G209" s="183" t="s">
        <v>1489</v>
      </c>
      <c r="H209" s="183" t="s">
        <v>1489</v>
      </c>
      <c r="I209" s="183" t="s">
        <v>1489</v>
      </c>
      <c r="J209" s="131"/>
      <c r="K209" s="131"/>
      <c r="L209" s="131"/>
    </row>
    <row r="210" spans="1:12" ht="15.75" hidden="1" outlineLevel="1">
      <c r="A210" s="63" t="str">
        <f>IF(AND(D210="",D210=""),"",$D$3&amp;"_"&amp;ROW()-10-COUNTBLANK($D$11:D210))</f>
        <v>TĐQLNN_158</v>
      </c>
      <c r="B210" s="67" t="s">
        <v>415</v>
      </c>
      <c r="C210" s="67" t="s">
        <v>416</v>
      </c>
      <c r="D210" s="67" t="s">
        <v>417</v>
      </c>
      <c r="E210" s="131"/>
      <c r="F210" s="183" t="s">
        <v>1489</v>
      </c>
      <c r="G210" s="183" t="s">
        <v>1489</v>
      </c>
      <c r="H210" s="183" t="s">
        <v>1489</v>
      </c>
      <c r="I210" s="183" t="s">
        <v>1489</v>
      </c>
      <c r="J210" s="131"/>
      <c r="K210" s="131"/>
      <c r="L210" s="131"/>
    </row>
    <row r="211" spans="1:12" ht="15.75" hidden="1" outlineLevel="1">
      <c r="A211" s="63" t="str">
        <f>IF(AND(D211="",D211=""),"",$D$3&amp;"_"&amp;ROW()-10-COUNTBLANK($D$11:D211))</f>
        <v>TĐQLNN_159</v>
      </c>
      <c r="B211" s="111" t="s">
        <v>844</v>
      </c>
      <c r="C211" s="94" t="s">
        <v>845</v>
      </c>
      <c r="D211" s="92" t="s">
        <v>411</v>
      </c>
      <c r="E211" s="131"/>
      <c r="F211" s="183" t="s">
        <v>1489</v>
      </c>
      <c r="G211" s="183" t="s">
        <v>1489</v>
      </c>
      <c r="H211" s="183" t="s">
        <v>1489</v>
      </c>
      <c r="I211" s="183" t="s">
        <v>1489</v>
      </c>
      <c r="J211" s="131"/>
      <c r="K211" s="131"/>
      <c r="L211" s="131"/>
    </row>
    <row r="212" spans="1:12" ht="30" hidden="1" outlineLevel="1">
      <c r="A212" s="63" t="str">
        <f>IF(AND(D212="",D212=""),"",$D$3&amp;"_"&amp;ROW()-10-COUNTBLANK($D$11:D212))</f>
        <v>TĐQLNN_160</v>
      </c>
      <c r="B212" s="99" t="s">
        <v>406</v>
      </c>
      <c r="C212" s="94" t="s">
        <v>846</v>
      </c>
      <c r="D212" s="109" t="s">
        <v>408</v>
      </c>
      <c r="E212" s="131"/>
      <c r="F212" s="183" t="s">
        <v>1489</v>
      </c>
      <c r="G212" s="183" t="s">
        <v>1489</v>
      </c>
      <c r="H212" s="183" t="s">
        <v>1489</v>
      </c>
      <c r="I212" s="183" t="s">
        <v>1489</v>
      </c>
      <c r="J212" s="131"/>
      <c r="K212" s="131"/>
      <c r="L212" s="131"/>
    </row>
    <row r="213" spans="1:12" ht="15.75" hidden="1" outlineLevel="1">
      <c r="A213" s="63" t="str">
        <f>IF(AND(D213="",D213=""),"",$D$3&amp;"_"&amp;ROW()-10-COUNTBLANK($D$11:D213))</f>
        <v>TĐQLNN_161</v>
      </c>
      <c r="B213" s="67" t="s">
        <v>418</v>
      </c>
      <c r="C213" s="67" t="s">
        <v>419</v>
      </c>
      <c r="D213" s="67" t="s">
        <v>420</v>
      </c>
      <c r="E213" s="131"/>
      <c r="F213" s="183" t="s">
        <v>1489</v>
      </c>
      <c r="G213" s="183" t="s">
        <v>1489</v>
      </c>
      <c r="H213" s="183" t="s">
        <v>1489</v>
      </c>
      <c r="I213" s="183" t="s">
        <v>1489</v>
      </c>
      <c r="J213" s="131"/>
      <c r="K213" s="131"/>
      <c r="L213" s="131"/>
    </row>
    <row r="214" spans="1:12" ht="15.75" hidden="1" outlineLevel="1">
      <c r="A214" s="63" t="str">
        <f>IF(AND(D214="",D214=""),"",$D$3&amp;"_"&amp;ROW()-10-COUNTBLANK($D$11:D214))</f>
        <v>TĐQLNN_162</v>
      </c>
      <c r="B214" s="67" t="s">
        <v>421</v>
      </c>
      <c r="C214" s="67" t="s">
        <v>422</v>
      </c>
      <c r="D214" s="67" t="s">
        <v>423</v>
      </c>
      <c r="E214" s="131"/>
      <c r="F214" s="183" t="s">
        <v>1489</v>
      </c>
      <c r="G214" s="183" t="s">
        <v>1489</v>
      </c>
      <c r="H214" s="183" t="s">
        <v>1489</v>
      </c>
      <c r="I214" s="183" t="s">
        <v>1489</v>
      </c>
      <c r="J214" s="131"/>
      <c r="K214" s="131"/>
      <c r="L214" s="131"/>
    </row>
    <row r="215" spans="1:12" ht="31.5" hidden="1" outlineLevel="1">
      <c r="A215" s="63" t="str">
        <f>IF(AND(D215="",D215=""),"",$D$3&amp;"_"&amp;ROW()-10-COUNTBLANK($D$11:D215))</f>
        <v>TĐQLNN_163</v>
      </c>
      <c r="B215" s="67" t="s">
        <v>424</v>
      </c>
      <c r="C215" s="67" t="s">
        <v>425</v>
      </c>
      <c r="D215" s="67" t="s">
        <v>426</v>
      </c>
      <c r="E215" s="131"/>
      <c r="F215" s="183" t="s">
        <v>1489</v>
      </c>
      <c r="G215" s="183" t="s">
        <v>1489</v>
      </c>
      <c r="H215" s="183" t="s">
        <v>1489</v>
      </c>
      <c r="I215" s="183" t="s">
        <v>1489</v>
      </c>
      <c r="J215" s="131"/>
      <c r="K215" s="131"/>
      <c r="L215" s="131"/>
    </row>
    <row r="216" spans="1:12" s="93" customFormat="1" ht="15.75" hidden="1" outlineLevel="1">
      <c r="A216" s="63" t="str">
        <f>IF(AND(D216="",D216=""),"",$D$3&amp;"_"&amp;ROW()-10-COUNTBLANK($D$11:D216))</f>
        <v/>
      </c>
      <c r="B216" s="291" t="s">
        <v>847</v>
      </c>
      <c r="C216" s="292"/>
      <c r="D216" s="292"/>
      <c r="E216" s="292"/>
      <c r="F216" s="292"/>
      <c r="G216" s="292"/>
      <c r="H216" s="292"/>
      <c r="I216" s="292"/>
      <c r="J216" s="292"/>
      <c r="K216" s="292"/>
      <c r="L216" s="293"/>
    </row>
    <row r="217" spans="1:12" ht="15.75" hidden="1" outlineLevel="1">
      <c r="A217" s="63" t="str">
        <f>IF(AND(D217="",D217=""),"",$D$3&amp;"_"&amp;ROW()-10-COUNTBLANK($D$11:D217))</f>
        <v>TĐQLNN_164</v>
      </c>
      <c r="B217" s="95" t="s">
        <v>110</v>
      </c>
      <c r="C217" s="94" t="s">
        <v>110</v>
      </c>
      <c r="D217" s="109" t="s">
        <v>403</v>
      </c>
      <c r="E217" s="131"/>
      <c r="F217" s="183" t="s">
        <v>1489</v>
      </c>
      <c r="G217" s="183" t="s">
        <v>1489</v>
      </c>
      <c r="H217" s="183" t="s">
        <v>1489</v>
      </c>
      <c r="I217" s="183" t="s">
        <v>1489</v>
      </c>
      <c r="J217" s="131"/>
      <c r="K217" s="131"/>
      <c r="L217" s="131"/>
    </row>
    <row r="218" spans="1:12" ht="15.75" hidden="1" outlineLevel="1">
      <c r="A218" s="63" t="str">
        <f>IF(AND(D218="",D218=""),"",$D$3&amp;"_"&amp;ROW()-10-COUNTBLANK($D$11:D218))</f>
        <v>TĐQLNN_165</v>
      </c>
      <c r="B218" s="71" t="s">
        <v>567</v>
      </c>
      <c r="C218" s="72" t="s">
        <v>413</v>
      </c>
      <c r="D218" s="73" t="s">
        <v>449</v>
      </c>
      <c r="E218" s="131"/>
      <c r="F218" s="183" t="s">
        <v>1489</v>
      </c>
      <c r="G218" s="183" t="s">
        <v>1489</v>
      </c>
      <c r="H218" s="183" t="s">
        <v>1489</v>
      </c>
      <c r="I218" s="183" t="s">
        <v>1489</v>
      </c>
      <c r="J218" s="131"/>
      <c r="K218" s="131"/>
      <c r="L218" s="131"/>
    </row>
    <row r="219" spans="1:12" ht="30" hidden="1" outlineLevel="1">
      <c r="A219" s="63" t="str">
        <f>IF(AND(D219="",D219=""),"",$D$3&amp;"_"&amp;ROW()-10-COUNTBLANK($D$11:D219))</f>
        <v>TĐQLNN_166</v>
      </c>
      <c r="B219" s="99" t="s">
        <v>203</v>
      </c>
      <c r="C219" s="94" t="s">
        <v>848</v>
      </c>
      <c r="D219" s="92" t="s">
        <v>401</v>
      </c>
      <c r="E219" s="131"/>
      <c r="F219" s="183" t="s">
        <v>1489</v>
      </c>
      <c r="G219" s="183" t="s">
        <v>1489</v>
      </c>
      <c r="H219" s="183" t="s">
        <v>1489</v>
      </c>
      <c r="I219" s="183" t="s">
        <v>1489</v>
      </c>
      <c r="J219" s="131"/>
      <c r="K219" s="131"/>
      <c r="L219" s="131"/>
    </row>
    <row r="220" spans="1:12" ht="15.75" hidden="1" outlineLevel="1">
      <c r="A220" s="63" t="str">
        <f>IF(AND(D220="",D220=""),"",$D$3&amp;"_"&amp;ROW()-10-COUNTBLANK($D$11:D220))</f>
        <v>TĐQLNN_167</v>
      </c>
      <c r="B220" s="67" t="s">
        <v>415</v>
      </c>
      <c r="C220" s="67" t="s">
        <v>416</v>
      </c>
      <c r="D220" s="67" t="s">
        <v>417</v>
      </c>
      <c r="E220" s="131"/>
      <c r="F220" s="183" t="s">
        <v>1489</v>
      </c>
      <c r="G220" s="183" t="s">
        <v>1489</v>
      </c>
      <c r="H220" s="183" t="s">
        <v>1489</v>
      </c>
      <c r="I220" s="183" t="s">
        <v>1489</v>
      </c>
      <c r="J220" s="131"/>
      <c r="K220" s="131"/>
      <c r="L220" s="131"/>
    </row>
    <row r="221" spans="1:12" ht="15.75" hidden="1" outlineLevel="1">
      <c r="A221" s="63" t="str">
        <f>IF(AND(D221="",D221=""),"",$D$3&amp;"_"&amp;ROW()-10-COUNTBLANK($D$11:D221))</f>
        <v>TĐQLNN_168</v>
      </c>
      <c r="B221" s="111" t="s">
        <v>849</v>
      </c>
      <c r="C221" s="94" t="s">
        <v>850</v>
      </c>
      <c r="D221" s="92" t="s">
        <v>411</v>
      </c>
      <c r="E221" s="131"/>
      <c r="F221" s="183" t="s">
        <v>1489</v>
      </c>
      <c r="G221" s="183" t="s">
        <v>1489</v>
      </c>
      <c r="H221" s="183" t="s">
        <v>1489</v>
      </c>
      <c r="I221" s="183" t="s">
        <v>1489</v>
      </c>
      <c r="J221" s="131"/>
      <c r="K221" s="131"/>
      <c r="L221" s="131"/>
    </row>
    <row r="222" spans="1:12" ht="30" hidden="1" outlineLevel="1">
      <c r="A222" s="63" t="str">
        <f>IF(AND(D222="",D222=""),"",$D$3&amp;"_"&amp;ROW()-10-COUNTBLANK($D$11:D222))</f>
        <v>TĐQLNN_169</v>
      </c>
      <c r="B222" s="99" t="s">
        <v>406</v>
      </c>
      <c r="C222" s="94" t="s">
        <v>851</v>
      </c>
      <c r="D222" s="109" t="s">
        <v>408</v>
      </c>
      <c r="E222" s="131"/>
      <c r="F222" s="183" t="s">
        <v>1489</v>
      </c>
      <c r="G222" s="183" t="s">
        <v>1489</v>
      </c>
      <c r="H222" s="183" t="s">
        <v>1489</v>
      </c>
      <c r="I222" s="183" t="s">
        <v>1489</v>
      </c>
      <c r="J222" s="131"/>
      <c r="K222" s="131"/>
      <c r="L222" s="131"/>
    </row>
    <row r="223" spans="1:12" ht="15.75" hidden="1" outlineLevel="1">
      <c r="A223" s="63" t="str">
        <f>IF(AND(D223="",D223=""),"",$D$3&amp;"_"&amp;ROW()-10-COUNTBLANK($D$11:D223))</f>
        <v>TĐQLNN_170</v>
      </c>
      <c r="B223" s="67" t="s">
        <v>418</v>
      </c>
      <c r="C223" s="67" t="s">
        <v>419</v>
      </c>
      <c r="D223" s="67" t="s">
        <v>420</v>
      </c>
      <c r="E223" s="131"/>
      <c r="F223" s="183" t="s">
        <v>1489</v>
      </c>
      <c r="G223" s="183" t="s">
        <v>1489</v>
      </c>
      <c r="H223" s="183" t="s">
        <v>1489</v>
      </c>
      <c r="I223" s="183" t="s">
        <v>1489</v>
      </c>
      <c r="J223" s="131"/>
      <c r="K223" s="131"/>
      <c r="L223" s="131"/>
    </row>
    <row r="224" spans="1:12" ht="15.75" hidden="1" outlineLevel="1">
      <c r="A224" s="63" t="str">
        <f>IF(AND(D224="",D224=""),"",$D$3&amp;"_"&amp;ROW()-10-COUNTBLANK($D$11:D224))</f>
        <v>TĐQLNN_171</v>
      </c>
      <c r="B224" s="67" t="s">
        <v>421</v>
      </c>
      <c r="C224" s="67" t="s">
        <v>422</v>
      </c>
      <c r="D224" s="67" t="s">
        <v>423</v>
      </c>
      <c r="E224" s="131"/>
      <c r="F224" s="183" t="s">
        <v>1489</v>
      </c>
      <c r="G224" s="183" t="s">
        <v>1489</v>
      </c>
      <c r="H224" s="183" t="s">
        <v>1489</v>
      </c>
      <c r="I224" s="183" t="s">
        <v>1489</v>
      </c>
      <c r="J224" s="131"/>
      <c r="K224" s="131"/>
      <c r="L224" s="131"/>
    </row>
    <row r="225" spans="1:12" ht="31.5" hidden="1" outlineLevel="1">
      <c r="A225" s="63" t="str">
        <f>IF(AND(D225="",D225=""),"",$D$3&amp;"_"&amp;ROW()-10-COUNTBLANK($D$11:D225))</f>
        <v>TĐQLNN_172</v>
      </c>
      <c r="B225" s="67" t="s">
        <v>424</v>
      </c>
      <c r="C225" s="67" t="s">
        <v>425</v>
      </c>
      <c r="D225" s="67" t="s">
        <v>426</v>
      </c>
      <c r="E225" s="131"/>
      <c r="F225" s="183" t="s">
        <v>1489</v>
      </c>
      <c r="G225" s="183" t="s">
        <v>1489</v>
      </c>
      <c r="H225" s="183" t="s">
        <v>1489</v>
      </c>
      <c r="I225" s="183" t="s">
        <v>1489</v>
      </c>
      <c r="J225" s="131"/>
      <c r="K225" s="131"/>
      <c r="L225" s="131"/>
    </row>
    <row r="226" spans="1:12" s="93" customFormat="1" ht="15.75" hidden="1" outlineLevel="1">
      <c r="A226" s="63" t="str">
        <f>IF(AND(D226="",D226=""),"",$D$3&amp;"_"&amp;ROW()-10-COUNTBLANK($D$11:D226))</f>
        <v/>
      </c>
      <c r="B226" s="291" t="s">
        <v>443</v>
      </c>
      <c r="C226" s="292"/>
      <c r="D226" s="292"/>
      <c r="E226" s="292"/>
      <c r="F226" s="292"/>
      <c r="G226" s="292"/>
      <c r="H226" s="292"/>
      <c r="I226" s="292"/>
      <c r="J226" s="292"/>
      <c r="K226" s="292"/>
      <c r="L226" s="293"/>
    </row>
    <row r="227" spans="1:12" ht="15.75" hidden="1" outlineLevel="1">
      <c r="A227" s="63" t="str">
        <f>IF(AND(D227="",D227=""),"",$D$3&amp;"_"&amp;ROW()-10-COUNTBLANK($D$11:D227))</f>
        <v>TĐQLNN_173</v>
      </c>
      <c r="B227" s="6" t="s">
        <v>110</v>
      </c>
      <c r="C227" s="62" t="s">
        <v>111</v>
      </c>
      <c r="D227" s="1" t="s">
        <v>112</v>
      </c>
      <c r="E227" s="131"/>
      <c r="F227" s="183" t="s">
        <v>1489</v>
      </c>
      <c r="G227" s="183" t="s">
        <v>1489</v>
      </c>
      <c r="H227" s="183" t="s">
        <v>1489</v>
      </c>
      <c r="I227" s="183" t="s">
        <v>1489</v>
      </c>
      <c r="J227" s="131"/>
      <c r="K227" s="131"/>
      <c r="L227" s="131"/>
    </row>
    <row r="228" spans="1:12" ht="31.5" hidden="1" outlineLevel="1">
      <c r="A228" s="63" t="str">
        <f>IF(AND(D228="",D228=""),"",$D$3&amp;"_"&amp;ROW()-10-COUNTBLANK($D$11:D228))</f>
        <v>TĐQLNN_174</v>
      </c>
      <c r="B228" s="107" t="s">
        <v>203</v>
      </c>
      <c r="C228" s="108" t="s">
        <v>444</v>
      </c>
      <c r="D228" s="107" t="s">
        <v>401</v>
      </c>
      <c r="E228" s="131"/>
      <c r="F228" s="183" t="s">
        <v>1489</v>
      </c>
      <c r="G228" s="183" t="s">
        <v>1489</v>
      </c>
      <c r="H228" s="183" t="s">
        <v>1489</v>
      </c>
      <c r="I228" s="183" t="s">
        <v>1489</v>
      </c>
      <c r="J228" s="131"/>
      <c r="K228" s="131"/>
      <c r="L228" s="131"/>
    </row>
    <row r="229" spans="1:12" ht="15.75" hidden="1" outlineLevel="1">
      <c r="A229" s="63" t="str">
        <f>IF(AND(D229="",D229=""),"",$D$3&amp;"_"&amp;ROW()-10-COUNTBLANK($D$11:D229))</f>
        <v>TĐQLNN_175</v>
      </c>
      <c r="B229" s="5" t="s">
        <v>25</v>
      </c>
      <c r="C229" s="5" t="s">
        <v>26</v>
      </c>
      <c r="D229" s="5" t="s">
        <v>27</v>
      </c>
      <c r="E229" s="131"/>
      <c r="F229" s="183" t="s">
        <v>1489</v>
      </c>
      <c r="G229" s="183" t="s">
        <v>1489</v>
      </c>
      <c r="H229" s="183" t="s">
        <v>1489</v>
      </c>
      <c r="I229" s="183" t="s">
        <v>1489</v>
      </c>
      <c r="J229" s="131"/>
      <c r="K229" s="131"/>
      <c r="L229" s="131"/>
    </row>
    <row r="230" spans="1:12" ht="47.25" hidden="1" outlineLevel="1">
      <c r="A230" s="63" t="str">
        <f>IF(AND(D230="",D230=""),"",$D$3&amp;"_"&amp;ROW()-10-COUNTBLANK($D$11:D230))</f>
        <v>TĐQLNN_176</v>
      </c>
      <c r="B230" s="6" t="s">
        <v>28</v>
      </c>
      <c r="C230" s="1" t="s">
        <v>116</v>
      </c>
      <c r="D230" s="1" t="s">
        <v>115</v>
      </c>
      <c r="E230" s="131"/>
      <c r="F230" s="183" t="s">
        <v>1489</v>
      </c>
      <c r="G230" s="183" t="s">
        <v>1489</v>
      </c>
      <c r="H230" s="183" t="s">
        <v>1489</v>
      </c>
      <c r="I230" s="183" t="s">
        <v>1489</v>
      </c>
      <c r="J230" s="131"/>
      <c r="K230" s="131"/>
      <c r="L230" s="131"/>
    </row>
    <row r="231" spans="1:12" ht="31.5" hidden="1" outlineLevel="1">
      <c r="A231" s="63" t="str">
        <f>IF(AND(D231="",D231=""),"",$D$3&amp;"_"&amp;ROW()-10-COUNTBLANK($D$11:D231))</f>
        <v>TĐQLNN_177</v>
      </c>
      <c r="B231" s="6" t="s">
        <v>30</v>
      </c>
      <c r="C231" s="1" t="s">
        <v>31</v>
      </c>
      <c r="D231" s="1" t="s">
        <v>29</v>
      </c>
      <c r="E231" s="131"/>
      <c r="F231" s="183" t="s">
        <v>1489</v>
      </c>
      <c r="G231" s="183" t="s">
        <v>1489</v>
      </c>
      <c r="H231" s="183" t="s">
        <v>1489</v>
      </c>
      <c r="I231" s="183" t="s">
        <v>1489</v>
      </c>
      <c r="J231" s="131"/>
      <c r="K231" s="131"/>
      <c r="L231" s="131"/>
    </row>
    <row r="232" spans="1:12" ht="31.5" hidden="1" outlineLevel="1">
      <c r="A232" s="63" t="str">
        <f>IF(AND(D232="",D232=""),"",$D$3&amp;"_"&amp;ROW()-10-COUNTBLANK($D$11:D232))</f>
        <v>TĐQLNN_178</v>
      </c>
      <c r="B232" s="6" t="s">
        <v>117</v>
      </c>
      <c r="C232" s="1" t="s">
        <v>118</v>
      </c>
      <c r="D232" s="1" t="s">
        <v>29</v>
      </c>
      <c r="E232" s="131"/>
      <c r="F232" s="183" t="s">
        <v>1489</v>
      </c>
      <c r="G232" s="183" t="s">
        <v>1489</v>
      </c>
      <c r="H232" s="183" t="s">
        <v>1489</v>
      </c>
      <c r="I232" s="183" t="s">
        <v>1489</v>
      </c>
      <c r="J232" s="131"/>
      <c r="K232" s="131"/>
      <c r="L232" s="131"/>
    </row>
    <row r="233" spans="1:12" ht="15.75" hidden="1" outlineLevel="1">
      <c r="A233" s="63" t="str">
        <f>IF(AND(D233="",D233=""),"",$D$3&amp;"_"&amp;ROW()-10-COUNTBLANK($D$11:D233))</f>
        <v>TĐQLNN_179</v>
      </c>
      <c r="B233" s="65" t="s">
        <v>32</v>
      </c>
      <c r="C233" s="65" t="s">
        <v>163</v>
      </c>
      <c r="D233" s="65" t="s">
        <v>113</v>
      </c>
      <c r="E233" s="131"/>
      <c r="F233" s="183" t="s">
        <v>1489</v>
      </c>
      <c r="G233" s="183" t="s">
        <v>1489</v>
      </c>
      <c r="H233" s="183" t="s">
        <v>1489</v>
      </c>
      <c r="I233" s="183" t="s">
        <v>1489</v>
      </c>
      <c r="J233" s="131"/>
      <c r="K233" s="131"/>
      <c r="L233" s="131"/>
    </row>
    <row r="234" spans="1:12" ht="15.75" hidden="1" outlineLevel="1">
      <c r="A234" s="63" t="str">
        <f>IF(AND(D234="",D234=""),"",$D$3&amp;"_"&amp;ROW()-10-COUNTBLANK($D$11:D234))</f>
        <v>TĐQLNN_180</v>
      </c>
      <c r="B234" s="65" t="s">
        <v>33</v>
      </c>
      <c r="C234" s="65" t="s">
        <v>164</v>
      </c>
      <c r="D234" s="65" t="s">
        <v>29</v>
      </c>
      <c r="E234" s="131"/>
      <c r="F234" s="183" t="s">
        <v>1489</v>
      </c>
      <c r="G234" s="183" t="s">
        <v>1489</v>
      </c>
      <c r="H234" s="183" t="s">
        <v>1489</v>
      </c>
      <c r="I234" s="183" t="s">
        <v>1489</v>
      </c>
      <c r="J234" s="131"/>
      <c r="K234" s="131"/>
      <c r="L234" s="131"/>
    </row>
    <row r="235" spans="1:12" s="7" customFormat="1" ht="15.75" collapsed="1">
      <c r="A235" s="63" t="str">
        <f>IF(AND(D235="",D235=""),"",$D$3&amp;"_"&amp;ROW()-10-COUNTBLANK($D$11:D235))</f>
        <v/>
      </c>
      <c r="B235" s="278" t="s">
        <v>642</v>
      </c>
      <c r="C235" s="279"/>
      <c r="D235" s="279"/>
      <c r="E235" s="279"/>
      <c r="F235" s="279"/>
      <c r="G235" s="279"/>
      <c r="H235" s="279"/>
      <c r="I235" s="279"/>
      <c r="J235" s="279"/>
      <c r="K235" s="279"/>
      <c r="L235" s="280"/>
    </row>
    <row r="236" spans="1:12" s="93" customFormat="1" ht="15.75" hidden="1" outlineLevel="1">
      <c r="A236" s="63" t="str">
        <f>IF(AND(D236="",D236=""),"",$D$3&amp;"_"&amp;ROW()-10-COUNTBLANK($D$11:D236))</f>
        <v/>
      </c>
      <c r="B236" s="291" t="s">
        <v>177</v>
      </c>
      <c r="C236" s="292"/>
      <c r="D236" s="292"/>
      <c r="E236" s="292"/>
      <c r="F236" s="292"/>
      <c r="G236" s="292"/>
      <c r="H236" s="292"/>
      <c r="I236" s="292"/>
      <c r="J236" s="292"/>
      <c r="K236" s="292"/>
      <c r="L236" s="293"/>
    </row>
    <row r="237" spans="1:12" s="93" customFormat="1" ht="31.5" hidden="1" outlineLevel="1">
      <c r="A237" s="63" t="str">
        <f>IF(AND(D237="",D237=""),"",$D$3&amp;"_"&amp;ROW()-10-COUNTBLANK($D$11:D237))</f>
        <v>TĐQLNN_181</v>
      </c>
      <c r="B237" s="312" t="s">
        <v>362</v>
      </c>
      <c r="C237" s="1" t="s">
        <v>360</v>
      </c>
      <c r="D237" s="2" t="s">
        <v>361</v>
      </c>
      <c r="E237" s="95"/>
      <c r="F237" s="183" t="s">
        <v>1489</v>
      </c>
      <c r="G237" s="183" t="s">
        <v>1489</v>
      </c>
      <c r="H237" s="183" t="s">
        <v>1489</v>
      </c>
      <c r="I237" s="183" t="s">
        <v>1489</v>
      </c>
      <c r="J237" s="95"/>
      <c r="K237" s="95"/>
      <c r="L237" s="95"/>
    </row>
    <row r="238" spans="1:12" s="93" customFormat="1" ht="267.75" hidden="1" outlineLevel="1">
      <c r="A238" s="63" t="str">
        <f>IF(AND(D238="",D238=""),"",$D$3&amp;"_"&amp;ROW()-10-COUNTBLANK($D$11:D238))</f>
        <v>TĐQLNN_182</v>
      </c>
      <c r="B238" s="313"/>
      <c r="C238" s="81" t="s">
        <v>176</v>
      </c>
      <c r="D238" s="82" t="s">
        <v>1892</v>
      </c>
      <c r="E238" s="95"/>
      <c r="F238" s="183" t="s">
        <v>1489</v>
      </c>
      <c r="G238" s="183" t="s">
        <v>1489</v>
      </c>
      <c r="H238" s="183" t="s">
        <v>1489</v>
      </c>
      <c r="I238" s="183" t="s">
        <v>1489</v>
      </c>
      <c r="J238" s="95"/>
      <c r="K238" s="95"/>
      <c r="L238" s="95"/>
    </row>
    <row r="239" spans="1:12" s="7" customFormat="1" ht="15.75" hidden="1" outlineLevel="1">
      <c r="A239" s="63" t="str">
        <f>IF(AND(D239="",D239=""),"",$D$3&amp;"_"&amp;ROW()-10-COUNTBLANK($D$11:D239))</f>
        <v/>
      </c>
      <c r="B239" s="303" t="s">
        <v>179</v>
      </c>
      <c r="C239" s="304"/>
      <c r="D239" s="304"/>
      <c r="E239" s="304"/>
      <c r="F239" s="304"/>
      <c r="G239" s="304"/>
      <c r="H239" s="304"/>
      <c r="I239" s="304"/>
      <c r="J239" s="304"/>
      <c r="K239" s="304"/>
      <c r="L239" s="311"/>
    </row>
    <row r="240" spans="1:12" s="93" customFormat="1" ht="267.75" hidden="1" outlineLevel="1">
      <c r="A240" s="63" t="str">
        <f>IF(AND(D240="",D240=""),"",$D$3&amp;"_"&amp;ROW()-10-COUNTBLANK($D$11:D240))</f>
        <v>TĐQLNN_183</v>
      </c>
      <c r="B240" s="78" t="s">
        <v>742</v>
      </c>
      <c r="C240" s="79" t="s">
        <v>743</v>
      </c>
      <c r="D240" s="2" t="s">
        <v>1892</v>
      </c>
      <c r="E240" s="95"/>
      <c r="F240" s="183" t="s">
        <v>1489</v>
      </c>
      <c r="G240" s="183" t="s">
        <v>1489</v>
      </c>
      <c r="H240" s="183" t="s">
        <v>1489</v>
      </c>
      <c r="I240" s="183" t="s">
        <v>1489</v>
      </c>
      <c r="J240" s="95"/>
      <c r="K240" s="95"/>
      <c r="L240" s="95"/>
    </row>
    <row r="241" spans="1:12" s="93" customFormat="1" ht="267.75" hidden="1" outlineLevel="1">
      <c r="A241" s="63" t="str">
        <f>IF(AND(D241="",D241=""),"",$D$3&amp;"_"&amp;ROW()-10-COUNTBLANK($D$11:D241))</f>
        <v>TĐQLNN_184</v>
      </c>
      <c r="B241" s="78" t="s">
        <v>744</v>
      </c>
      <c r="C241" s="79" t="s">
        <v>745</v>
      </c>
      <c r="D241" s="2" t="s">
        <v>1892</v>
      </c>
      <c r="E241" s="95"/>
      <c r="F241" s="183" t="s">
        <v>1489</v>
      </c>
      <c r="G241" s="183" t="s">
        <v>1489</v>
      </c>
      <c r="H241" s="183" t="s">
        <v>1489</v>
      </c>
      <c r="I241" s="183" t="s">
        <v>1489</v>
      </c>
      <c r="J241" s="95"/>
      <c r="K241" s="95"/>
      <c r="L241" s="95"/>
    </row>
    <row r="242" spans="1:12" s="93" customFormat="1" ht="267.75" hidden="1" outlineLevel="1">
      <c r="A242" s="63" t="str">
        <f>IF(AND(D242="",D242=""),"",$D$3&amp;"_"&amp;ROW()-10-COUNTBLANK($D$11:D242))</f>
        <v>TĐQLNN_185</v>
      </c>
      <c r="B242" s="78" t="s">
        <v>746</v>
      </c>
      <c r="C242" s="79" t="s">
        <v>747</v>
      </c>
      <c r="D242" s="2" t="s">
        <v>1892</v>
      </c>
      <c r="E242" s="95"/>
      <c r="F242" s="183" t="s">
        <v>1489</v>
      </c>
      <c r="G242" s="183" t="s">
        <v>1489</v>
      </c>
      <c r="H242" s="183" t="s">
        <v>1489</v>
      </c>
      <c r="I242" s="183" t="s">
        <v>1489</v>
      </c>
      <c r="J242" s="95"/>
      <c r="K242" s="95"/>
      <c r="L242" s="95"/>
    </row>
    <row r="243" spans="1:12" s="93" customFormat="1" ht="267.75" hidden="1" outlineLevel="1">
      <c r="A243" s="63" t="str">
        <f>IF(AND(D243="",D243=""),"",$D$3&amp;"_"&amp;ROW()-10-COUNTBLANK($D$11:D243))</f>
        <v>TĐQLNN_186</v>
      </c>
      <c r="B243" s="78" t="s">
        <v>748</v>
      </c>
      <c r="C243" s="79" t="s">
        <v>749</v>
      </c>
      <c r="D243" s="2" t="s">
        <v>1892</v>
      </c>
      <c r="E243" s="95"/>
      <c r="F243" s="183" t="s">
        <v>1489</v>
      </c>
      <c r="G243" s="183" t="s">
        <v>1489</v>
      </c>
      <c r="H243" s="183" t="s">
        <v>1489</v>
      </c>
      <c r="I243" s="183" t="s">
        <v>1489</v>
      </c>
      <c r="J243" s="95"/>
      <c r="K243" s="95"/>
      <c r="L243" s="95"/>
    </row>
    <row r="244" spans="1:12" s="93" customFormat="1" ht="267.75" hidden="1" outlineLevel="1">
      <c r="A244" s="63" t="str">
        <f>IF(AND(D244="",D244=""),"",$D$3&amp;"_"&amp;ROW()-10-COUNTBLANK($D$11:D244))</f>
        <v>TĐQLNN_187</v>
      </c>
      <c r="B244" s="78" t="s">
        <v>750</v>
      </c>
      <c r="C244" s="79" t="s">
        <v>751</v>
      </c>
      <c r="D244" s="2" t="s">
        <v>1892</v>
      </c>
      <c r="E244" s="95"/>
      <c r="F244" s="183" t="s">
        <v>1489</v>
      </c>
      <c r="G244" s="183" t="s">
        <v>1489</v>
      </c>
      <c r="H244" s="183" t="s">
        <v>1489</v>
      </c>
      <c r="I244" s="183" t="s">
        <v>1489</v>
      </c>
      <c r="J244" s="95"/>
      <c r="K244" s="95"/>
      <c r="L244" s="130"/>
    </row>
    <row r="245" spans="1:12" s="93" customFormat="1" ht="267.75" hidden="1" outlineLevel="1">
      <c r="A245" s="63" t="str">
        <f>IF(AND(D245="",D245=""),"",$D$3&amp;"_"&amp;ROW()-10-COUNTBLANK($D$11:D245))</f>
        <v>TĐQLNN_188</v>
      </c>
      <c r="B245" s="80" t="s">
        <v>752</v>
      </c>
      <c r="C245" s="140" t="s">
        <v>753</v>
      </c>
      <c r="D245" s="82" t="s">
        <v>1892</v>
      </c>
      <c r="E245" s="141"/>
      <c r="F245" s="183" t="s">
        <v>1489</v>
      </c>
      <c r="G245" s="183" t="s">
        <v>1489</v>
      </c>
      <c r="H245" s="183" t="s">
        <v>1489</v>
      </c>
      <c r="I245" s="183" t="s">
        <v>1489</v>
      </c>
      <c r="J245" s="141"/>
      <c r="K245" s="141"/>
      <c r="L245" s="95"/>
    </row>
    <row r="246" spans="1:12" s="93" customFormat="1" ht="267.75" hidden="1" outlineLevel="1">
      <c r="A246" s="63" t="str">
        <f>IF(AND(D246="",D246=""),"",$D$3&amp;"_"&amp;ROW()-10-COUNTBLANK($D$11:D246))</f>
        <v>TĐQLNN_189</v>
      </c>
      <c r="B246" s="80" t="s">
        <v>754</v>
      </c>
      <c r="C246" s="140" t="s">
        <v>755</v>
      </c>
      <c r="D246" s="82" t="s">
        <v>1892</v>
      </c>
      <c r="E246" s="95"/>
      <c r="F246" s="183" t="s">
        <v>1489</v>
      </c>
      <c r="G246" s="183" t="s">
        <v>1489</v>
      </c>
      <c r="H246" s="183" t="s">
        <v>1489</v>
      </c>
      <c r="I246" s="183" t="s">
        <v>1489</v>
      </c>
      <c r="J246" s="95"/>
      <c r="K246" s="95"/>
      <c r="L246" s="130"/>
    </row>
    <row r="247" spans="1:12" s="7" customFormat="1" ht="15.75" hidden="1" outlineLevel="1">
      <c r="A247" s="63" t="str">
        <f>IF(AND(D247="",D247=""),"",$D$3&amp;"_"&amp;ROW()-10-COUNTBLANK($D$11:D247))</f>
        <v/>
      </c>
      <c r="B247" s="303" t="s">
        <v>183</v>
      </c>
      <c r="C247" s="304"/>
      <c r="D247" s="304"/>
      <c r="E247" s="304"/>
      <c r="F247" s="304"/>
      <c r="G247" s="304"/>
      <c r="H247" s="304"/>
      <c r="I247" s="304"/>
      <c r="J247" s="304"/>
      <c r="K247" s="304"/>
      <c r="L247" s="311"/>
    </row>
    <row r="248" spans="1:12" s="93" customFormat="1" ht="267.75" hidden="1" outlineLevel="1">
      <c r="A248" s="63" t="str">
        <f>IF(AND(D248="",D248=""),"",$D$3&amp;"_"&amp;ROW()-10-COUNTBLANK($D$11:D248))</f>
        <v>TĐQLNN_190</v>
      </c>
      <c r="B248" s="78" t="s">
        <v>756</v>
      </c>
      <c r="C248" s="79" t="s">
        <v>758</v>
      </c>
      <c r="D248" s="2" t="s">
        <v>1892</v>
      </c>
      <c r="E248" s="95"/>
      <c r="F248" s="183" t="s">
        <v>1489</v>
      </c>
      <c r="G248" s="183" t="s">
        <v>1489</v>
      </c>
      <c r="H248" s="183" t="s">
        <v>1489</v>
      </c>
      <c r="I248" s="183" t="s">
        <v>1489</v>
      </c>
      <c r="J248" s="95"/>
      <c r="K248" s="95"/>
      <c r="L248" s="95"/>
    </row>
    <row r="249" spans="1:12" s="93" customFormat="1" ht="267.75" hidden="1" outlineLevel="1">
      <c r="A249" s="63" t="str">
        <f>IF(AND(D249="",D249=""),"",$D$3&amp;"_"&amp;ROW()-10-COUNTBLANK($D$11:D249))</f>
        <v>TĐQLNN_191</v>
      </c>
      <c r="B249" s="78" t="s">
        <v>757</v>
      </c>
      <c r="C249" s="79" t="s">
        <v>759</v>
      </c>
      <c r="D249" s="2" t="s">
        <v>1892</v>
      </c>
      <c r="E249" s="95"/>
      <c r="F249" s="183" t="s">
        <v>1489</v>
      </c>
      <c r="G249" s="183" t="s">
        <v>1489</v>
      </c>
      <c r="H249" s="183" t="s">
        <v>1489</v>
      </c>
      <c r="I249" s="183" t="s">
        <v>1489</v>
      </c>
      <c r="J249" s="95"/>
      <c r="K249" s="95"/>
      <c r="L249" s="95"/>
    </row>
    <row r="250" spans="1:12" s="93" customFormat="1" ht="267.75" hidden="1" outlineLevel="1">
      <c r="A250" s="63" t="str">
        <f>IF(AND(D250="",D250=""),"",$D$3&amp;"_"&amp;ROW()-10-COUNTBLANK($D$11:D250))</f>
        <v>TĐQLNN_192</v>
      </c>
      <c r="B250" s="78" t="s">
        <v>760</v>
      </c>
      <c r="C250" s="79" t="s">
        <v>761</v>
      </c>
      <c r="D250" s="2" t="s">
        <v>1892</v>
      </c>
      <c r="E250" s="95"/>
      <c r="F250" s="183" t="s">
        <v>1489</v>
      </c>
      <c r="G250" s="183" t="s">
        <v>1489</v>
      </c>
      <c r="H250" s="183" t="s">
        <v>1489</v>
      </c>
      <c r="I250" s="183" t="s">
        <v>1489</v>
      </c>
      <c r="J250" s="95"/>
      <c r="K250" s="95"/>
      <c r="L250" s="95"/>
    </row>
    <row r="251" spans="1:12" s="93" customFormat="1" ht="267.75" hidden="1" outlineLevel="1">
      <c r="A251" s="63" t="str">
        <f>IF(AND(D251="",D251=""),"",$D$3&amp;"_"&amp;ROW()-10-COUNTBLANK($D$11:D251))</f>
        <v>TĐQLNN_193</v>
      </c>
      <c r="B251" s="78" t="s">
        <v>767</v>
      </c>
      <c r="C251" s="79" t="s">
        <v>768</v>
      </c>
      <c r="D251" s="2" t="s">
        <v>1892</v>
      </c>
      <c r="E251" s="95"/>
      <c r="F251" s="183" t="s">
        <v>1489</v>
      </c>
      <c r="G251" s="183" t="s">
        <v>1489</v>
      </c>
      <c r="H251" s="183" t="s">
        <v>1489</v>
      </c>
      <c r="I251" s="183" t="s">
        <v>1489</v>
      </c>
      <c r="J251" s="95"/>
      <c r="K251" s="95"/>
      <c r="L251" s="95"/>
    </row>
    <row r="252" spans="1:12" s="93" customFormat="1" ht="267.75" hidden="1" outlineLevel="1">
      <c r="A252" s="63"/>
      <c r="B252" s="78" t="s">
        <v>882</v>
      </c>
      <c r="C252" s="79" t="s">
        <v>883</v>
      </c>
      <c r="D252" s="2" t="s">
        <v>1892</v>
      </c>
      <c r="E252" s="95"/>
      <c r="F252" s="183" t="s">
        <v>1489</v>
      </c>
      <c r="G252" s="183" t="s">
        <v>1489</v>
      </c>
      <c r="H252" s="183" t="s">
        <v>1489</v>
      </c>
      <c r="I252" s="183" t="s">
        <v>1489</v>
      </c>
      <c r="J252" s="95"/>
      <c r="K252" s="95"/>
      <c r="L252" s="95"/>
    </row>
    <row r="253" spans="1:12" s="7" customFormat="1" ht="15.75" hidden="1" outlineLevel="1">
      <c r="A253" s="63" t="str">
        <f>IF(AND(D253="",D253=""),"",$D$3&amp;"_"&amp;ROW()-10-COUNTBLANK($D$11:D253))</f>
        <v/>
      </c>
      <c r="B253" s="294" t="s">
        <v>186</v>
      </c>
      <c r="C253" s="295"/>
      <c r="D253" s="295"/>
      <c r="E253" s="295"/>
      <c r="F253" s="295"/>
      <c r="G253" s="295"/>
      <c r="H253" s="295"/>
      <c r="I253" s="295"/>
      <c r="J253" s="295"/>
      <c r="K253" s="295"/>
      <c r="L253" s="296"/>
    </row>
    <row r="254" spans="1:12" s="93" customFormat="1" ht="267.75" hidden="1" outlineLevel="1">
      <c r="A254" s="63" t="str">
        <f>IF(AND(D254="",D254=""),"",$D$3&amp;"_"&amp;ROW()-10-COUNTBLANK($D$11:D254))</f>
        <v>TĐQLNN_195</v>
      </c>
      <c r="B254" s="95" t="s">
        <v>771</v>
      </c>
      <c r="C254" s="79" t="s">
        <v>772</v>
      </c>
      <c r="D254" s="2" t="s">
        <v>1892</v>
      </c>
      <c r="E254" s="95"/>
      <c r="F254" s="183" t="s">
        <v>1489</v>
      </c>
      <c r="G254" s="183" t="s">
        <v>1489</v>
      </c>
      <c r="H254" s="183" t="s">
        <v>1489</v>
      </c>
      <c r="I254" s="183" t="s">
        <v>1489</v>
      </c>
      <c r="J254" s="95"/>
      <c r="K254" s="95"/>
      <c r="L254" s="95"/>
    </row>
    <row r="255" spans="1:12" s="93" customFormat="1" ht="267.75" hidden="1" outlineLevel="1">
      <c r="A255" s="63" t="str">
        <f>IF(AND(D255="",D255=""),"",$D$3&amp;"_"&amp;ROW()-10-COUNTBLANK($D$11:D255))</f>
        <v>TĐQLNN_196</v>
      </c>
      <c r="B255" s="95" t="s">
        <v>773</v>
      </c>
      <c r="C255" s="79" t="s">
        <v>774</v>
      </c>
      <c r="D255" s="2" t="s">
        <v>1892</v>
      </c>
      <c r="E255" s="95"/>
      <c r="F255" s="183" t="s">
        <v>1489</v>
      </c>
      <c r="G255" s="183" t="s">
        <v>1489</v>
      </c>
      <c r="H255" s="183" t="s">
        <v>1489</v>
      </c>
      <c r="I255" s="183" t="s">
        <v>1489</v>
      </c>
      <c r="J255" s="95"/>
      <c r="K255" s="95"/>
      <c r="L255" s="95"/>
    </row>
    <row r="256" spans="1:12" s="93" customFormat="1" ht="267.75" hidden="1" outlineLevel="1">
      <c r="A256" s="63" t="str">
        <f>IF(AND(D256="",D256=""),"",$D$3&amp;"_"&amp;ROW()-10-COUNTBLANK($D$11:D256))</f>
        <v>TĐQLNN_197</v>
      </c>
      <c r="B256" s="95" t="s">
        <v>775</v>
      </c>
      <c r="C256" s="79" t="s">
        <v>776</v>
      </c>
      <c r="D256" s="2" t="s">
        <v>1892</v>
      </c>
      <c r="E256" s="95"/>
      <c r="F256" s="183" t="s">
        <v>1489</v>
      </c>
      <c r="G256" s="183" t="s">
        <v>1489</v>
      </c>
      <c r="H256" s="183" t="s">
        <v>1489</v>
      </c>
      <c r="I256" s="183" t="s">
        <v>1489</v>
      </c>
      <c r="J256" s="95"/>
      <c r="K256" s="95"/>
      <c r="L256" s="95"/>
    </row>
    <row r="257" spans="1:12" s="7" customFormat="1" ht="15.75" hidden="1" outlineLevel="1">
      <c r="A257" s="63" t="str">
        <f>IF(AND(D257="",D257=""),"",$D$3&amp;"_"&amp;ROW()-10-COUNTBLANK($D$11:D257))</f>
        <v/>
      </c>
      <c r="B257" s="303" t="s">
        <v>191</v>
      </c>
      <c r="C257" s="304"/>
      <c r="D257" s="304"/>
      <c r="E257" s="304"/>
      <c r="F257" s="304"/>
      <c r="G257" s="304"/>
      <c r="H257" s="304"/>
      <c r="I257" s="304"/>
      <c r="J257" s="304"/>
      <c r="K257" s="304"/>
      <c r="L257" s="311"/>
    </row>
    <row r="258" spans="1:12" s="93" customFormat="1" ht="267.75" hidden="1" outlineLevel="1">
      <c r="A258" s="63" t="str">
        <f>IF(AND(D258="",D258=""),"",$D$3&amp;"_"&amp;ROW()-10-COUNTBLANK($D$11:D258))</f>
        <v>TĐQLNN_198</v>
      </c>
      <c r="B258" s="95" t="s">
        <v>777</v>
      </c>
      <c r="C258" s="79" t="s">
        <v>778</v>
      </c>
      <c r="D258" s="2" t="s">
        <v>1892</v>
      </c>
      <c r="E258" s="95"/>
      <c r="F258" s="183" t="s">
        <v>1489</v>
      </c>
      <c r="G258" s="183" t="s">
        <v>1489</v>
      </c>
      <c r="H258" s="183" t="s">
        <v>1489</v>
      </c>
      <c r="I258" s="183" t="s">
        <v>1489</v>
      </c>
      <c r="J258" s="95"/>
      <c r="K258" s="95"/>
      <c r="L258" s="95"/>
    </row>
    <row r="259" spans="1:12" s="93" customFormat="1" ht="267.75" hidden="1" outlineLevel="1">
      <c r="A259" s="63" t="str">
        <f>IF(AND(D259="",D259=""),"",$D$3&amp;"_"&amp;ROW()-10-COUNTBLANK($D$11:D259))</f>
        <v>TĐQLNN_199</v>
      </c>
      <c r="B259" s="95" t="s">
        <v>884</v>
      </c>
      <c r="C259" s="79" t="s">
        <v>885</v>
      </c>
      <c r="D259" s="2" t="s">
        <v>1892</v>
      </c>
      <c r="E259" s="95"/>
      <c r="F259" s="183" t="s">
        <v>1489</v>
      </c>
      <c r="G259" s="183" t="s">
        <v>1489</v>
      </c>
      <c r="H259" s="183" t="s">
        <v>1489</v>
      </c>
      <c r="I259" s="183" t="s">
        <v>1489</v>
      </c>
      <c r="J259" s="95"/>
      <c r="K259" s="95"/>
      <c r="L259" s="95"/>
    </row>
    <row r="260" spans="1:12" s="7" customFormat="1" ht="15.75" collapsed="1">
      <c r="A260" s="63" t="str">
        <f>IF(AND(D260="",D260=""),"",$D$3&amp;"_"&amp;ROW()-10-COUNTBLANK($D$11:D260))</f>
        <v/>
      </c>
      <c r="B260" s="278" t="s">
        <v>247</v>
      </c>
      <c r="C260" s="279"/>
      <c r="D260" s="279"/>
      <c r="E260" s="279"/>
      <c r="F260" s="279"/>
      <c r="G260" s="279"/>
      <c r="H260" s="279"/>
      <c r="I260" s="279"/>
      <c r="J260" s="279"/>
      <c r="K260" s="279"/>
      <c r="L260" s="280"/>
    </row>
    <row r="261" spans="1:12" s="7" customFormat="1" ht="15.75" hidden="1" outlineLevel="1">
      <c r="A261" s="63" t="str">
        <f>IF(AND(D261="",D261=""),"",$D$3&amp;"_"&amp;ROW()-10-COUNTBLANK($D$11:D261))</f>
        <v/>
      </c>
      <c r="B261" s="284" t="s">
        <v>248</v>
      </c>
      <c r="C261" s="285"/>
      <c r="D261" s="285"/>
      <c r="E261" s="285"/>
      <c r="F261" s="285"/>
      <c r="G261" s="285"/>
      <c r="H261" s="285"/>
      <c r="I261" s="285"/>
      <c r="J261" s="285"/>
      <c r="K261" s="285"/>
      <c r="L261" s="286"/>
    </row>
    <row r="262" spans="1:12" s="7" customFormat="1" ht="31.5" hidden="1" outlineLevel="1">
      <c r="A262" s="63" t="str">
        <f>IF(AND(D262="",D262=""),"",$D$3&amp;"_"&amp;ROW()-10-COUNTBLANK($D$11:D262))</f>
        <v>TĐQLNN_200</v>
      </c>
      <c r="B262" s="287" t="s">
        <v>249</v>
      </c>
      <c r="C262" s="83" t="s">
        <v>250</v>
      </c>
      <c r="D262" s="83" t="s">
        <v>251</v>
      </c>
      <c r="E262" s="116"/>
      <c r="F262" s="183" t="s">
        <v>1489</v>
      </c>
      <c r="G262" s="183" t="s">
        <v>1489</v>
      </c>
      <c r="H262" s="183" t="s">
        <v>1489</v>
      </c>
      <c r="I262" s="183" t="s">
        <v>1489</v>
      </c>
      <c r="J262" s="116"/>
      <c r="K262" s="116"/>
      <c r="L262" s="116"/>
    </row>
    <row r="263" spans="1:12" s="7" customFormat="1" ht="31.5" hidden="1" outlineLevel="1">
      <c r="A263" s="63" t="str">
        <f>IF(AND(D263="",D263=""),"",$D$3&amp;"_"&amp;ROW()-10-COUNTBLANK($D$11:D263))</f>
        <v>TĐQLNN_201</v>
      </c>
      <c r="B263" s="287"/>
      <c r="C263" s="83" t="s">
        <v>252</v>
      </c>
      <c r="D263" s="83" t="s">
        <v>253</v>
      </c>
      <c r="E263" s="116"/>
      <c r="F263" s="183" t="s">
        <v>1489</v>
      </c>
      <c r="G263" s="183" t="s">
        <v>1489</v>
      </c>
      <c r="H263" s="183" t="s">
        <v>1489</v>
      </c>
      <c r="I263" s="183" t="s">
        <v>1489</v>
      </c>
      <c r="J263" s="116"/>
      <c r="K263" s="116"/>
      <c r="L263" s="116"/>
    </row>
    <row r="264" spans="1:12" s="7" customFormat="1" ht="94.5" hidden="1" outlineLevel="1">
      <c r="A264" s="63" t="str">
        <f>IF(AND(D264="",D264=""),"",$D$3&amp;"_"&amp;ROW()-10-COUNTBLANK($D$11:D264))</f>
        <v>TĐQLNN_202</v>
      </c>
      <c r="B264" s="287"/>
      <c r="C264" s="83" t="s">
        <v>254</v>
      </c>
      <c r="D264" s="83" t="s">
        <v>255</v>
      </c>
      <c r="E264" s="116"/>
      <c r="F264" s="183" t="s">
        <v>1489</v>
      </c>
      <c r="G264" s="183" t="s">
        <v>1489</v>
      </c>
      <c r="H264" s="183" t="s">
        <v>1489</v>
      </c>
      <c r="I264" s="183" t="s">
        <v>1489</v>
      </c>
      <c r="J264" s="116"/>
      <c r="K264" s="116"/>
      <c r="L264" s="116"/>
    </row>
    <row r="265" spans="1:12" s="7" customFormat="1" ht="94.5" hidden="1" outlineLevel="1">
      <c r="A265" s="63" t="str">
        <f>IF(AND(D265="",D265=""),"",$D$3&amp;"_"&amp;ROW()-10-COUNTBLANK($D$11:D265))</f>
        <v>TĐQLNN_203</v>
      </c>
      <c r="B265" s="287"/>
      <c r="C265" s="83" t="s">
        <v>256</v>
      </c>
      <c r="D265" s="83" t="s">
        <v>253</v>
      </c>
      <c r="E265" s="116"/>
      <c r="F265" s="183" t="s">
        <v>1489</v>
      </c>
      <c r="G265" s="183" t="s">
        <v>1489</v>
      </c>
      <c r="H265" s="183" t="s">
        <v>1489</v>
      </c>
      <c r="I265" s="183" t="s">
        <v>1489</v>
      </c>
      <c r="J265" s="116"/>
      <c r="K265" s="116"/>
      <c r="L265" s="116"/>
    </row>
    <row r="266" spans="1:12" s="7" customFormat="1" ht="63" hidden="1" outlineLevel="1">
      <c r="A266" s="63" t="str">
        <f>IF(AND(D266="",D266=""),"",$D$3&amp;"_"&amp;ROW()-10-COUNTBLANK($D$11:D266))</f>
        <v>TĐQLNN_204</v>
      </c>
      <c r="B266" s="287"/>
      <c r="C266" s="85" t="s">
        <v>267</v>
      </c>
      <c r="D266" s="83" t="s">
        <v>255</v>
      </c>
      <c r="E266" s="116"/>
      <c r="F266" s="183" t="s">
        <v>1489</v>
      </c>
      <c r="G266" s="183" t="s">
        <v>1489</v>
      </c>
      <c r="H266" s="183" t="s">
        <v>1489</v>
      </c>
      <c r="I266" s="183" t="s">
        <v>1489</v>
      </c>
      <c r="J266" s="116"/>
      <c r="K266" s="116"/>
      <c r="L266" s="116"/>
    </row>
    <row r="267" spans="1:12" s="7" customFormat="1" ht="31.5" hidden="1" outlineLevel="1">
      <c r="A267" s="63" t="str">
        <f>IF(AND(D267="",D267=""),"",$D$3&amp;"_"&amp;ROW()-10-COUNTBLANK($D$11:D267))</f>
        <v>TĐQLNN_205</v>
      </c>
      <c r="B267" s="287"/>
      <c r="C267" s="83" t="s">
        <v>257</v>
      </c>
      <c r="D267" s="83" t="s">
        <v>253</v>
      </c>
      <c r="E267" s="116"/>
      <c r="F267" s="183" t="s">
        <v>1489</v>
      </c>
      <c r="G267" s="183" t="s">
        <v>1489</v>
      </c>
      <c r="H267" s="183" t="s">
        <v>1489</v>
      </c>
      <c r="I267" s="183" t="s">
        <v>1489</v>
      </c>
      <c r="J267" s="116"/>
      <c r="K267" s="116"/>
      <c r="L267" s="116"/>
    </row>
    <row r="268" spans="1:12" s="7" customFormat="1" ht="15.75" hidden="1" outlineLevel="1">
      <c r="A268" s="63" t="str">
        <f>IF(AND(D268="",D268=""),"",$D$3&amp;"_"&amp;ROW()-10-COUNTBLANK($D$11:D268))</f>
        <v/>
      </c>
      <c r="B268" s="284" t="s">
        <v>258</v>
      </c>
      <c r="C268" s="285"/>
      <c r="D268" s="285"/>
      <c r="E268" s="285"/>
      <c r="F268" s="285"/>
      <c r="G268" s="285"/>
      <c r="H268" s="285"/>
      <c r="I268" s="285"/>
      <c r="J268" s="285"/>
      <c r="K268" s="285"/>
      <c r="L268" s="286"/>
    </row>
    <row r="269" spans="1:12" s="7" customFormat="1" ht="94.5" hidden="1" outlineLevel="1">
      <c r="A269" s="63" t="str">
        <f>IF(AND(D269="",D269=""),"",$D$3&amp;"_"&amp;ROW()-10-COUNTBLANK($D$11:D269))</f>
        <v>TĐQLNN_206</v>
      </c>
      <c r="B269" s="287" t="s">
        <v>259</v>
      </c>
      <c r="C269" s="83" t="s">
        <v>260</v>
      </c>
      <c r="D269" s="83" t="s">
        <v>261</v>
      </c>
      <c r="E269" s="116"/>
      <c r="F269" s="183" t="s">
        <v>1489</v>
      </c>
      <c r="G269" s="183" t="s">
        <v>1489</v>
      </c>
      <c r="H269" s="183" t="s">
        <v>1489</v>
      </c>
      <c r="I269" s="183" t="s">
        <v>1489</v>
      </c>
      <c r="J269" s="116"/>
      <c r="K269" s="116"/>
      <c r="L269" s="116"/>
    </row>
    <row r="270" spans="1:12" s="7" customFormat="1" ht="47.25" hidden="1" outlineLevel="1">
      <c r="A270" s="63" t="str">
        <f>IF(AND(D270="",D270=""),"",$D$3&amp;"_"&amp;ROW()-10-COUNTBLANK($D$11:D270))</f>
        <v>TĐQLNN_207</v>
      </c>
      <c r="B270" s="287"/>
      <c r="C270" s="83" t="s">
        <v>268</v>
      </c>
      <c r="D270" s="83" t="s">
        <v>253</v>
      </c>
      <c r="E270" s="116"/>
      <c r="F270" s="183" t="s">
        <v>1489</v>
      </c>
      <c r="G270" s="183" t="s">
        <v>1489</v>
      </c>
      <c r="H270" s="183" t="s">
        <v>1489</v>
      </c>
      <c r="I270" s="183" t="s">
        <v>1489</v>
      </c>
      <c r="J270" s="116"/>
      <c r="K270" s="116"/>
      <c r="L270" s="116"/>
    </row>
    <row r="271" spans="1:12" s="7" customFormat="1" ht="63" hidden="1" outlineLevel="1">
      <c r="A271" s="63" t="str">
        <f>IF(AND(D271="",D271=""),"",$D$3&amp;"_"&amp;ROW()-10-COUNTBLANK($D$11:D271))</f>
        <v>TĐQLNN_208</v>
      </c>
      <c r="B271" s="287"/>
      <c r="C271" s="85" t="s">
        <v>269</v>
      </c>
      <c r="D271" s="83" t="s">
        <v>262</v>
      </c>
      <c r="E271" s="116"/>
      <c r="F271" s="183" t="s">
        <v>1489</v>
      </c>
      <c r="G271" s="183" t="s">
        <v>1489</v>
      </c>
      <c r="H271" s="183" t="s">
        <v>1489</v>
      </c>
      <c r="I271" s="183" t="s">
        <v>1489</v>
      </c>
      <c r="J271" s="116"/>
      <c r="K271" s="116"/>
      <c r="L271" s="116"/>
    </row>
    <row r="272" spans="1:12" s="7" customFormat="1" ht="47.25" hidden="1" outlineLevel="1">
      <c r="A272" s="63" t="str">
        <f>IF(AND(D272="",D272=""),"",$D$3&amp;"_"&amp;ROW()-10-COUNTBLANK($D$11:D272))</f>
        <v>TĐQLNN_209</v>
      </c>
      <c r="B272" s="287"/>
      <c r="C272" s="83" t="s">
        <v>263</v>
      </c>
      <c r="D272" s="83" t="s">
        <v>264</v>
      </c>
      <c r="E272" s="116"/>
      <c r="F272" s="183" t="s">
        <v>1489</v>
      </c>
      <c r="G272" s="183" t="s">
        <v>1489</v>
      </c>
      <c r="H272" s="183" t="s">
        <v>1489</v>
      </c>
      <c r="I272" s="183" t="s">
        <v>1489</v>
      </c>
      <c r="J272" s="116"/>
      <c r="K272" s="116"/>
      <c r="L272" s="116"/>
    </row>
    <row r="273" spans="1:12" s="7" customFormat="1" ht="63" hidden="1" outlineLevel="1">
      <c r="A273" s="63" t="str">
        <f>IF(AND(D273="",D273=""),"",$D$3&amp;"_"&amp;ROW()-10-COUNTBLANK($D$11:D273))</f>
        <v>TĐQLNN_210</v>
      </c>
      <c r="B273" s="287"/>
      <c r="C273" s="85" t="s">
        <v>270</v>
      </c>
      <c r="D273" s="83" t="s">
        <v>264</v>
      </c>
      <c r="E273" s="116"/>
      <c r="F273" s="183" t="s">
        <v>1489</v>
      </c>
      <c r="G273" s="183" t="s">
        <v>1489</v>
      </c>
      <c r="H273" s="183" t="s">
        <v>1489</v>
      </c>
      <c r="I273" s="183" t="s">
        <v>1489</v>
      </c>
      <c r="J273" s="116"/>
      <c r="K273" s="116"/>
      <c r="L273" s="116"/>
    </row>
    <row r="274" spans="1:12" s="7" customFormat="1" ht="63" hidden="1" outlineLevel="1">
      <c r="A274" s="63" t="str">
        <f>IF(AND(D274="",D274=""),"",$D$3&amp;"_"&amp;ROW()-10-COUNTBLANK($D$11:D274))</f>
        <v>TĐQLNN_211</v>
      </c>
      <c r="B274" s="124" t="s">
        <v>265</v>
      </c>
      <c r="C274" s="83" t="s">
        <v>271</v>
      </c>
      <c r="D274" s="83" t="s">
        <v>266</v>
      </c>
      <c r="E274" s="116"/>
      <c r="F274" s="183" t="s">
        <v>1489</v>
      </c>
      <c r="G274" s="183" t="s">
        <v>1489</v>
      </c>
      <c r="H274" s="183" t="s">
        <v>1489</v>
      </c>
      <c r="I274" s="183" t="s">
        <v>1489</v>
      </c>
      <c r="J274" s="116"/>
      <c r="K274" s="116"/>
      <c r="L274" s="116"/>
    </row>
    <row r="275" spans="1:12" collapsed="1"/>
  </sheetData>
  <mergeCells count="66">
    <mergeCell ref="B23:L23"/>
    <mergeCell ref="C1:D1"/>
    <mergeCell ref="E2:E3"/>
    <mergeCell ref="A10:A11"/>
    <mergeCell ref="B10:B11"/>
    <mergeCell ref="C10:C11"/>
    <mergeCell ref="D10:D11"/>
    <mergeCell ref="F10:H10"/>
    <mergeCell ref="B12:L12"/>
    <mergeCell ref="B13:L13"/>
    <mergeCell ref="B14:L14"/>
    <mergeCell ref="B15:L15"/>
    <mergeCell ref="B57:L57"/>
    <mergeCell ref="B29:L29"/>
    <mergeCell ref="B31:L31"/>
    <mergeCell ref="B32:L32"/>
    <mergeCell ref="B35:L35"/>
    <mergeCell ref="B40:L40"/>
    <mergeCell ref="B41:L41"/>
    <mergeCell ref="B42:B47"/>
    <mergeCell ref="B48:L48"/>
    <mergeCell ref="B49:B53"/>
    <mergeCell ref="B55:L55"/>
    <mergeCell ref="B56:L56"/>
    <mergeCell ref="B88:L88"/>
    <mergeCell ref="B58:L58"/>
    <mergeCell ref="B65:L65"/>
    <mergeCell ref="B68:L68"/>
    <mergeCell ref="B70:L70"/>
    <mergeCell ref="B71:L71"/>
    <mergeCell ref="B72:B77"/>
    <mergeCell ref="B78:L78"/>
    <mergeCell ref="B79:B83"/>
    <mergeCell ref="B85:L85"/>
    <mergeCell ref="B86:L86"/>
    <mergeCell ref="B87:L87"/>
    <mergeCell ref="B168:L168"/>
    <mergeCell ref="B98:L98"/>
    <mergeCell ref="B103:L103"/>
    <mergeCell ref="B108:L108"/>
    <mergeCell ref="B117:L117"/>
    <mergeCell ref="B126:L126"/>
    <mergeCell ref="B132:L132"/>
    <mergeCell ref="B138:L138"/>
    <mergeCell ref="B144:L144"/>
    <mergeCell ref="B150:L150"/>
    <mergeCell ref="B156:L156"/>
    <mergeCell ref="B162:L162"/>
    <mergeCell ref="B235:L235"/>
    <mergeCell ref="B236:L236"/>
    <mergeCell ref="B237:B238"/>
    <mergeCell ref="B239:L239"/>
    <mergeCell ref="B177:L177"/>
    <mergeCell ref="B186:L186"/>
    <mergeCell ref="B196:L196"/>
    <mergeCell ref="B206:L206"/>
    <mergeCell ref="B216:L216"/>
    <mergeCell ref="B226:L226"/>
    <mergeCell ref="B268:L268"/>
    <mergeCell ref="B269:B273"/>
    <mergeCell ref="B247:L247"/>
    <mergeCell ref="B253:L253"/>
    <mergeCell ref="B257:L257"/>
    <mergeCell ref="B260:L260"/>
    <mergeCell ref="B261:L261"/>
    <mergeCell ref="B262:B267"/>
  </mergeCells>
  <conditionalFormatting sqref="G1:J8 F9:J9 F11:H11 I10:J10 F10">
    <cfRule type="cellIs" priority="145" stopIfTrue="1" operator="equal">
      <formula>"P"</formula>
    </cfRule>
    <cfRule type="cellIs" dxfId="1317" priority="146" stopIfTrue="1" operator="equal">
      <formula>"F"</formula>
    </cfRule>
    <cfRule type="cellIs" dxfId="1316" priority="147" stopIfTrue="1" operator="equal">
      <formula>"PE"</formula>
    </cfRule>
  </conditionalFormatting>
  <conditionalFormatting sqref="E1:F2 F3:F8">
    <cfRule type="cellIs" priority="142" stopIfTrue="1" operator="equal">
      <formula>"P"</formula>
    </cfRule>
    <cfRule type="cellIs" dxfId="1315" priority="143" stopIfTrue="1" operator="equal">
      <formula>"F"</formula>
    </cfRule>
    <cfRule type="cellIs" dxfId="1314" priority="144" stopIfTrue="1" operator="equal">
      <formula>"PE"</formula>
    </cfRule>
  </conditionalFormatting>
  <conditionalFormatting sqref="E42:E47 E49:E54 J42:L47 J49:L54">
    <cfRule type="cellIs" priority="139" stopIfTrue="1" operator="equal">
      <formula>"P"</formula>
    </cfRule>
    <cfRule type="cellIs" dxfId="1313" priority="140" stopIfTrue="1" operator="equal">
      <formula>"F"</formula>
    </cfRule>
    <cfRule type="cellIs" dxfId="1312" priority="141" stopIfTrue="1" operator="equal">
      <formula>"PE"</formula>
    </cfRule>
  </conditionalFormatting>
  <conditionalFormatting sqref="E42:E47 E49:E54 J42:L47 J49:L54">
    <cfRule type="cellIs" priority="136" stopIfTrue="1" operator="equal">
      <formula>"P"</formula>
    </cfRule>
    <cfRule type="cellIs" dxfId="1311" priority="137" stopIfTrue="1" operator="equal">
      <formula>"F"</formula>
    </cfRule>
    <cfRule type="cellIs" dxfId="1310" priority="138" stopIfTrue="1" operator="equal">
      <formula>"PE"</formula>
    </cfRule>
  </conditionalFormatting>
  <conditionalFormatting sqref="E47 E49:E54 J47:L47 J49:L54">
    <cfRule type="cellIs" priority="133" stopIfTrue="1" operator="equal">
      <formula>"P"</formula>
    </cfRule>
    <cfRule type="cellIs" dxfId="1309" priority="134" stopIfTrue="1" operator="equal">
      <formula>"F"</formula>
    </cfRule>
    <cfRule type="cellIs" dxfId="1308" priority="135" stopIfTrue="1" operator="equal">
      <formula>"PE"</formula>
    </cfRule>
  </conditionalFormatting>
  <conditionalFormatting sqref="E72:E77 E79:E84 J72:L77 J79:L84">
    <cfRule type="cellIs" priority="130" stopIfTrue="1" operator="equal">
      <formula>"P"</formula>
    </cfRule>
    <cfRule type="cellIs" dxfId="1307" priority="131" stopIfTrue="1" operator="equal">
      <formula>"F"</formula>
    </cfRule>
    <cfRule type="cellIs" dxfId="1306" priority="132" stopIfTrue="1" operator="equal">
      <formula>"PE"</formula>
    </cfRule>
  </conditionalFormatting>
  <conditionalFormatting sqref="E72:E77 E79:E84 J72:L77 J79:L84">
    <cfRule type="cellIs" priority="127" stopIfTrue="1" operator="equal">
      <formula>"P"</formula>
    </cfRule>
    <cfRule type="cellIs" dxfId="1305" priority="128" stopIfTrue="1" operator="equal">
      <formula>"F"</formula>
    </cfRule>
    <cfRule type="cellIs" dxfId="1304" priority="129" stopIfTrue="1" operator="equal">
      <formula>"PE"</formula>
    </cfRule>
  </conditionalFormatting>
  <conditionalFormatting sqref="E77 E79:E84 J77:L77 J79:L84">
    <cfRule type="cellIs" priority="124" stopIfTrue="1" operator="equal">
      <formula>"P"</formula>
    </cfRule>
    <cfRule type="cellIs" dxfId="1303" priority="125" stopIfTrue="1" operator="equal">
      <formula>"F"</formula>
    </cfRule>
    <cfRule type="cellIs" dxfId="1302" priority="126" stopIfTrue="1" operator="equal">
      <formula>"PE"</formula>
    </cfRule>
  </conditionalFormatting>
  <conditionalFormatting sqref="E262:E267 E269:E274 J262:L267 J269:L274">
    <cfRule type="cellIs" priority="121" stopIfTrue="1" operator="equal">
      <formula>"P"</formula>
    </cfRule>
    <cfRule type="cellIs" dxfId="1301" priority="122" stopIfTrue="1" operator="equal">
      <formula>"F"</formula>
    </cfRule>
    <cfRule type="cellIs" dxfId="1300" priority="123" stopIfTrue="1" operator="equal">
      <formula>"PE"</formula>
    </cfRule>
  </conditionalFormatting>
  <conditionalFormatting sqref="E262:E267 E269:E274 J262:L267 J269:L274">
    <cfRule type="cellIs" priority="118" stopIfTrue="1" operator="equal">
      <formula>"P"</formula>
    </cfRule>
    <cfRule type="cellIs" dxfId="1299" priority="119" stopIfTrue="1" operator="equal">
      <formula>"F"</formula>
    </cfRule>
    <cfRule type="cellIs" dxfId="1298" priority="120" stopIfTrue="1" operator="equal">
      <formula>"PE"</formula>
    </cfRule>
  </conditionalFormatting>
  <conditionalFormatting sqref="E267 E269:E274 J267:L267 J269:L274">
    <cfRule type="cellIs" priority="115" stopIfTrue="1" operator="equal">
      <formula>"P"</formula>
    </cfRule>
    <cfRule type="cellIs" dxfId="1297" priority="116" stopIfTrue="1" operator="equal">
      <formula>"F"</formula>
    </cfRule>
    <cfRule type="cellIs" dxfId="1296" priority="117" stopIfTrue="1" operator="equal">
      <formula>"PE"</formula>
    </cfRule>
  </conditionalFormatting>
  <conditionalFormatting sqref="F16:I22">
    <cfRule type="cellIs" priority="112" stopIfTrue="1" operator="equal">
      <formula>"P"</formula>
    </cfRule>
    <cfRule type="cellIs" dxfId="1295" priority="113" stopIfTrue="1" operator="equal">
      <formula>"F"</formula>
    </cfRule>
    <cfRule type="cellIs" dxfId="1294" priority="114" stopIfTrue="1" operator="equal">
      <formula>"PE"</formula>
    </cfRule>
  </conditionalFormatting>
  <conditionalFormatting sqref="F24:I28">
    <cfRule type="cellIs" priority="109" stopIfTrue="1" operator="equal">
      <formula>"P"</formula>
    </cfRule>
    <cfRule type="cellIs" dxfId="1293" priority="110" stopIfTrue="1" operator="equal">
      <formula>"F"</formula>
    </cfRule>
    <cfRule type="cellIs" dxfId="1292" priority="111" stopIfTrue="1" operator="equal">
      <formula>"PE"</formula>
    </cfRule>
  </conditionalFormatting>
  <conditionalFormatting sqref="F30:I30">
    <cfRule type="cellIs" priority="106" stopIfTrue="1" operator="equal">
      <formula>"P"</formula>
    </cfRule>
    <cfRule type="cellIs" dxfId="1291" priority="107" stopIfTrue="1" operator="equal">
      <formula>"F"</formula>
    </cfRule>
    <cfRule type="cellIs" dxfId="1290" priority="108" stopIfTrue="1" operator="equal">
      <formula>"PE"</formula>
    </cfRule>
  </conditionalFormatting>
  <conditionalFormatting sqref="F33:I34">
    <cfRule type="cellIs" priority="103" stopIfTrue="1" operator="equal">
      <formula>"P"</formula>
    </cfRule>
    <cfRule type="cellIs" dxfId="1289" priority="104" stopIfTrue="1" operator="equal">
      <formula>"F"</formula>
    </cfRule>
    <cfRule type="cellIs" dxfId="1288" priority="105" stopIfTrue="1" operator="equal">
      <formula>"PE"</formula>
    </cfRule>
  </conditionalFormatting>
  <conditionalFormatting sqref="F36:I39">
    <cfRule type="cellIs" priority="100" stopIfTrue="1" operator="equal">
      <formula>"P"</formula>
    </cfRule>
    <cfRule type="cellIs" dxfId="1287" priority="101" stopIfTrue="1" operator="equal">
      <formula>"F"</formula>
    </cfRule>
    <cfRule type="cellIs" dxfId="1286" priority="102" stopIfTrue="1" operator="equal">
      <formula>"PE"</formula>
    </cfRule>
  </conditionalFormatting>
  <conditionalFormatting sqref="F42:I47">
    <cfRule type="cellIs" priority="97" stopIfTrue="1" operator="equal">
      <formula>"P"</formula>
    </cfRule>
    <cfRule type="cellIs" dxfId="1285" priority="98" stopIfTrue="1" operator="equal">
      <formula>"F"</formula>
    </cfRule>
    <cfRule type="cellIs" dxfId="1284" priority="99" stopIfTrue="1" operator="equal">
      <formula>"PE"</formula>
    </cfRule>
  </conditionalFormatting>
  <conditionalFormatting sqref="F49:I54">
    <cfRule type="cellIs" priority="94" stopIfTrue="1" operator="equal">
      <formula>"P"</formula>
    </cfRule>
    <cfRule type="cellIs" dxfId="1283" priority="95" stopIfTrue="1" operator="equal">
      <formula>"F"</formula>
    </cfRule>
    <cfRule type="cellIs" dxfId="1282" priority="96" stopIfTrue="1" operator="equal">
      <formula>"PE"</formula>
    </cfRule>
  </conditionalFormatting>
  <conditionalFormatting sqref="F59:I64">
    <cfRule type="cellIs" priority="91" stopIfTrue="1" operator="equal">
      <formula>"P"</formula>
    </cfRule>
    <cfRule type="cellIs" dxfId="1281" priority="92" stopIfTrue="1" operator="equal">
      <formula>"F"</formula>
    </cfRule>
    <cfRule type="cellIs" dxfId="1280" priority="93" stopIfTrue="1" operator="equal">
      <formula>"PE"</formula>
    </cfRule>
  </conditionalFormatting>
  <conditionalFormatting sqref="F66:I67">
    <cfRule type="cellIs" priority="88" stopIfTrue="1" operator="equal">
      <formula>"P"</formula>
    </cfRule>
    <cfRule type="cellIs" dxfId="1279" priority="89" stopIfTrue="1" operator="equal">
      <formula>"F"</formula>
    </cfRule>
    <cfRule type="cellIs" dxfId="1278" priority="90" stopIfTrue="1" operator="equal">
      <formula>"PE"</formula>
    </cfRule>
  </conditionalFormatting>
  <conditionalFormatting sqref="F69:I69">
    <cfRule type="cellIs" priority="85" stopIfTrue="1" operator="equal">
      <formula>"P"</formula>
    </cfRule>
    <cfRule type="cellIs" dxfId="1277" priority="86" stopIfTrue="1" operator="equal">
      <formula>"F"</formula>
    </cfRule>
    <cfRule type="cellIs" dxfId="1276" priority="87" stopIfTrue="1" operator="equal">
      <formula>"PE"</formula>
    </cfRule>
  </conditionalFormatting>
  <conditionalFormatting sqref="F72:I77">
    <cfRule type="cellIs" priority="82" stopIfTrue="1" operator="equal">
      <formula>"P"</formula>
    </cfRule>
    <cfRule type="cellIs" dxfId="1275" priority="83" stopIfTrue="1" operator="equal">
      <formula>"F"</formula>
    </cfRule>
    <cfRule type="cellIs" dxfId="1274" priority="84" stopIfTrue="1" operator="equal">
      <formula>"PE"</formula>
    </cfRule>
  </conditionalFormatting>
  <conditionalFormatting sqref="F79:I84">
    <cfRule type="cellIs" priority="79" stopIfTrue="1" operator="equal">
      <formula>"P"</formula>
    </cfRule>
    <cfRule type="cellIs" dxfId="1273" priority="80" stopIfTrue="1" operator="equal">
      <formula>"F"</formula>
    </cfRule>
    <cfRule type="cellIs" dxfId="1272" priority="81" stopIfTrue="1" operator="equal">
      <formula>"PE"</formula>
    </cfRule>
  </conditionalFormatting>
  <conditionalFormatting sqref="F89:I97">
    <cfRule type="cellIs" priority="76" stopIfTrue="1" operator="equal">
      <formula>"P"</formula>
    </cfRule>
    <cfRule type="cellIs" dxfId="1271" priority="77" stopIfTrue="1" operator="equal">
      <formula>"F"</formula>
    </cfRule>
    <cfRule type="cellIs" dxfId="1270" priority="78" stopIfTrue="1" operator="equal">
      <formula>"PE"</formula>
    </cfRule>
  </conditionalFormatting>
  <conditionalFormatting sqref="F99:I102">
    <cfRule type="cellIs" priority="73" stopIfTrue="1" operator="equal">
      <formula>"P"</formula>
    </cfRule>
    <cfRule type="cellIs" dxfId="1269" priority="74" stopIfTrue="1" operator="equal">
      <formula>"F"</formula>
    </cfRule>
    <cfRule type="cellIs" dxfId="1268" priority="75" stopIfTrue="1" operator="equal">
      <formula>"PE"</formula>
    </cfRule>
  </conditionalFormatting>
  <conditionalFormatting sqref="F104:I107">
    <cfRule type="cellIs" priority="70" stopIfTrue="1" operator="equal">
      <formula>"P"</formula>
    </cfRule>
    <cfRule type="cellIs" dxfId="1267" priority="71" stopIfTrue="1" operator="equal">
      <formula>"F"</formula>
    </cfRule>
    <cfRule type="cellIs" dxfId="1266" priority="72" stopIfTrue="1" operator="equal">
      <formula>"PE"</formula>
    </cfRule>
  </conditionalFormatting>
  <conditionalFormatting sqref="F109:I116">
    <cfRule type="cellIs" priority="67" stopIfTrue="1" operator="equal">
      <formula>"P"</formula>
    </cfRule>
    <cfRule type="cellIs" dxfId="1265" priority="68" stopIfTrue="1" operator="equal">
      <formula>"F"</formula>
    </cfRule>
    <cfRule type="cellIs" dxfId="1264" priority="69" stopIfTrue="1" operator="equal">
      <formula>"PE"</formula>
    </cfRule>
  </conditionalFormatting>
  <conditionalFormatting sqref="F118:I125">
    <cfRule type="cellIs" priority="64" stopIfTrue="1" operator="equal">
      <formula>"P"</formula>
    </cfRule>
    <cfRule type="cellIs" dxfId="1263" priority="65" stopIfTrue="1" operator="equal">
      <formula>"F"</formula>
    </cfRule>
    <cfRule type="cellIs" dxfId="1262" priority="66" stopIfTrue="1" operator="equal">
      <formula>"PE"</formula>
    </cfRule>
  </conditionalFormatting>
  <conditionalFormatting sqref="F127:I131">
    <cfRule type="cellIs" priority="61" stopIfTrue="1" operator="equal">
      <formula>"P"</formula>
    </cfRule>
    <cfRule type="cellIs" dxfId="1261" priority="62" stopIfTrue="1" operator="equal">
      <formula>"F"</formula>
    </cfRule>
    <cfRule type="cellIs" dxfId="1260" priority="63" stopIfTrue="1" operator="equal">
      <formula>"PE"</formula>
    </cfRule>
  </conditionalFormatting>
  <conditionalFormatting sqref="F133:I137">
    <cfRule type="cellIs" priority="58" stopIfTrue="1" operator="equal">
      <formula>"P"</formula>
    </cfRule>
    <cfRule type="cellIs" dxfId="1259" priority="59" stopIfTrue="1" operator="equal">
      <formula>"F"</formula>
    </cfRule>
    <cfRule type="cellIs" dxfId="1258" priority="60" stopIfTrue="1" operator="equal">
      <formula>"PE"</formula>
    </cfRule>
  </conditionalFormatting>
  <conditionalFormatting sqref="F139:I143">
    <cfRule type="cellIs" priority="55" stopIfTrue="1" operator="equal">
      <formula>"P"</formula>
    </cfRule>
    <cfRule type="cellIs" dxfId="1257" priority="56" stopIfTrue="1" operator="equal">
      <formula>"F"</formula>
    </cfRule>
    <cfRule type="cellIs" dxfId="1256" priority="57" stopIfTrue="1" operator="equal">
      <formula>"PE"</formula>
    </cfRule>
  </conditionalFormatting>
  <conditionalFormatting sqref="F145:I149">
    <cfRule type="cellIs" priority="52" stopIfTrue="1" operator="equal">
      <formula>"P"</formula>
    </cfRule>
    <cfRule type="cellIs" dxfId="1255" priority="53" stopIfTrue="1" operator="equal">
      <formula>"F"</formula>
    </cfRule>
    <cfRule type="cellIs" dxfId="1254" priority="54" stopIfTrue="1" operator="equal">
      <formula>"PE"</formula>
    </cfRule>
  </conditionalFormatting>
  <conditionalFormatting sqref="F151:I155">
    <cfRule type="cellIs" priority="49" stopIfTrue="1" operator="equal">
      <formula>"P"</formula>
    </cfRule>
    <cfRule type="cellIs" dxfId="1253" priority="50" stopIfTrue="1" operator="equal">
      <formula>"F"</formula>
    </cfRule>
    <cfRule type="cellIs" dxfId="1252" priority="51" stopIfTrue="1" operator="equal">
      <formula>"PE"</formula>
    </cfRule>
  </conditionalFormatting>
  <conditionalFormatting sqref="F157:I161">
    <cfRule type="cellIs" priority="46" stopIfTrue="1" operator="equal">
      <formula>"P"</formula>
    </cfRule>
    <cfRule type="cellIs" dxfId="1251" priority="47" stopIfTrue="1" operator="equal">
      <formula>"F"</formula>
    </cfRule>
    <cfRule type="cellIs" dxfId="1250" priority="48" stopIfTrue="1" operator="equal">
      <formula>"PE"</formula>
    </cfRule>
  </conditionalFormatting>
  <conditionalFormatting sqref="F163:I167">
    <cfRule type="cellIs" priority="43" stopIfTrue="1" operator="equal">
      <formula>"P"</formula>
    </cfRule>
    <cfRule type="cellIs" dxfId="1249" priority="44" stopIfTrue="1" operator="equal">
      <formula>"F"</formula>
    </cfRule>
    <cfRule type="cellIs" dxfId="1248" priority="45" stopIfTrue="1" operator="equal">
      <formula>"PE"</formula>
    </cfRule>
  </conditionalFormatting>
  <conditionalFormatting sqref="F169:I176">
    <cfRule type="cellIs" priority="40" stopIfTrue="1" operator="equal">
      <formula>"P"</formula>
    </cfRule>
    <cfRule type="cellIs" dxfId="1247" priority="41" stopIfTrue="1" operator="equal">
      <formula>"F"</formula>
    </cfRule>
    <cfRule type="cellIs" dxfId="1246" priority="42" stopIfTrue="1" operator="equal">
      <formula>"PE"</formula>
    </cfRule>
  </conditionalFormatting>
  <conditionalFormatting sqref="F178:I185">
    <cfRule type="cellIs" priority="37" stopIfTrue="1" operator="equal">
      <formula>"P"</formula>
    </cfRule>
    <cfRule type="cellIs" dxfId="1245" priority="38" stopIfTrue="1" operator="equal">
      <formula>"F"</formula>
    </cfRule>
    <cfRule type="cellIs" dxfId="1244" priority="39" stopIfTrue="1" operator="equal">
      <formula>"PE"</formula>
    </cfRule>
  </conditionalFormatting>
  <conditionalFormatting sqref="F187:I195">
    <cfRule type="cellIs" priority="34" stopIfTrue="1" operator="equal">
      <formula>"P"</formula>
    </cfRule>
    <cfRule type="cellIs" dxfId="1243" priority="35" stopIfTrue="1" operator="equal">
      <formula>"F"</formula>
    </cfRule>
    <cfRule type="cellIs" dxfId="1242" priority="36" stopIfTrue="1" operator="equal">
      <formula>"PE"</formula>
    </cfRule>
  </conditionalFormatting>
  <conditionalFormatting sqref="F197:I205">
    <cfRule type="cellIs" priority="31" stopIfTrue="1" operator="equal">
      <formula>"P"</formula>
    </cfRule>
    <cfRule type="cellIs" dxfId="1241" priority="32" stopIfTrue="1" operator="equal">
      <formula>"F"</formula>
    </cfRule>
    <cfRule type="cellIs" dxfId="1240" priority="33" stopIfTrue="1" operator="equal">
      <formula>"PE"</formula>
    </cfRule>
  </conditionalFormatting>
  <conditionalFormatting sqref="F207:I215">
    <cfRule type="cellIs" priority="28" stopIfTrue="1" operator="equal">
      <formula>"P"</formula>
    </cfRule>
    <cfRule type="cellIs" dxfId="1239" priority="29" stopIfTrue="1" operator="equal">
      <formula>"F"</formula>
    </cfRule>
    <cfRule type="cellIs" dxfId="1238" priority="30" stopIfTrue="1" operator="equal">
      <formula>"PE"</formula>
    </cfRule>
  </conditionalFormatting>
  <conditionalFormatting sqref="F217:I225">
    <cfRule type="cellIs" priority="25" stopIfTrue="1" operator="equal">
      <formula>"P"</formula>
    </cfRule>
    <cfRule type="cellIs" dxfId="1237" priority="26" stopIfTrue="1" operator="equal">
      <formula>"F"</formula>
    </cfRule>
    <cfRule type="cellIs" dxfId="1236" priority="27" stopIfTrue="1" operator="equal">
      <formula>"PE"</formula>
    </cfRule>
  </conditionalFormatting>
  <conditionalFormatting sqref="F227:I234">
    <cfRule type="cellIs" priority="22" stopIfTrue="1" operator="equal">
      <formula>"P"</formula>
    </cfRule>
    <cfRule type="cellIs" dxfId="1235" priority="23" stopIfTrue="1" operator="equal">
      <formula>"F"</formula>
    </cfRule>
    <cfRule type="cellIs" dxfId="1234" priority="24" stopIfTrue="1" operator="equal">
      <formula>"PE"</formula>
    </cfRule>
  </conditionalFormatting>
  <conditionalFormatting sqref="F237:I238">
    <cfRule type="cellIs" priority="19" stopIfTrue="1" operator="equal">
      <formula>"P"</formula>
    </cfRule>
    <cfRule type="cellIs" dxfId="1233" priority="20" stopIfTrue="1" operator="equal">
      <formula>"F"</formula>
    </cfRule>
    <cfRule type="cellIs" dxfId="1232" priority="21" stopIfTrue="1" operator="equal">
      <formula>"PE"</formula>
    </cfRule>
  </conditionalFormatting>
  <conditionalFormatting sqref="F240:I246">
    <cfRule type="cellIs" priority="16" stopIfTrue="1" operator="equal">
      <formula>"P"</formula>
    </cfRule>
    <cfRule type="cellIs" dxfId="1231" priority="17" stopIfTrue="1" operator="equal">
      <formula>"F"</formula>
    </cfRule>
    <cfRule type="cellIs" dxfId="1230" priority="18" stopIfTrue="1" operator="equal">
      <formula>"PE"</formula>
    </cfRule>
  </conditionalFormatting>
  <conditionalFormatting sqref="F248:I252">
    <cfRule type="cellIs" priority="13" stopIfTrue="1" operator="equal">
      <formula>"P"</formula>
    </cfRule>
    <cfRule type="cellIs" dxfId="1229" priority="14" stopIfTrue="1" operator="equal">
      <formula>"F"</formula>
    </cfRule>
    <cfRule type="cellIs" dxfId="1228" priority="15" stopIfTrue="1" operator="equal">
      <formula>"PE"</formula>
    </cfRule>
  </conditionalFormatting>
  <conditionalFormatting sqref="F254:I256">
    <cfRule type="cellIs" priority="10" stopIfTrue="1" operator="equal">
      <formula>"P"</formula>
    </cfRule>
    <cfRule type="cellIs" dxfId="1227" priority="11" stopIfTrue="1" operator="equal">
      <formula>"F"</formula>
    </cfRule>
    <cfRule type="cellIs" dxfId="1226" priority="12" stopIfTrue="1" operator="equal">
      <formula>"PE"</formula>
    </cfRule>
  </conditionalFormatting>
  <conditionalFormatting sqref="F258:I259">
    <cfRule type="cellIs" priority="7" stopIfTrue="1" operator="equal">
      <formula>"P"</formula>
    </cfRule>
    <cfRule type="cellIs" dxfId="1225" priority="8" stopIfTrue="1" operator="equal">
      <formula>"F"</formula>
    </cfRule>
    <cfRule type="cellIs" dxfId="1224" priority="9" stopIfTrue="1" operator="equal">
      <formula>"PE"</formula>
    </cfRule>
  </conditionalFormatting>
  <conditionalFormatting sqref="F262:I267">
    <cfRule type="cellIs" priority="4" stopIfTrue="1" operator="equal">
      <formula>"P"</formula>
    </cfRule>
    <cfRule type="cellIs" dxfId="1223" priority="5" stopIfTrue="1" operator="equal">
      <formula>"F"</formula>
    </cfRule>
    <cfRule type="cellIs" dxfId="1222" priority="6" stopIfTrue="1" operator="equal">
      <formula>"PE"</formula>
    </cfRule>
  </conditionalFormatting>
  <conditionalFormatting sqref="F269:I274">
    <cfRule type="cellIs" priority="1" stopIfTrue="1" operator="equal">
      <formula>"P"</formula>
    </cfRule>
    <cfRule type="cellIs" dxfId="1221" priority="2" stopIfTrue="1" operator="equal">
      <formula>"F"</formula>
    </cfRule>
    <cfRule type="cellIs" dxfId="1220" priority="3" stopIfTrue="1" operator="equal">
      <formula>"PE"</formula>
    </cfRule>
  </conditionalFormatting>
  <dataValidations count="1">
    <dataValidation type="list" allowBlank="1" showInputMessage="1" showErrorMessage="1" sqref="G1:H9 F1 F4:F9 E42:L47 F36:I39 E72:L77 F69:I69 E262:L267 F258:I259 F16:I22 F24:I28 F30:I30 F33:I34 E49:L54 F59:I64 F66:I67 E79:L84 F89:I97 F99:I102 F104:I107 F109:I116 F118:I125 F127:I131 F133:I137 F139:I143 F145:I149 F151:I155 F157:I161 F163:I167 F169:I176 F178:I185 F187:I195 F197:I205 F207:I215 F217:I225 F227:I234 F237:I238 F240:I246 F248:I252 F254:I256 E269:L274" xr:uid="{59C342DD-732E-4D43-AE3D-E15813478911}">
      <formula1>"P,F,PE"</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3CFB2-1BE1-4028-90A7-84C587C6F519}">
  <dimension ref="A1:L275"/>
  <sheetViews>
    <sheetView workbookViewId="0">
      <selection activeCell="C293" sqref="C293"/>
    </sheetView>
  </sheetViews>
  <sheetFormatPr defaultRowHeight="15" outlineLevelRow="1"/>
  <cols>
    <col min="1" max="1" width="18" customWidth="1"/>
    <col min="2" max="2" width="54.85546875" customWidth="1"/>
    <col min="3" max="3" width="61.7109375" customWidth="1"/>
    <col min="4" max="4" width="51.85546875" customWidth="1"/>
  </cols>
  <sheetData>
    <row r="1" spans="1:12" s="7" customFormat="1" ht="15.75">
      <c r="C1" s="264" t="s">
        <v>7</v>
      </c>
      <c r="D1" s="265"/>
      <c r="E1" s="58"/>
      <c r="F1" s="58"/>
      <c r="G1" s="58"/>
      <c r="H1" s="58"/>
      <c r="I1" s="58"/>
      <c r="J1" s="58"/>
      <c r="K1" s="58"/>
      <c r="L1" s="58"/>
    </row>
    <row r="2" spans="1:12" s="7" customFormat="1" ht="15.75">
      <c r="C2" s="70" t="s">
        <v>8</v>
      </c>
      <c r="D2" s="3" t="s">
        <v>889</v>
      </c>
      <c r="E2" s="266" t="s">
        <v>88</v>
      </c>
      <c r="F2" s="58"/>
      <c r="G2" s="58"/>
      <c r="H2" s="58"/>
      <c r="I2" s="58"/>
      <c r="J2" s="58"/>
      <c r="K2" s="58"/>
      <c r="L2" s="58"/>
    </row>
    <row r="3" spans="1:12" s="7" customFormat="1" ht="15.75">
      <c r="C3" s="70" t="s">
        <v>9</v>
      </c>
      <c r="D3" s="3" t="s">
        <v>890</v>
      </c>
      <c r="E3" s="266"/>
      <c r="F3" s="58"/>
      <c r="G3" s="58"/>
      <c r="H3" s="58"/>
      <c r="I3" s="58"/>
      <c r="J3" s="58"/>
      <c r="K3" s="58"/>
      <c r="L3" s="58"/>
    </row>
    <row r="4" spans="1:12" s="7" customFormat="1" ht="15.75">
      <c r="C4" s="70" t="s">
        <v>10</v>
      </c>
      <c r="D4" s="97">
        <f>COUNTIF($I$12:$I$99743,"P")</f>
        <v>211</v>
      </c>
      <c r="E4" s="98">
        <f>COUNTIF($J$10:$J$832,"P")</f>
        <v>0</v>
      </c>
      <c r="F4" s="58"/>
      <c r="G4" s="58"/>
      <c r="H4" s="58"/>
      <c r="I4" s="58"/>
      <c r="J4" s="58"/>
      <c r="K4" s="58"/>
      <c r="L4" s="58"/>
    </row>
    <row r="5" spans="1:12" s="7" customFormat="1" ht="15.75">
      <c r="C5" s="70" t="s">
        <v>11</v>
      </c>
      <c r="D5" s="97">
        <f>COUNTIF($I$12:$I$99743,"F")</f>
        <v>0</v>
      </c>
      <c r="E5" s="98">
        <f>COUNTIF($J$10:$J$832,"F")</f>
        <v>0</v>
      </c>
      <c r="F5" s="58"/>
      <c r="G5" s="58"/>
      <c r="H5" s="58"/>
      <c r="I5" s="58"/>
      <c r="J5" s="58"/>
      <c r="K5" s="58"/>
      <c r="L5" s="58"/>
    </row>
    <row r="6" spans="1:12" s="7" customFormat="1" ht="15.75">
      <c r="C6" s="70" t="s">
        <v>12</v>
      </c>
      <c r="D6" s="97">
        <f>COUNTIF($I$12:$I$99743,"FE")</f>
        <v>0</v>
      </c>
      <c r="E6" s="98">
        <f>COUNTIF($I$10:$I$832,"PE")</f>
        <v>0</v>
      </c>
      <c r="F6" s="58"/>
      <c r="G6" s="58"/>
      <c r="H6" s="58"/>
      <c r="I6" s="58"/>
      <c r="J6" s="58"/>
      <c r="K6" s="58"/>
      <c r="L6" s="58"/>
    </row>
    <row r="7" spans="1:12" s="7" customFormat="1" ht="15.75">
      <c r="C7" s="70" t="s">
        <v>13</v>
      </c>
      <c r="D7" s="97">
        <f>D8-D4-D5-D6</f>
        <v>0</v>
      </c>
      <c r="E7" s="98">
        <f>COUNTIF($J$10:$J$832,"PE")</f>
        <v>0</v>
      </c>
      <c r="F7" s="58"/>
      <c r="G7" s="58"/>
      <c r="H7" s="58"/>
      <c r="I7" s="58"/>
      <c r="J7" s="58"/>
      <c r="K7" s="58"/>
      <c r="L7" s="58"/>
    </row>
    <row r="8" spans="1:12" s="7" customFormat="1" ht="15.75">
      <c r="C8" s="70" t="s">
        <v>14</v>
      </c>
      <c r="D8" s="97">
        <f>COUNTA($D$12:$D$590)</f>
        <v>211</v>
      </c>
      <c r="E8" s="98">
        <f>COUNTA($J$12:$J$832)</f>
        <v>0</v>
      </c>
      <c r="F8" s="58"/>
      <c r="G8" s="58"/>
      <c r="H8" s="58"/>
      <c r="I8" s="58"/>
      <c r="J8" s="58"/>
      <c r="K8" s="58"/>
      <c r="L8" s="58"/>
    </row>
    <row r="9" spans="1:12" s="7" customFormat="1" ht="15.75">
      <c r="E9" s="58"/>
      <c r="F9" s="58"/>
      <c r="G9" s="58"/>
      <c r="H9" s="58"/>
      <c r="I9" s="58"/>
      <c r="J9" s="58"/>
      <c r="K9" s="58"/>
      <c r="L9" s="58"/>
    </row>
    <row r="10" spans="1:12" s="7" customFormat="1" ht="47.25">
      <c r="A10" s="267" t="s">
        <v>15</v>
      </c>
      <c r="B10" s="267" t="s">
        <v>16</v>
      </c>
      <c r="C10" s="267" t="s">
        <v>17</v>
      </c>
      <c r="D10" s="267" t="s">
        <v>18</v>
      </c>
      <c r="E10" s="87" t="s">
        <v>89</v>
      </c>
      <c r="F10" s="269" t="s">
        <v>90</v>
      </c>
      <c r="G10" s="270"/>
      <c r="H10" s="271"/>
      <c r="I10" s="88" t="s">
        <v>19</v>
      </c>
      <c r="J10" s="88" t="s">
        <v>91</v>
      </c>
      <c r="K10" s="88" t="s">
        <v>92</v>
      </c>
      <c r="L10" s="88" t="s">
        <v>93</v>
      </c>
    </row>
    <row r="11" spans="1:12" s="7" customFormat="1" ht="15.75">
      <c r="A11" s="268"/>
      <c r="B11" s="268"/>
      <c r="C11" s="268"/>
      <c r="D11" s="268"/>
      <c r="E11" s="89"/>
      <c r="F11" s="90" t="s">
        <v>94</v>
      </c>
      <c r="G11" s="90" t="s">
        <v>95</v>
      </c>
      <c r="H11" s="90" t="s">
        <v>96</v>
      </c>
      <c r="I11" s="91"/>
      <c r="J11" s="91"/>
      <c r="K11" s="91"/>
      <c r="L11" s="91"/>
    </row>
    <row r="12" spans="1:12" s="7" customFormat="1" ht="15.75">
      <c r="A12" s="63" t="str">
        <f>IF(AND(D12="",D12=""),"",$D$3&amp;"_"&amp;ROW()-10-COUNTBLANK($D$11:D12))</f>
        <v/>
      </c>
      <c r="B12" s="272" t="s">
        <v>891</v>
      </c>
      <c r="C12" s="273"/>
      <c r="D12" s="273"/>
      <c r="E12" s="273"/>
      <c r="F12" s="273"/>
      <c r="G12" s="273"/>
      <c r="H12" s="273"/>
      <c r="I12" s="273"/>
      <c r="J12" s="273"/>
      <c r="K12" s="273"/>
      <c r="L12" s="274"/>
    </row>
    <row r="13" spans="1:12" s="7" customFormat="1" ht="45.75" customHeight="1">
      <c r="A13" s="63" t="str">
        <f>IF(AND(D13="",D13=""),"",$D$3&amp;"_"&amp;ROW()-10-COUNTBLANK($D$11:D13))</f>
        <v/>
      </c>
      <c r="B13" s="275" t="s">
        <v>892</v>
      </c>
      <c r="C13" s="276"/>
      <c r="D13" s="276"/>
      <c r="E13" s="276"/>
      <c r="F13" s="276"/>
      <c r="G13" s="276"/>
      <c r="H13" s="276"/>
      <c r="I13" s="276"/>
      <c r="J13" s="276"/>
      <c r="K13" s="276"/>
      <c r="L13" s="277"/>
    </row>
    <row r="14" spans="1:12" s="7" customFormat="1" ht="15.75">
      <c r="A14" s="63" t="str">
        <f>IF(AND(D14="",D14=""),"",$D$3&amp;"_"&amp;ROW()-10-COUNTBLANK($D$11:D14))</f>
        <v/>
      </c>
      <c r="B14" s="278" t="s">
        <v>641</v>
      </c>
      <c r="C14" s="279"/>
      <c r="D14" s="279"/>
      <c r="E14" s="279"/>
      <c r="F14" s="279"/>
      <c r="G14" s="279"/>
      <c r="H14" s="279"/>
      <c r="I14" s="279"/>
      <c r="J14" s="279"/>
      <c r="K14" s="279"/>
      <c r="L14" s="280"/>
    </row>
    <row r="15" spans="1:12" s="7" customFormat="1" ht="15.75" hidden="1" outlineLevel="1">
      <c r="A15" s="63" t="str">
        <f>IF(AND(D15="",D15=""),"",$D$3&amp;"_"&amp;ROW()-10-COUNTBLANK($D$11:D15))</f>
        <v/>
      </c>
      <c r="B15" s="281" t="s">
        <v>109</v>
      </c>
      <c r="C15" s="282"/>
      <c r="D15" s="282"/>
      <c r="E15" s="282"/>
      <c r="F15" s="282"/>
      <c r="G15" s="282"/>
      <c r="H15" s="282"/>
      <c r="I15" s="282"/>
      <c r="J15" s="282"/>
      <c r="K15" s="282"/>
      <c r="L15" s="283"/>
    </row>
    <row r="16" spans="1:12" ht="63" hidden="1" outlineLevel="1">
      <c r="A16" s="63" t="str">
        <f>IF(AND(D16="",D16=""),"",$D$3&amp;"_"&amp;ROW()-10-COUNTBLANK($D$11:D16))</f>
        <v>TĐĐTBDK_1</v>
      </c>
      <c r="B16" s="13" t="s">
        <v>20</v>
      </c>
      <c r="C16" s="13" t="s">
        <v>896</v>
      </c>
      <c r="D16" s="13" t="s">
        <v>634</v>
      </c>
      <c r="E16" s="131"/>
      <c r="F16" s="183" t="s">
        <v>1489</v>
      </c>
      <c r="G16" s="183" t="s">
        <v>1489</v>
      </c>
      <c r="H16" s="183" t="s">
        <v>1489</v>
      </c>
      <c r="I16" s="183" t="s">
        <v>1489</v>
      </c>
      <c r="J16" s="131"/>
      <c r="K16" s="131"/>
      <c r="L16" s="131"/>
    </row>
    <row r="17" spans="1:12" ht="31.5" hidden="1" outlineLevel="1">
      <c r="A17" s="63" t="str">
        <f>IF(AND(D17="",D17=""),"",$D$3&amp;"_"&amp;ROW()-10-COUNTBLANK($D$11:D17))</f>
        <v>TĐĐTBDK_2</v>
      </c>
      <c r="B17" s="64" t="s">
        <v>60</v>
      </c>
      <c r="C17" s="64" t="s">
        <v>61</v>
      </c>
      <c r="D17" s="60" t="s">
        <v>62</v>
      </c>
      <c r="E17" s="131"/>
      <c r="F17" s="183" t="s">
        <v>1489</v>
      </c>
      <c r="G17" s="183" t="s">
        <v>1489</v>
      </c>
      <c r="H17" s="183" t="s">
        <v>1489</v>
      </c>
      <c r="I17" s="183" t="s">
        <v>1489</v>
      </c>
      <c r="J17" s="131"/>
      <c r="K17" s="131"/>
      <c r="L17" s="131"/>
    </row>
    <row r="18" spans="1:12" ht="47.25" hidden="1" outlineLevel="1">
      <c r="A18" s="63" t="str">
        <f>IF(AND(D18="",D18=""),"",$D$3&amp;"_"&amp;ROW()-10-COUNTBLANK($D$11:D18))</f>
        <v>TĐĐTBDK_3</v>
      </c>
      <c r="B18" s="61" t="s">
        <v>63</v>
      </c>
      <c r="C18" s="61" t="s">
        <v>64</v>
      </c>
      <c r="D18" s="61" t="s">
        <v>65</v>
      </c>
      <c r="E18" s="131"/>
      <c r="F18" s="183" t="s">
        <v>1489</v>
      </c>
      <c r="G18" s="183" t="s">
        <v>1489</v>
      </c>
      <c r="H18" s="183" t="s">
        <v>1489</v>
      </c>
      <c r="I18" s="183" t="s">
        <v>1489</v>
      </c>
      <c r="J18" s="131"/>
      <c r="K18" s="131"/>
      <c r="L18" s="131"/>
    </row>
    <row r="19" spans="1:12" ht="63" hidden="1" outlineLevel="1">
      <c r="A19" s="63" t="str">
        <f>IF(AND(D19="",D19=""),"",$D$3&amp;"_"&amp;ROW()-10-COUNTBLANK($D$11:D19))</f>
        <v>TĐĐTBDK_4</v>
      </c>
      <c r="B19" s="64" t="s">
        <v>21</v>
      </c>
      <c r="C19" s="61" t="s">
        <v>66</v>
      </c>
      <c r="D19" s="64" t="s">
        <v>22</v>
      </c>
      <c r="E19" s="131"/>
      <c r="F19" s="183" t="s">
        <v>1489</v>
      </c>
      <c r="G19" s="183" t="s">
        <v>1489</v>
      </c>
      <c r="H19" s="183" t="s">
        <v>1489</v>
      </c>
      <c r="I19" s="183" t="s">
        <v>1489</v>
      </c>
      <c r="J19" s="131"/>
      <c r="K19" s="131"/>
      <c r="L19" s="131"/>
    </row>
    <row r="20" spans="1:12" ht="31.5" hidden="1" outlineLevel="1">
      <c r="A20" s="63" t="str">
        <f>IF(AND(D20="",D20=""),"",$D$3&amp;"_"&amp;ROW()-10-COUNTBLANK($D$11:D20))</f>
        <v>TĐĐTBDK_5</v>
      </c>
      <c r="B20" s="64" t="s">
        <v>23</v>
      </c>
      <c r="C20" s="61" t="s">
        <v>97</v>
      </c>
      <c r="D20" s="64" t="s">
        <v>24</v>
      </c>
      <c r="E20" s="131"/>
      <c r="F20" s="183" t="s">
        <v>1489</v>
      </c>
      <c r="G20" s="183" t="s">
        <v>1489</v>
      </c>
      <c r="H20" s="183" t="s">
        <v>1489</v>
      </c>
      <c r="I20" s="183" t="s">
        <v>1489</v>
      </c>
      <c r="J20" s="131"/>
      <c r="K20" s="131"/>
      <c r="L20" s="131"/>
    </row>
    <row r="21" spans="1:12" ht="78.75" hidden="1" outlineLevel="1">
      <c r="A21" s="63" t="str">
        <f>IF(AND(D21="",D21=""),"",$D$3&amp;"_"&amp;ROW()-10-COUNTBLANK($D$11:D21))</f>
        <v>TĐĐTBDK_6</v>
      </c>
      <c r="B21" s="60" t="s">
        <v>98</v>
      </c>
      <c r="C21" s="60" t="s">
        <v>99</v>
      </c>
      <c r="D21" s="60" t="s">
        <v>103</v>
      </c>
      <c r="E21" s="131"/>
      <c r="F21" s="183" t="s">
        <v>1489</v>
      </c>
      <c r="G21" s="183" t="s">
        <v>1489</v>
      </c>
      <c r="H21" s="183" t="s">
        <v>1489</v>
      </c>
      <c r="I21" s="183" t="s">
        <v>1489</v>
      </c>
      <c r="J21" s="131"/>
      <c r="K21" s="131"/>
      <c r="L21" s="131"/>
    </row>
    <row r="22" spans="1:12" ht="94.5" hidden="1" outlineLevel="1">
      <c r="A22" s="63" t="str">
        <f>IF(AND(D22="",D22=""),"",$D$3&amp;"_"&amp;ROW()-10-COUNTBLANK($D$11:D22))</f>
        <v>TĐĐTBDK_7</v>
      </c>
      <c r="B22" s="60" t="s">
        <v>100</v>
      </c>
      <c r="C22" s="60" t="s">
        <v>101</v>
      </c>
      <c r="D22" s="60" t="s">
        <v>102</v>
      </c>
      <c r="E22" s="131"/>
      <c r="F22" s="183" t="s">
        <v>1489</v>
      </c>
      <c r="G22" s="183" t="s">
        <v>1489</v>
      </c>
      <c r="H22" s="183" t="s">
        <v>1489</v>
      </c>
      <c r="I22" s="183" t="s">
        <v>1489</v>
      </c>
      <c r="J22" s="131"/>
      <c r="K22" s="131"/>
      <c r="L22" s="131"/>
    </row>
    <row r="23" spans="1:12" ht="15.75" hidden="1" outlineLevel="1">
      <c r="A23" s="63" t="str">
        <f>IF(AND(D23="",D23=""),"",$D$3&amp;"_"&amp;ROW()-10-COUNTBLANK($D$11:D23))</f>
        <v/>
      </c>
      <c r="B23" s="326" t="s">
        <v>635</v>
      </c>
      <c r="C23" s="327"/>
      <c r="D23" s="327"/>
      <c r="E23" s="327"/>
      <c r="F23" s="327"/>
      <c r="G23" s="327"/>
      <c r="H23" s="327"/>
      <c r="I23" s="327"/>
      <c r="J23" s="327"/>
      <c r="K23" s="327"/>
      <c r="L23" s="328"/>
    </row>
    <row r="24" spans="1:12" ht="15.75" hidden="1" outlineLevel="1">
      <c r="A24" s="63" t="str">
        <f>IF(AND(D24="",D24=""),"",$D$3&amp;"_"&amp;ROW()-10-COUNTBLANK($D$11:D24))</f>
        <v>TĐĐTBDK_8</v>
      </c>
      <c r="B24" s="99" t="s">
        <v>317</v>
      </c>
      <c r="C24" s="94" t="s">
        <v>636</v>
      </c>
      <c r="D24" s="92" t="s">
        <v>321</v>
      </c>
      <c r="E24" s="132"/>
      <c r="F24" s="183" t="s">
        <v>1489</v>
      </c>
      <c r="G24" s="183" t="s">
        <v>1489</v>
      </c>
      <c r="H24" s="183" t="s">
        <v>1489</v>
      </c>
      <c r="I24" s="183" t="s">
        <v>1489</v>
      </c>
      <c r="J24" s="132"/>
      <c r="K24" s="132"/>
      <c r="L24" s="132"/>
    </row>
    <row r="25" spans="1:12" ht="30" hidden="1" outlineLevel="1">
      <c r="A25" s="63" t="str">
        <f>IF(AND(D25="",D25=""),"",$D$3&amp;"_"&amp;ROW()-10-COUNTBLANK($D$11:D25))</f>
        <v>TĐĐTBDK_9</v>
      </c>
      <c r="B25" s="99" t="s">
        <v>318</v>
      </c>
      <c r="C25" s="94" t="s">
        <v>637</v>
      </c>
      <c r="D25" s="92" t="s">
        <v>324</v>
      </c>
      <c r="E25" s="132"/>
      <c r="F25" s="183" t="s">
        <v>1489</v>
      </c>
      <c r="G25" s="183" t="s">
        <v>1489</v>
      </c>
      <c r="H25" s="183" t="s">
        <v>1489</v>
      </c>
      <c r="I25" s="183" t="s">
        <v>1489</v>
      </c>
      <c r="J25" s="132"/>
      <c r="K25" s="132"/>
      <c r="L25" s="132"/>
    </row>
    <row r="26" spans="1:12" ht="30" hidden="1" outlineLevel="1">
      <c r="A26" s="63" t="str">
        <f>IF(AND(D26="",D26=""),"",$D$3&amp;"_"&amp;ROW()-10-COUNTBLANK($D$11:D26))</f>
        <v>TĐĐTBDK_10</v>
      </c>
      <c r="B26" s="95" t="s">
        <v>319</v>
      </c>
      <c r="C26" s="95" t="s">
        <v>638</v>
      </c>
      <c r="D26" s="95" t="s">
        <v>329</v>
      </c>
      <c r="E26" s="132"/>
      <c r="F26" s="183" t="s">
        <v>1489</v>
      </c>
      <c r="G26" s="183" t="s">
        <v>1489</v>
      </c>
      <c r="H26" s="183" t="s">
        <v>1489</v>
      </c>
      <c r="I26" s="183" t="s">
        <v>1489</v>
      </c>
      <c r="J26" s="132"/>
      <c r="K26" s="132"/>
      <c r="L26" s="132"/>
    </row>
    <row r="27" spans="1:12" ht="30" hidden="1" outlineLevel="1">
      <c r="A27" s="63" t="str">
        <f>IF(AND(D27="",D27=""),"",$D$3&amp;"_"&amp;ROW()-10-COUNTBLANK($D$11:D27))</f>
        <v>TĐĐTBDK_11</v>
      </c>
      <c r="B27" s="95" t="s">
        <v>320</v>
      </c>
      <c r="C27" s="95" t="s">
        <v>639</v>
      </c>
      <c r="D27" s="95" t="s">
        <v>330</v>
      </c>
      <c r="E27" s="132"/>
      <c r="F27" s="183" t="s">
        <v>1489</v>
      </c>
      <c r="G27" s="183" t="s">
        <v>1489</v>
      </c>
      <c r="H27" s="183" t="s">
        <v>1489</v>
      </c>
      <c r="I27" s="183" t="s">
        <v>1489</v>
      </c>
      <c r="J27" s="132"/>
      <c r="K27" s="132"/>
      <c r="L27" s="132"/>
    </row>
    <row r="28" spans="1:12" ht="30" hidden="1" outlineLevel="1">
      <c r="A28" s="63" t="str">
        <f>IF(AND(D28="",D28=""),"",$D$3&amp;"_"&amp;ROW()-10-COUNTBLANK($D$11:D28))</f>
        <v>TĐĐTBDK_12</v>
      </c>
      <c r="B28" s="95" t="s">
        <v>327</v>
      </c>
      <c r="C28" s="95" t="s">
        <v>640</v>
      </c>
      <c r="D28" s="95" t="s">
        <v>331</v>
      </c>
      <c r="E28" s="132"/>
      <c r="F28" s="183" t="s">
        <v>1489</v>
      </c>
      <c r="G28" s="183" t="s">
        <v>1489</v>
      </c>
      <c r="H28" s="183" t="s">
        <v>1489</v>
      </c>
      <c r="I28" s="183" t="s">
        <v>1489</v>
      </c>
      <c r="J28" s="132"/>
      <c r="K28" s="132"/>
      <c r="L28" s="132"/>
    </row>
    <row r="29" spans="1:12" ht="15.75" hidden="1" outlineLevel="1">
      <c r="A29" s="63" t="str">
        <f>IF(AND(D29="",D29=""),"",$D$3&amp;"_"&amp;ROW()-10-COUNTBLANK($D$11:D29))</f>
        <v/>
      </c>
      <c r="B29" s="294" t="s">
        <v>332</v>
      </c>
      <c r="C29" s="295"/>
      <c r="D29" s="295"/>
      <c r="E29" s="295"/>
      <c r="F29" s="295"/>
      <c r="G29" s="295"/>
      <c r="H29" s="295"/>
      <c r="I29" s="295"/>
      <c r="J29" s="295"/>
      <c r="K29" s="295"/>
      <c r="L29" s="296"/>
    </row>
    <row r="30" spans="1:12" ht="15.75" hidden="1" outlineLevel="1">
      <c r="A30" s="63" t="str">
        <f>IF(AND(D30="",D30=""),"",$D$3&amp;"_"&amp;ROW()-10-COUNTBLANK($D$11:D30))</f>
        <v>TĐĐTBDK_13</v>
      </c>
      <c r="B30" s="96" t="s">
        <v>333</v>
      </c>
      <c r="C30" s="94" t="s">
        <v>334</v>
      </c>
      <c r="D30" s="92" t="s">
        <v>335</v>
      </c>
      <c r="E30" s="95"/>
      <c r="F30" s="183" t="s">
        <v>1489</v>
      </c>
      <c r="G30" s="183" t="s">
        <v>1489</v>
      </c>
      <c r="H30" s="183" t="s">
        <v>1489</v>
      </c>
      <c r="I30" s="183" t="s">
        <v>1489</v>
      </c>
      <c r="J30" s="95"/>
      <c r="K30" s="95"/>
      <c r="L30" s="95"/>
    </row>
    <row r="31" spans="1:12" s="7" customFormat="1" ht="15.75" collapsed="1">
      <c r="A31" s="63" t="str">
        <f>IF(AND(D31="",D31=""),"",$D$3&amp;"_"&amp;ROW()-10-COUNTBLANK($D$11:D31))</f>
        <v/>
      </c>
      <c r="B31" s="288" t="s">
        <v>642</v>
      </c>
      <c r="C31" s="289"/>
      <c r="D31" s="289"/>
      <c r="E31" s="289"/>
      <c r="F31" s="289"/>
      <c r="G31" s="289"/>
      <c r="H31" s="289"/>
      <c r="I31" s="289"/>
      <c r="J31" s="289"/>
      <c r="K31" s="289"/>
      <c r="L31" s="290"/>
    </row>
    <row r="32" spans="1:12" ht="15.75" hidden="1" outlineLevel="1">
      <c r="A32" s="63" t="str">
        <f>IF(AND(D32="",D32=""),"",$D$3&amp;"_"&amp;ROW()-10-COUNTBLANK($D$11:D32))</f>
        <v/>
      </c>
      <c r="B32" s="329" t="s">
        <v>213</v>
      </c>
      <c r="C32" s="330"/>
      <c r="D32" s="330"/>
      <c r="E32" s="330"/>
      <c r="F32" s="330"/>
      <c r="G32" s="330"/>
      <c r="H32" s="330"/>
      <c r="I32" s="330"/>
      <c r="J32" s="330"/>
      <c r="K32" s="330"/>
      <c r="L32" s="331"/>
    </row>
    <row r="33" spans="1:12" ht="31.5" hidden="1" outlineLevel="1">
      <c r="A33" s="63" t="str">
        <f>IF(AND(D33="",D33=""),"",$D$3&amp;"_"&amp;ROW()-10-COUNTBLANK($D$11:D33))</f>
        <v>TĐĐTBDK_14</v>
      </c>
      <c r="B33" s="134" t="s">
        <v>650</v>
      </c>
      <c r="C33" s="135" t="s">
        <v>654</v>
      </c>
      <c r="D33" s="135" t="s">
        <v>645</v>
      </c>
      <c r="E33" s="132"/>
      <c r="F33" s="183" t="s">
        <v>1489</v>
      </c>
      <c r="G33" s="183" t="s">
        <v>1489</v>
      </c>
      <c r="H33" s="183" t="s">
        <v>1489</v>
      </c>
      <c r="I33" s="183" t="s">
        <v>1489</v>
      </c>
      <c r="J33" s="132"/>
      <c r="K33" s="132"/>
      <c r="L33" s="132"/>
    </row>
    <row r="34" spans="1:12" ht="236.25" hidden="1" outlineLevel="1">
      <c r="A34" s="63" t="str">
        <f>IF(AND(D34="",D34=""),"",$D$3&amp;"_"&amp;ROW()-10-COUNTBLANK($D$11:D34))</f>
        <v>TĐĐTBDK_15</v>
      </c>
      <c r="B34" s="136" t="s">
        <v>337</v>
      </c>
      <c r="C34" s="1" t="s">
        <v>654</v>
      </c>
      <c r="D34" s="1" t="s">
        <v>1893</v>
      </c>
      <c r="E34" s="132"/>
      <c r="F34" s="183" t="s">
        <v>1489</v>
      </c>
      <c r="G34" s="183" t="s">
        <v>1489</v>
      </c>
      <c r="H34" s="183" t="s">
        <v>1489</v>
      </c>
      <c r="I34" s="183" t="s">
        <v>1489</v>
      </c>
      <c r="J34" s="132"/>
      <c r="K34" s="132"/>
      <c r="L34" s="132"/>
    </row>
    <row r="35" spans="1:12" ht="15.75" hidden="1" outlineLevel="1">
      <c r="A35" s="63" t="str">
        <f>IF(AND(D35="",D35=""),"",$D$3&amp;"_"&amp;ROW()-10-COUNTBLANK($D$11:D35))</f>
        <v/>
      </c>
      <c r="B35" s="332" t="s">
        <v>339</v>
      </c>
      <c r="C35" s="333"/>
      <c r="D35" s="333"/>
      <c r="E35" s="333"/>
      <c r="F35" s="333"/>
      <c r="G35" s="333"/>
      <c r="H35" s="333"/>
      <c r="I35" s="333"/>
      <c r="J35" s="333"/>
      <c r="K35" s="333"/>
      <c r="L35" s="334"/>
    </row>
    <row r="36" spans="1:12" ht="47.25" hidden="1" outlineLevel="1">
      <c r="A36" s="63" t="str">
        <f>IF(AND(D36="",D36=""),"",$D$3&amp;"_"&amp;ROW()-10-COUNTBLANK($D$11:D36))</f>
        <v>TĐĐTBDK_16</v>
      </c>
      <c r="B36" s="106" t="s">
        <v>651</v>
      </c>
      <c r="C36" s="1" t="s">
        <v>653</v>
      </c>
      <c r="D36" s="1" t="s">
        <v>646</v>
      </c>
      <c r="E36" s="132"/>
      <c r="F36" s="183" t="s">
        <v>1489</v>
      </c>
      <c r="G36" s="183" t="s">
        <v>1489</v>
      </c>
      <c r="H36" s="183" t="s">
        <v>1489</v>
      </c>
      <c r="I36" s="183" t="s">
        <v>1489</v>
      </c>
      <c r="J36" s="132"/>
      <c r="K36" s="132"/>
      <c r="L36" s="132"/>
    </row>
    <row r="37" spans="1:12" ht="78.75" hidden="1" outlineLevel="1">
      <c r="A37" s="63" t="str">
        <f>IF(AND(D37="",D37=""),"",$D$3&amp;"_"&amp;ROW()-10-COUNTBLANK($D$11:D37))</f>
        <v>TĐĐTBDK_17</v>
      </c>
      <c r="B37" s="106" t="s">
        <v>656</v>
      </c>
      <c r="C37" s="1" t="s">
        <v>655</v>
      </c>
      <c r="D37" s="1" t="s">
        <v>647</v>
      </c>
      <c r="E37" s="132"/>
      <c r="F37" s="183" t="s">
        <v>1489</v>
      </c>
      <c r="G37" s="183" t="s">
        <v>1489</v>
      </c>
      <c r="H37" s="183" t="s">
        <v>1489</v>
      </c>
      <c r="I37" s="183" t="s">
        <v>1489</v>
      </c>
      <c r="J37" s="132"/>
      <c r="K37" s="132"/>
      <c r="L37" s="132"/>
    </row>
    <row r="38" spans="1:12" ht="31.5" hidden="1" outlineLevel="1">
      <c r="A38" s="63" t="str">
        <f>IF(AND(D38="",D38=""),"",$D$3&amp;"_"&amp;ROW()-10-COUNTBLANK($D$11:D38))</f>
        <v>TĐĐTBDK_18</v>
      </c>
      <c r="B38" s="106" t="s">
        <v>657</v>
      </c>
      <c r="C38" s="1" t="s">
        <v>648</v>
      </c>
      <c r="D38" s="1" t="s">
        <v>649</v>
      </c>
      <c r="E38" s="132"/>
      <c r="F38" s="183" t="s">
        <v>1489</v>
      </c>
      <c r="G38" s="183" t="s">
        <v>1489</v>
      </c>
      <c r="H38" s="183" t="s">
        <v>1489</v>
      </c>
      <c r="I38" s="183" t="s">
        <v>1489</v>
      </c>
      <c r="J38" s="132"/>
      <c r="K38" s="132"/>
      <c r="L38" s="132"/>
    </row>
    <row r="39" spans="1:12" ht="31.5" hidden="1" outlineLevel="1">
      <c r="A39" s="63" t="str">
        <f>IF(AND(D39="",D39=""),"",$D$3&amp;"_"&amp;ROW()-10-COUNTBLANK($D$11:D39))</f>
        <v>TĐĐTBDK_19</v>
      </c>
      <c r="B39" s="120" t="s">
        <v>658</v>
      </c>
      <c r="C39" s="81" t="s">
        <v>343</v>
      </c>
      <c r="D39" s="81" t="s">
        <v>344</v>
      </c>
      <c r="E39" s="132"/>
      <c r="F39" s="183" t="s">
        <v>1489</v>
      </c>
      <c r="G39" s="183" t="s">
        <v>1489</v>
      </c>
      <c r="H39" s="183" t="s">
        <v>1489</v>
      </c>
      <c r="I39" s="183" t="s">
        <v>1489</v>
      </c>
      <c r="J39" s="132"/>
      <c r="K39" s="132"/>
      <c r="L39" s="132"/>
    </row>
    <row r="40" spans="1:12" s="7" customFormat="1" ht="15.75" collapsed="1">
      <c r="A40" s="63" t="str">
        <f>IF(AND(D40="",D40=""),"",$D$3&amp;"_"&amp;ROW()-10-COUNTBLANK($D$11:D40))</f>
        <v/>
      </c>
      <c r="B40" s="288" t="s">
        <v>659</v>
      </c>
      <c r="C40" s="289"/>
      <c r="D40" s="289"/>
      <c r="E40" s="289"/>
      <c r="F40" s="289"/>
      <c r="G40" s="289"/>
      <c r="H40" s="289"/>
      <c r="I40" s="289"/>
      <c r="J40" s="289"/>
      <c r="K40" s="289"/>
      <c r="L40" s="290"/>
    </row>
    <row r="41" spans="1:12" s="7" customFormat="1" ht="15.75" hidden="1" outlineLevel="1">
      <c r="A41" s="63" t="str">
        <f>IF(AND(D41="",D41=""),"",$D$3&amp;"_"&amp;ROW()-10-COUNTBLANK($D$11:D41))</f>
        <v/>
      </c>
      <c r="B41" s="284" t="s">
        <v>248</v>
      </c>
      <c r="C41" s="285"/>
      <c r="D41" s="285"/>
      <c r="E41" s="285"/>
      <c r="F41" s="285"/>
      <c r="G41" s="285"/>
      <c r="H41" s="285"/>
      <c r="I41" s="285"/>
      <c r="J41" s="285"/>
      <c r="K41" s="285"/>
      <c r="L41" s="286"/>
    </row>
    <row r="42" spans="1:12" s="7" customFormat="1" ht="31.5" hidden="1" outlineLevel="1">
      <c r="A42" s="63" t="str">
        <f>IF(AND(D42="",D42=""),"",$D$3&amp;"_"&amp;ROW()-10-COUNTBLANK($D$11:D42))</f>
        <v>TĐĐTBDK_20</v>
      </c>
      <c r="B42" s="287" t="s">
        <v>249</v>
      </c>
      <c r="C42" s="83" t="s">
        <v>250</v>
      </c>
      <c r="D42" s="83" t="s">
        <v>251</v>
      </c>
      <c r="E42" s="116"/>
      <c r="F42" s="183" t="s">
        <v>1489</v>
      </c>
      <c r="G42" s="183" t="s">
        <v>1489</v>
      </c>
      <c r="H42" s="183" t="s">
        <v>1489</v>
      </c>
      <c r="I42" s="183" t="s">
        <v>1489</v>
      </c>
      <c r="J42" s="116"/>
      <c r="K42" s="116"/>
      <c r="L42" s="116"/>
    </row>
    <row r="43" spans="1:12" s="7" customFormat="1" ht="31.5" hidden="1" outlineLevel="1">
      <c r="A43" s="63" t="str">
        <f>IF(AND(D43="",D43=""),"",$D$3&amp;"_"&amp;ROW()-10-COUNTBLANK($D$11:D43))</f>
        <v>TĐĐTBDK_21</v>
      </c>
      <c r="B43" s="287"/>
      <c r="C43" s="83" t="s">
        <v>252</v>
      </c>
      <c r="D43" s="83" t="s">
        <v>253</v>
      </c>
      <c r="E43" s="116"/>
      <c r="F43" s="183" t="s">
        <v>1489</v>
      </c>
      <c r="G43" s="183" t="s">
        <v>1489</v>
      </c>
      <c r="H43" s="183" t="s">
        <v>1489</v>
      </c>
      <c r="I43" s="183" t="s">
        <v>1489</v>
      </c>
      <c r="J43" s="116"/>
      <c r="K43" s="116"/>
      <c r="L43" s="116"/>
    </row>
    <row r="44" spans="1:12" s="7" customFormat="1" ht="94.5" hidden="1" outlineLevel="1">
      <c r="A44" s="63" t="str">
        <f>IF(AND(D44="",D44=""),"",$D$3&amp;"_"&amp;ROW()-10-COUNTBLANK($D$11:D44))</f>
        <v>TĐĐTBDK_22</v>
      </c>
      <c r="B44" s="287"/>
      <c r="C44" s="83" t="s">
        <v>254</v>
      </c>
      <c r="D44" s="83" t="s">
        <v>255</v>
      </c>
      <c r="E44" s="116"/>
      <c r="F44" s="183" t="s">
        <v>1489</v>
      </c>
      <c r="G44" s="183" t="s">
        <v>1489</v>
      </c>
      <c r="H44" s="183" t="s">
        <v>1489</v>
      </c>
      <c r="I44" s="183" t="s">
        <v>1489</v>
      </c>
      <c r="J44" s="116"/>
      <c r="K44" s="116"/>
      <c r="L44" s="116"/>
    </row>
    <row r="45" spans="1:12" s="7" customFormat="1" ht="94.5" hidden="1" outlineLevel="1">
      <c r="A45" s="63" t="str">
        <f>IF(AND(D45="",D45=""),"",$D$3&amp;"_"&amp;ROW()-10-COUNTBLANK($D$11:D45))</f>
        <v>TĐĐTBDK_23</v>
      </c>
      <c r="B45" s="287"/>
      <c r="C45" s="83" t="s">
        <v>256</v>
      </c>
      <c r="D45" s="83" t="s">
        <v>253</v>
      </c>
      <c r="E45" s="116"/>
      <c r="F45" s="183" t="s">
        <v>1489</v>
      </c>
      <c r="G45" s="183" t="s">
        <v>1489</v>
      </c>
      <c r="H45" s="183" t="s">
        <v>1489</v>
      </c>
      <c r="I45" s="183" t="s">
        <v>1489</v>
      </c>
      <c r="J45" s="116"/>
      <c r="K45" s="116"/>
      <c r="L45" s="116"/>
    </row>
    <row r="46" spans="1:12" s="7" customFormat="1" ht="63" hidden="1" outlineLevel="1">
      <c r="A46" s="63" t="str">
        <f>IF(AND(D46="",D46=""),"",$D$3&amp;"_"&amp;ROW()-10-COUNTBLANK($D$11:D46))</f>
        <v>TĐĐTBDK_24</v>
      </c>
      <c r="B46" s="287"/>
      <c r="C46" s="85" t="s">
        <v>267</v>
      </c>
      <c r="D46" s="83" t="s">
        <v>255</v>
      </c>
      <c r="E46" s="116"/>
      <c r="F46" s="183" t="s">
        <v>1489</v>
      </c>
      <c r="G46" s="183" t="s">
        <v>1489</v>
      </c>
      <c r="H46" s="183" t="s">
        <v>1489</v>
      </c>
      <c r="I46" s="183" t="s">
        <v>1489</v>
      </c>
      <c r="J46" s="116"/>
      <c r="K46" s="116"/>
      <c r="L46" s="116"/>
    </row>
    <row r="47" spans="1:12" s="7" customFormat="1" ht="31.5" hidden="1" outlineLevel="1">
      <c r="A47" s="63" t="str">
        <f>IF(AND(D47="",D47=""),"",$D$3&amp;"_"&amp;ROW()-10-COUNTBLANK($D$11:D47))</f>
        <v>TĐĐTBDK_25</v>
      </c>
      <c r="B47" s="287"/>
      <c r="C47" s="83" t="s">
        <v>257</v>
      </c>
      <c r="D47" s="83" t="s">
        <v>253</v>
      </c>
      <c r="E47" s="116"/>
      <c r="F47" s="183" t="s">
        <v>1489</v>
      </c>
      <c r="G47" s="183" t="s">
        <v>1489</v>
      </c>
      <c r="H47" s="183" t="s">
        <v>1489</v>
      </c>
      <c r="I47" s="183" t="s">
        <v>1489</v>
      </c>
      <c r="J47" s="116"/>
      <c r="K47" s="116"/>
      <c r="L47" s="116"/>
    </row>
    <row r="48" spans="1:12" s="7" customFormat="1" ht="15.75" hidden="1" outlineLevel="1">
      <c r="A48" s="63" t="str">
        <f>IF(AND(D48="",D48=""),"",$D$3&amp;"_"&amp;ROW()-10-COUNTBLANK($D$11:D48))</f>
        <v/>
      </c>
      <c r="B48" s="284" t="s">
        <v>258</v>
      </c>
      <c r="C48" s="285"/>
      <c r="D48" s="285"/>
      <c r="E48" s="285"/>
      <c r="F48" s="285"/>
      <c r="G48" s="285"/>
      <c r="H48" s="285"/>
      <c r="I48" s="285"/>
      <c r="J48" s="285"/>
      <c r="K48" s="285"/>
      <c r="L48" s="286"/>
    </row>
    <row r="49" spans="1:12" s="7" customFormat="1" ht="94.5" hidden="1" outlineLevel="1">
      <c r="A49" s="63" t="str">
        <f>IF(AND(D49="",D49=""),"",$D$3&amp;"_"&amp;ROW()-10-COUNTBLANK($D$11:D49))</f>
        <v>TĐĐTBDK_26</v>
      </c>
      <c r="B49" s="287" t="s">
        <v>259</v>
      </c>
      <c r="C49" s="83" t="s">
        <v>260</v>
      </c>
      <c r="D49" s="83" t="s">
        <v>261</v>
      </c>
      <c r="E49" s="116"/>
      <c r="F49" s="183" t="s">
        <v>1489</v>
      </c>
      <c r="G49" s="183" t="s">
        <v>1489</v>
      </c>
      <c r="H49" s="183" t="s">
        <v>1489</v>
      </c>
      <c r="I49" s="183" t="s">
        <v>1489</v>
      </c>
      <c r="J49" s="116"/>
      <c r="K49" s="116"/>
      <c r="L49" s="116"/>
    </row>
    <row r="50" spans="1:12" s="7" customFormat="1" ht="47.25" hidden="1" outlineLevel="1">
      <c r="A50" s="63" t="str">
        <f>IF(AND(D50="",D50=""),"",$D$3&amp;"_"&amp;ROW()-10-COUNTBLANK($D$11:D50))</f>
        <v>TĐĐTBDK_27</v>
      </c>
      <c r="B50" s="287"/>
      <c r="C50" s="83" t="s">
        <v>268</v>
      </c>
      <c r="D50" s="83" t="s">
        <v>253</v>
      </c>
      <c r="E50" s="116"/>
      <c r="F50" s="183" t="s">
        <v>1489</v>
      </c>
      <c r="G50" s="183" t="s">
        <v>1489</v>
      </c>
      <c r="H50" s="183" t="s">
        <v>1489</v>
      </c>
      <c r="I50" s="183" t="s">
        <v>1489</v>
      </c>
      <c r="J50" s="116"/>
      <c r="K50" s="116"/>
      <c r="L50" s="116"/>
    </row>
    <row r="51" spans="1:12" s="7" customFormat="1" ht="63" hidden="1" outlineLevel="1">
      <c r="A51" s="63" t="str">
        <f>IF(AND(D51="",D51=""),"",$D$3&amp;"_"&amp;ROW()-10-COUNTBLANK($D$11:D51))</f>
        <v>TĐĐTBDK_28</v>
      </c>
      <c r="B51" s="287"/>
      <c r="C51" s="85" t="s">
        <v>269</v>
      </c>
      <c r="D51" s="83" t="s">
        <v>262</v>
      </c>
      <c r="E51" s="116"/>
      <c r="F51" s="183" t="s">
        <v>1489</v>
      </c>
      <c r="G51" s="183" t="s">
        <v>1489</v>
      </c>
      <c r="H51" s="183" t="s">
        <v>1489</v>
      </c>
      <c r="I51" s="183" t="s">
        <v>1489</v>
      </c>
      <c r="J51" s="116"/>
      <c r="K51" s="116"/>
      <c r="L51" s="116"/>
    </row>
    <row r="52" spans="1:12" s="7" customFormat="1" ht="47.25" hidden="1" outlineLevel="1">
      <c r="A52" s="63" t="str">
        <f>IF(AND(D52="",D52=""),"",$D$3&amp;"_"&amp;ROW()-10-COUNTBLANK($D$11:D52))</f>
        <v>TĐĐTBDK_29</v>
      </c>
      <c r="B52" s="287"/>
      <c r="C52" s="83" t="s">
        <v>263</v>
      </c>
      <c r="D52" s="83" t="s">
        <v>264</v>
      </c>
      <c r="E52" s="116"/>
      <c r="F52" s="183" t="s">
        <v>1489</v>
      </c>
      <c r="G52" s="183" t="s">
        <v>1489</v>
      </c>
      <c r="H52" s="183" t="s">
        <v>1489</v>
      </c>
      <c r="I52" s="183" t="s">
        <v>1489</v>
      </c>
      <c r="J52" s="116"/>
      <c r="K52" s="116"/>
      <c r="L52" s="116"/>
    </row>
    <row r="53" spans="1:12" s="7" customFormat="1" ht="63" hidden="1" outlineLevel="1">
      <c r="A53" s="63" t="str">
        <f>IF(AND(D53="",D53=""),"",$D$3&amp;"_"&amp;ROW()-10-COUNTBLANK($D$11:D53))</f>
        <v>TĐĐTBDK_30</v>
      </c>
      <c r="B53" s="287"/>
      <c r="C53" s="85" t="s">
        <v>270</v>
      </c>
      <c r="D53" s="83" t="s">
        <v>264</v>
      </c>
      <c r="E53" s="116"/>
      <c r="F53" s="183" t="s">
        <v>1489</v>
      </c>
      <c r="G53" s="183" t="s">
        <v>1489</v>
      </c>
      <c r="H53" s="183" t="s">
        <v>1489</v>
      </c>
      <c r="I53" s="183" t="s">
        <v>1489</v>
      </c>
      <c r="J53" s="116"/>
      <c r="K53" s="116"/>
      <c r="L53" s="116"/>
    </row>
    <row r="54" spans="1:12" s="7" customFormat="1" ht="63" hidden="1" outlineLevel="1">
      <c r="A54" s="63" t="str">
        <f>IF(AND(D54="",D54=""),"",$D$3&amp;"_"&amp;ROW()-10-COUNTBLANK($D$11:D54))</f>
        <v>TĐĐTBDK_31</v>
      </c>
      <c r="B54" s="124" t="s">
        <v>265</v>
      </c>
      <c r="C54" s="83" t="s">
        <v>271</v>
      </c>
      <c r="D54" s="83" t="s">
        <v>266</v>
      </c>
      <c r="E54" s="116"/>
      <c r="F54" s="183" t="s">
        <v>1489</v>
      </c>
      <c r="G54" s="183" t="s">
        <v>1489</v>
      </c>
      <c r="H54" s="183" t="s">
        <v>1489</v>
      </c>
      <c r="I54" s="183" t="s">
        <v>1489</v>
      </c>
      <c r="J54" s="116"/>
      <c r="K54" s="116"/>
      <c r="L54" s="116"/>
    </row>
    <row r="55" spans="1:12" s="7" customFormat="1" ht="15.75" collapsed="1">
      <c r="A55" s="63" t="str">
        <f>IF(AND(D55="",D55=""),"",$D$3&amp;"_"&amp;ROW()-10-COUNTBLANK($D$11:D55))</f>
        <v/>
      </c>
      <c r="B55" s="272" t="s">
        <v>893</v>
      </c>
      <c r="C55" s="273"/>
      <c r="D55" s="273"/>
      <c r="E55" s="273"/>
      <c r="F55" s="273"/>
      <c r="G55" s="273"/>
      <c r="H55" s="273"/>
      <c r="I55" s="273"/>
      <c r="J55" s="273"/>
      <c r="K55" s="273"/>
      <c r="L55" s="274"/>
    </row>
    <row r="56" spans="1:12" s="7" customFormat="1" ht="45.75" customHeight="1">
      <c r="A56" s="63" t="str">
        <f>IF(AND(D56="",D56=""),"",$D$3&amp;"_"&amp;ROW()-10-COUNTBLANK($D$11:D56))</f>
        <v/>
      </c>
      <c r="B56" s="275" t="s">
        <v>894</v>
      </c>
      <c r="C56" s="276"/>
      <c r="D56" s="276"/>
      <c r="E56" s="276"/>
      <c r="F56" s="276"/>
      <c r="G56" s="276"/>
      <c r="H56" s="276"/>
      <c r="I56" s="276"/>
      <c r="J56" s="276"/>
      <c r="K56" s="276"/>
      <c r="L56" s="277"/>
    </row>
    <row r="57" spans="1:12" s="7" customFormat="1" ht="15.75">
      <c r="A57" s="63" t="str">
        <f>IF(AND(D57="",D57=""),"",$D$3&amp;"_"&amp;ROW()-10-COUNTBLANK($D$11:D57))</f>
        <v/>
      </c>
      <c r="B57" s="278" t="s">
        <v>641</v>
      </c>
      <c r="C57" s="279"/>
      <c r="D57" s="279"/>
      <c r="E57" s="279"/>
      <c r="F57" s="279"/>
      <c r="G57" s="279"/>
      <c r="H57" s="279"/>
      <c r="I57" s="279"/>
      <c r="J57" s="279"/>
      <c r="K57" s="279"/>
      <c r="L57" s="280"/>
    </row>
    <row r="58" spans="1:12" s="7" customFormat="1" ht="15.75" hidden="1" outlineLevel="1">
      <c r="A58" s="63" t="str">
        <f>IF(AND(D58="",D58=""),"",$D$3&amp;"_"&amp;ROW()-10-COUNTBLANK($D$11:D58))</f>
        <v/>
      </c>
      <c r="B58" s="281" t="s">
        <v>109</v>
      </c>
      <c r="C58" s="282"/>
      <c r="D58" s="282"/>
      <c r="E58" s="282"/>
      <c r="F58" s="282"/>
      <c r="G58" s="282"/>
      <c r="H58" s="282"/>
      <c r="I58" s="282"/>
      <c r="J58" s="282"/>
      <c r="K58" s="282"/>
      <c r="L58" s="283"/>
    </row>
    <row r="59" spans="1:12" ht="31.5" hidden="1" outlineLevel="1">
      <c r="A59" s="63" t="str">
        <f>IF(AND(D59="",D59=""),"",$D$3&amp;"_"&amp;ROW()-10-COUNTBLANK($D$11:D59))</f>
        <v>TĐĐTBDK_32</v>
      </c>
      <c r="B59" s="13" t="s">
        <v>20</v>
      </c>
      <c r="C59" s="13" t="s">
        <v>896</v>
      </c>
      <c r="D59" s="13" t="s">
        <v>664</v>
      </c>
      <c r="E59" s="131"/>
      <c r="F59" s="183" t="s">
        <v>1489</v>
      </c>
      <c r="G59" s="183" t="s">
        <v>1489</v>
      </c>
      <c r="H59" s="183" t="s">
        <v>1489</v>
      </c>
      <c r="I59" s="183" t="s">
        <v>1489</v>
      </c>
      <c r="J59" s="131"/>
      <c r="K59" s="131"/>
      <c r="L59" s="131"/>
    </row>
    <row r="60" spans="1:12" ht="31.5" hidden="1" outlineLevel="1">
      <c r="A60" s="63" t="str">
        <f>IF(AND(D60="",D60=""),"",$D$3&amp;"_"&amp;ROW()-10-COUNTBLANK($D$11:D60))</f>
        <v>TĐĐTBDK_33</v>
      </c>
      <c r="B60" s="64" t="s">
        <v>60</v>
      </c>
      <c r="C60" s="64" t="s">
        <v>61</v>
      </c>
      <c r="D60" s="60" t="s">
        <v>62</v>
      </c>
      <c r="E60" s="131"/>
      <c r="F60" s="183" t="s">
        <v>1489</v>
      </c>
      <c r="G60" s="183" t="s">
        <v>1489</v>
      </c>
      <c r="H60" s="183" t="s">
        <v>1489</v>
      </c>
      <c r="I60" s="183" t="s">
        <v>1489</v>
      </c>
      <c r="J60" s="131"/>
      <c r="K60" s="131"/>
      <c r="L60" s="131"/>
    </row>
    <row r="61" spans="1:12" ht="47.25" hidden="1" outlineLevel="1">
      <c r="A61" s="63" t="str">
        <f>IF(AND(D61="",D61=""),"",$D$3&amp;"_"&amp;ROW()-10-COUNTBLANK($D$11:D61))</f>
        <v>TĐĐTBDK_34</v>
      </c>
      <c r="B61" s="61" t="s">
        <v>63</v>
      </c>
      <c r="C61" s="61" t="s">
        <v>64</v>
      </c>
      <c r="D61" s="61" t="s">
        <v>65</v>
      </c>
      <c r="E61" s="131"/>
      <c r="F61" s="183" t="s">
        <v>1489</v>
      </c>
      <c r="G61" s="183" t="s">
        <v>1489</v>
      </c>
      <c r="H61" s="183" t="s">
        <v>1489</v>
      </c>
      <c r="I61" s="183" t="s">
        <v>1489</v>
      </c>
      <c r="J61" s="131"/>
      <c r="K61" s="131"/>
      <c r="L61" s="131"/>
    </row>
    <row r="62" spans="1:12" ht="63" hidden="1" outlineLevel="1">
      <c r="A62" s="63" t="str">
        <f>IF(AND(D62="",D62=""),"",$D$3&amp;"_"&amp;ROW()-10-COUNTBLANK($D$11:D62))</f>
        <v>TĐĐTBDK_35</v>
      </c>
      <c r="B62" s="64" t="s">
        <v>21</v>
      </c>
      <c r="C62" s="61" t="s">
        <v>66</v>
      </c>
      <c r="D62" s="64" t="s">
        <v>22</v>
      </c>
      <c r="E62" s="131"/>
      <c r="F62" s="183" t="s">
        <v>1489</v>
      </c>
      <c r="G62" s="183" t="s">
        <v>1489</v>
      </c>
      <c r="H62" s="183" t="s">
        <v>1489</v>
      </c>
      <c r="I62" s="183" t="s">
        <v>1489</v>
      </c>
      <c r="J62" s="131"/>
      <c r="K62" s="131"/>
      <c r="L62" s="131"/>
    </row>
    <row r="63" spans="1:12" ht="31.5" hidden="1" outlineLevel="1">
      <c r="A63" s="63" t="str">
        <f>IF(AND(D63="",D63=""),"",$D$3&amp;"_"&amp;ROW()-10-COUNTBLANK($D$11:D63))</f>
        <v>TĐĐTBDK_36</v>
      </c>
      <c r="B63" s="64" t="s">
        <v>23</v>
      </c>
      <c r="C63" s="61" t="s">
        <v>97</v>
      </c>
      <c r="D63" s="64" t="s">
        <v>24</v>
      </c>
      <c r="E63" s="131"/>
      <c r="F63" s="183" t="s">
        <v>1489</v>
      </c>
      <c r="G63" s="183" t="s">
        <v>1489</v>
      </c>
      <c r="H63" s="183" t="s">
        <v>1489</v>
      </c>
      <c r="I63" s="183" t="s">
        <v>1489</v>
      </c>
      <c r="J63" s="131"/>
      <c r="K63" s="131"/>
      <c r="L63" s="131"/>
    </row>
    <row r="64" spans="1:12" ht="78.75" hidden="1" outlineLevel="1">
      <c r="A64" s="63" t="str">
        <f>IF(AND(D64="",D64=""),"",$D$3&amp;"_"&amp;ROW()-10-COUNTBLANK($D$11:D64))</f>
        <v>TĐĐTBDK_37</v>
      </c>
      <c r="B64" s="60" t="s">
        <v>98</v>
      </c>
      <c r="C64" s="60" t="s">
        <v>99</v>
      </c>
      <c r="D64" s="60" t="s">
        <v>103</v>
      </c>
      <c r="E64" s="131"/>
      <c r="F64" s="183" t="s">
        <v>1489</v>
      </c>
      <c r="G64" s="183" t="s">
        <v>1489</v>
      </c>
      <c r="H64" s="183" t="s">
        <v>1489</v>
      </c>
      <c r="I64" s="183" t="s">
        <v>1489</v>
      </c>
      <c r="J64" s="131"/>
      <c r="K64" s="131"/>
      <c r="L64" s="131"/>
    </row>
    <row r="65" spans="1:12" ht="15.75" hidden="1" outlineLevel="1">
      <c r="A65" s="63" t="str">
        <f>IF(AND(D65="",D65=""),"",$D$3&amp;"_"&amp;ROW()-10-COUNTBLANK($D$11:D65))</f>
        <v/>
      </c>
      <c r="B65" s="326" t="s">
        <v>665</v>
      </c>
      <c r="C65" s="327"/>
      <c r="D65" s="327"/>
      <c r="E65" s="327"/>
      <c r="F65" s="327"/>
      <c r="G65" s="327"/>
      <c r="H65" s="327"/>
      <c r="I65" s="327"/>
      <c r="J65" s="327"/>
      <c r="K65" s="327"/>
      <c r="L65" s="328"/>
    </row>
    <row r="66" spans="1:12" ht="31.5" hidden="1" outlineLevel="1">
      <c r="A66" s="63" t="str">
        <f>IF(AND(D66="",D66=""),"",$D$3&amp;"_"&amp;ROW()-10-COUNTBLANK($D$11:D66))</f>
        <v>TĐĐTBDK_38</v>
      </c>
      <c r="B66" s="2" t="s">
        <v>666</v>
      </c>
      <c r="C66" s="2" t="s">
        <v>897</v>
      </c>
      <c r="D66" s="2" t="s">
        <v>667</v>
      </c>
      <c r="E66" s="132"/>
      <c r="F66" s="183" t="s">
        <v>1489</v>
      </c>
      <c r="G66" s="183" t="s">
        <v>1489</v>
      </c>
      <c r="H66" s="183" t="s">
        <v>1489</v>
      </c>
      <c r="I66" s="183" t="s">
        <v>1489</v>
      </c>
      <c r="J66" s="132"/>
      <c r="K66" s="132"/>
      <c r="L66" s="132"/>
    </row>
    <row r="67" spans="1:12" ht="15.75" hidden="1" outlineLevel="1">
      <c r="A67" s="63" t="str">
        <f>IF(AND(D67="",D67=""),"",$D$3&amp;"_"&amp;ROW()-10-COUNTBLANK($D$11:D67))</f>
        <v>TĐĐTBDK_39</v>
      </c>
      <c r="B67" s="2" t="s">
        <v>210</v>
      </c>
      <c r="C67" s="2" t="s">
        <v>238</v>
      </c>
      <c r="D67" s="2" t="s">
        <v>211</v>
      </c>
      <c r="E67" s="132"/>
      <c r="F67" s="183" t="s">
        <v>1489</v>
      </c>
      <c r="G67" s="183" t="s">
        <v>1489</v>
      </c>
      <c r="H67" s="183" t="s">
        <v>1489</v>
      </c>
      <c r="I67" s="183" t="s">
        <v>1489</v>
      </c>
      <c r="J67" s="132"/>
      <c r="K67" s="132"/>
      <c r="L67" s="132"/>
    </row>
    <row r="68" spans="1:12" s="7" customFormat="1" ht="15.75" collapsed="1">
      <c r="A68" s="63" t="str">
        <f>IF(AND(D68="",D68=""),"",$D$3&amp;"_"&amp;ROW()-10-COUNTBLANK($D$11:D68))</f>
        <v/>
      </c>
      <c r="B68" s="288" t="s">
        <v>642</v>
      </c>
      <c r="C68" s="289"/>
      <c r="D68" s="289"/>
      <c r="E68" s="289"/>
      <c r="F68" s="289"/>
      <c r="G68" s="289"/>
      <c r="H68" s="289"/>
      <c r="I68" s="289"/>
      <c r="J68" s="289"/>
      <c r="K68" s="289"/>
      <c r="L68" s="290"/>
    </row>
    <row r="69" spans="1:12" ht="210" hidden="1" outlineLevel="1">
      <c r="A69" s="63" t="str">
        <f>IF(AND(D69="",D69=""),"",$D$3&amp;"_"&amp;ROW()-10-COUNTBLANK($D$11:D69))</f>
        <v>TĐĐTBDK_40</v>
      </c>
      <c r="B69" s="132" t="s">
        <v>668</v>
      </c>
      <c r="C69" s="137" t="s">
        <v>898</v>
      </c>
      <c r="D69" s="137" t="s">
        <v>1893</v>
      </c>
      <c r="E69" s="132"/>
      <c r="F69" s="183" t="s">
        <v>1489</v>
      </c>
      <c r="G69" s="183" t="s">
        <v>1489</v>
      </c>
      <c r="H69" s="183" t="s">
        <v>1489</v>
      </c>
      <c r="I69" s="183" t="s">
        <v>1489</v>
      </c>
      <c r="J69" s="132"/>
      <c r="K69" s="132"/>
      <c r="L69" s="132"/>
    </row>
    <row r="70" spans="1:12" s="7" customFormat="1" ht="15.75" collapsed="1">
      <c r="A70" s="63" t="str">
        <f>IF(AND(D70="",D70=""),"",$D$3&amp;"_"&amp;ROW()-10-COUNTBLANK($D$11:D70))</f>
        <v/>
      </c>
      <c r="B70" s="288" t="s">
        <v>659</v>
      </c>
      <c r="C70" s="289"/>
      <c r="D70" s="289"/>
      <c r="E70" s="289"/>
      <c r="F70" s="289"/>
      <c r="G70" s="289"/>
      <c r="H70" s="289"/>
      <c r="I70" s="289"/>
      <c r="J70" s="289"/>
      <c r="K70" s="289"/>
      <c r="L70" s="290"/>
    </row>
    <row r="71" spans="1:12" s="7" customFormat="1" ht="15.75" hidden="1" outlineLevel="1">
      <c r="A71" s="63" t="str">
        <f>IF(AND(D71="",D71=""),"",$D$3&amp;"_"&amp;ROW()-10-COUNTBLANK($D$11:D71))</f>
        <v/>
      </c>
      <c r="B71" s="284" t="s">
        <v>248</v>
      </c>
      <c r="C71" s="285"/>
      <c r="D71" s="285"/>
      <c r="E71" s="285"/>
      <c r="F71" s="285"/>
      <c r="G71" s="285"/>
      <c r="H71" s="285"/>
      <c r="I71" s="285"/>
      <c r="J71" s="285"/>
      <c r="K71" s="285"/>
      <c r="L71" s="286"/>
    </row>
    <row r="72" spans="1:12" s="7" customFormat="1" ht="31.5" hidden="1" outlineLevel="1">
      <c r="A72" s="63" t="str">
        <f>IF(AND(D72="",D72=""),"",$D$3&amp;"_"&amp;ROW()-10-COUNTBLANK($D$11:D72))</f>
        <v>TĐĐTBDK_41</v>
      </c>
      <c r="B72" s="287" t="s">
        <v>249</v>
      </c>
      <c r="C72" s="83" t="s">
        <v>250</v>
      </c>
      <c r="D72" s="83" t="s">
        <v>251</v>
      </c>
      <c r="E72" s="116"/>
      <c r="F72" s="183" t="s">
        <v>1489</v>
      </c>
      <c r="G72" s="183" t="s">
        <v>1489</v>
      </c>
      <c r="H72" s="183" t="s">
        <v>1489</v>
      </c>
      <c r="I72" s="183" t="s">
        <v>1489</v>
      </c>
      <c r="J72" s="116"/>
      <c r="K72" s="116"/>
      <c r="L72" s="116"/>
    </row>
    <row r="73" spans="1:12" s="7" customFormat="1" ht="31.5" hidden="1" outlineLevel="1">
      <c r="A73" s="63" t="str">
        <f>IF(AND(D73="",D73=""),"",$D$3&amp;"_"&amp;ROW()-10-COUNTBLANK($D$11:D73))</f>
        <v>TĐĐTBDK_42</v>
      </c>
      <c r="B73" s="287"/>
      <c r="C73" s="83" t="s">
        <v>252</v>
      </c>
      <c r="D73" s="83" t="s">
        <v>253</v>
      </c>
      <c r="E73" s="116"/>
      <c r="F73" s="183" t="s">
        <v>1489</v>
      </c>
      <c r="G73" s="183" t="s">
        <v>1489</v>
      </c>
      <c r="H73" s="183" t="s">
        <v>1489</v>
      </c>
      <c r="I73" s="183" t="s">
        <v>1489</v>
      </c>
      <c r="J73" s="116"/>
      <c r="K73" s="116"/>
      <c r="L73" s="116"/>
    </row>
    <row r="74" spans="1:12" s="7" customFormat="1" ht="94.5" hidden="1" outlineLevel="1">
      <c r="A74" s="63" t="str">
        <f>IF(AND(D74="",D74=""),"",$D$3&amp;"_"&amp;ROW()-10-COUNTBLANK($D$11:D74))</f>
        <v>TĐĐTBDK_43</v>
      </c>
      <c r="B74" s="287"/>
      <c r="C74" s="83" t="s">
        <v>254</v>
      </c>
      <c r="D74" s="83" t="s">
        <v>255</v>
      </c>
      <c r="E74" s="116"/>
      <c r="F74" s="183" t="s">
        <v>1489</v>
      </c>
      <c r="G74" s="183" t="s">
        <v>1489</v>
      </c>
      <c r="H74" s="183" t="s">
        <v>1489</v>
      </c>
      <c r="I74" s="183" t="s">
        <v>1489</v>
      </c>
      <c r="J74" s="116"/>
      <c r="K74" s="116"/>
      <c r="L74" s="116"/>
    </row>
    <row r="75" spans="1:12" s="7" customFormat="1" ht="94.5" hidden="1" outlineLevel="1">
      <c r="A75" s="63" t="str">
        <f>IF(AND(D75="",D75=""),"",$D$3&amp;"_"&amp;ROW()-10-COUNTBLANK($D$11:D75))</f>
        <v>TĐĐTBDK_44</v>
      </c>
      <c r="B75" s="287"/>
      <c r="C75" s="83" t="s">
        <v>256</v>
      </c>
      <c r="D75" s="83" t="s">
        <v>253</v>
      </c>
      <c r="E75" s="116"/>
      <c r="F75" s="183" t="s">
        <v>1489</v>
      </c>
      <c r="G75" s="183" t="s">
        <v>1489</v>
      </c>
      <c r="H75" s="183" t="s">
        <v>1489</v>
      </c>
      <c r="I75" s="183" t="s">
        <v>1489</v>
      </c>
      <c r="J75" s="116"/>
      <c r="K75" s="116"/>
      <c r="L75" s="116"/>
    </row>
    <row r="76" spans="1:12" s="7" customFormat="1" ht="63" hidden="1" outlineLevel="1">
      <c r="A76" s="63" t="str">
        <f>IF(AND(D76="",D76=""),"",$D$3&amp;"_"&amp;ROW()-10-COUNTBLANK($D$11:D76))</f>
        <v>TĐĐTBDK_45</v>
      </c>
      <c r="B76" s="287"/>
      <c r="C76" s="85" t="s">
        <v>267</v>
      </c>
      <c r="D76" s="83" t="s">
        <v>255</v>
      </c>
      <c r="E76" s="116"/>
      <c r="F76" s="183" t="s">
        <v>1489</v>
      </c>
      <c r="G76" s="183" t="s">
        <v>1489</v>
      </c>
      <c r="H76" s="183" t="s">
        <v>1489</v>
      </c>
      <c r="I76" s="183" t="s">
        <v>1489</v>
      </c>
      <c r="J76" s="116"/>
      <c r="K76" s="116"/>
      <c r="L76" s="116"/>
    </row>
    <row r="77" spans="1:12" s="7" customFormat="1" ht="31.5" hidden="1" outlineLevel="1">
      <c r="A77" s="63" t="str">
        <f>IF(AND(D77="",D77=""),"",$D$3&amp;"_"&amp;ROW()-10-COUNTBLANK($D$11:D77))</f>
        <v>TĐĐTBDK_46</v>
      </c>
      <c r="B77" s="287"/>
      <c r="C77" s="83" t="s">
        <v>257</v>
      </c>
      <c r="D77" s="83" t="s">
        <v>253</v>
      </c>
      <c r="E77" s="116"/>
      <c r="F77" s="183" t="s">
        <v>1489</v>
      </c>
      <c r="G77" s="183" t="s">
        <v>1489</v>
      </c>
      <c r="H77" s="183" t="s">
        <v>1489</v>
      </c>
      <c r="I77" s="183" t="s">
        <v>1489</v>
      </c>
      <c r="J77" s="116"/>
      <c r="K77" s="116"/>
      <c r="L77" s="116"/>
    </row>
    <row r="78" spans="1:12" s="7" customFormat="1" ht="15.75" hidden="1" outlineLevel="1">
      <c r="A78" s="63" t="str">
        <f>IF(AND(D78="",D78=""),"",$D$3&amp;"_"&amp;ROW()-10-COUNTBLANK($D$11:D78))</f>
        <v/>
      </c>
      <c r="B78" s="284" t="s">
        <v>258</v>
      </c>
      <c r="C78" s="285"/>
      <c r="D78" s="285"/>
      <c r="E78" s="285"/>
      <c r="F78" s="285"/>
      <c r="G78" s="285"/>
      <c r="H78" s="285"/>
      <c r="I78" s="285"/>
      <c r="J78" s="285"/>
      <c r="K78" s="285"/>
      <c r="L78" s="286"/>
    </row>
    <row r="79" spans="1:12" s="7" customFormat="1" ht="94.5" hidden="1" outlineLevel="1">
      <c r="A79" s="63" t="str">
        <f>IF(AND(D79="",D79=""),"",$D$3&amp;"_"&amp;ROW()-10-COUNTBLANK($D$11:D79))</f>
        <v>TĐĐTBDK_47</v>
      </c>
      <c r="B79" s="287" t="s">
        <v>259</v>
      </c>
      <c r="C79" s="83" t="s">
        <v>260</v>
      </c>
      <c r="D79" s="83" t="s">
        <v>261</v>
      </c>
      <c r="E79" s="116"/>
      <c r="F79" s="183" t="s">
        <v>1489</v>
      </c>
      <c r="G79" s="183" t="s">
        <v>1489</v>
      </c>
      <c r="H79" s="183" t="s">
        <v>1489</v>
      </c>
      <c r="I79" s="183" t="s">
        <v>1489</v>
      </c>
      <c r="J79" s="116"/>
      <c r="K79" s="116"/>
      <c r="L79" s="116"/>
    </row>
    <row r="80" spans="1:12" s="7" customFormat="1" ht="47.25" hidden="1" outlineLevel="1">
      <c r="A80" s="63" t="str">
        <f>IF(AND(D80="",D80=""),"",$D$3&amp;"_"&amp;ROW()-10-COUNTBLANK($D$11:D80))</f>
        <v>TĐĐTBDK_48</v>
      </c>
      <c r="B80" s="287"/>
      <c r="C80" s="83" t="s">
        <v>268</v>
      </c>
      <c r="D80" s="83" t="s">
        <v>253</v>
      </c>
      <c r="E80" s="116"/>
      <c r="F80" s="183" t="s">
        <v>1489</v>
      </c>
      <c r="G80" s="183" t="s">
        <v>1489</v>
      </c>
      <c r="H80" s="183" t="s">
        <v>1489</v>
      </c>
      <c r="I80" s="183" t="s">
        <v>1489</v>
      </c>
      <c r="J80" s="116"/>
      <c r="K80" s="116"/>
      <c r="L80" s="116"/>
    </row>
    <row r="81" spans="1:12" s="7" customFormat="1" ht="63" hidden="1" outlineLevel="1">
      <c r="A81" s="63" t="str">
        <f>IF(AND(D81="",D81=""),"",$D$3&amp;"_"&amp;ROW()-10-COUNTBLANK($D$11:D81))</f>
        <v>TĐĐTBDK_49</v>
      </c>
      <c r="B81" s="287"/>
      <c r="C81" s="85" t="s">
        <v>269</v>
      </c>
      <c r="D81" s="83" t="s">
        <v>262</v>
      </c>
      <c r="E81" s="116"/>
      <c r="F81" s="183" t="s">
        <v>1489</v>
      </c>
      <c r="G81" s="183" t="s">
        <v>1489</v>
      </c>
      <c r="H81" s="183" t="s">
        <v>1489</v>
      </c>
      <c r="I81" s="183" t="s">
        <v>1489</v>
      </c>
      <c r="J81" s="116"/>
      <c r="K81" s="116"/>
      <c r="L81" s="116"/>
    </row>
    <row r="82" spans="1:12" s="7" customFormat="1" ht="47.25" hidden="1" outlineLevel="1">
      <c r="A82" s="63" t="str">
        <f>IF(AND(D82="",D82=""),"",$D$3&amp;"_"&amp;ROW()-10-COUNTBLANK($D$11:D82))</f>
        <v>TĐĐTBDK_50</v>
      </c>
      <c r="B82" s="287"/>
      <c r="C82" s="83" t="s">
        <v>263</v>
      </c>
      <c r="D82" s="83" t="s">
        <v>264</v>
      </c>
      <c r="E82" s="116"/>
      <c r="F82" s="183" t="s">
        <v>1489</v>
      </c>
      <c r="G82" s="183" t="s">
        <v>1489</v>
      </c>
      <c r="H82" s="183" t="s">
        <v>1489</v>
      </c>
      <c r="I82" s="183" t="s">
        <v>1489</v>
      </c>
      <c r="J82" s="116"/>
      <c r="K82" s="116"/>
      <c r="L82" s="116"/>
    </row>
    <row r="83" spans="1:12" s="7" customFormat="1" ht="63" hidden="1" outlineLevel="1">
      <c r="A83" s="63" t="str">
        <f>IF(AND(D83="",D83=""),"",$D$3&amp;"_"&amp;ROW()-10-COUNTBLANK($D$11:D83))</f>
        <v>TĐĐTBDK_51</v>
      </c>
      <c r="B83" s="287"/>
      <c r="C83" s="85" t="s">
        <v>270</v>
      </c>
      <c r="D83" s="83" t="s">
        <v>264</v>
      </c>
      <c r="E83" s="116"/>
      <c r="F83" s="183" t="s">
        <v>1489</v>
      </c>
      <c r="G83" s="183" t="s">
        <v>1489</v>
      </c>
      <c r="H83" s="183" t="s">
        <v>1489</v>
      </c>
      <c r="I83" s="183" t="s">
        <v>1489</v>
      </c>
      <c r="J83" s="116"/>
      <c r="K83" s="116"/>
      <c r="L83" s="116"/>
    </row>
    <row r="84" spans="1:12" s="7" customFormat="1" ht="63" hidden="1" outlineLevel="1">
      <c r="A84" s="63" t="str">
        <f>IF(AND(D84="",D84=""),"",$D$3&amp;"_"&amp;ROW()-10-COUNTBLANK($D$11:D84))</f>
        <v>TĐĐTBDK_52</v>
      </c>
      <c r="B84" s="124" t="s">
        <v>265</v>
      </c>
      <c r="C84" s="83" t="s">
        <v>271</v>
      </c>
      <c r="D84" s="83" t="s">
        <v>266</v>
      </c>
      <c r="E84" s="116"/>
      <c r="F84" s="183" t="s">
        <v>1489</v>
      </c>
      <c r="G84" s="183" t="s">
        <v>1489</v>
      </c>
      <c r="H84" s="183" t="s">
        <v>1489</v>
      </c>
      <c r="I84" s="183" t="s">
        <v>1489</v>
      </c>
      <c r="J84" s="116"/>
      <c r="K84" s="116"/>
      <c r="L84" s="116"/>
    </row>
    <row r="85" spans="1:12" s="7" customFormat="1" ht="15.75" collapsed="1">
      <c r="A85" s="63" t="str">
        <f>IF(AND(D85="",D85=""),"",$D$3&amp;"_"&amp;ROW()-10-COUNTBLANK($D$11:D85))</f>
        <v/>
      </c>
      <c r="B85" s="272" t="s">
        <v>895</v>
      </c>
      <c r="C85" s="273"/>
      <c r="D85" s="273"/>
      <c r="E85" s="273"/>
      <c r="F85" s="273"/>
      <c r="G85" s="273"/>
      <c r="H85" s="273"/>
      <c r="I85" s="273"/>
      <c r="J85" s="273"/>
      <c r="K85" s="273"/>
      <c r="L85" s="274"/>
    </row>
    <row r="86" spans="1:12" s="7" customFormat="1" ht="45.75" customHeight="1">
      <c r="A86" s="63" t="str">
        <f>IF(AND(D86="",D86=""),"",$D$3&amp;"_"&amp;ROW()-10-COUNTBLANK($D$11:D86))</f>
        <v/>
      </c>
      <c r="B86" s="275" t="s">
        <v>892</v>
      </c>
      <c r="C86" s="276"/>
      <c r="D86" s="276"/>
      <c r="E86" s="276"/>
      <c r="F86" s="276"/>
      <c r="G86" s="276"/>
      <c r="H86" s="276"/>
      <c r="I86" s="276"/>
      <c r="J86" s="276"/>
      <c r="K86" s="276"/>
      <c r="L86" s="277"/>
    </row>
    <row r="87" spans="1:12" s="7" customFormat="1" ht="15.75">
      <c r="A87" s="63" t="str">
        <f>IF(AND(D87="",D87=""),"",$D$3&amp;"_"&amp;ROW()-10-COUNTBLANK($D$11:D87))</f>
        <v/>
      </c>
      <c r="B87" s="278" t="s">
        <v>643</v>
      </c>
      <c r="C87" s="279"/>
      <c r="D87" s="279"/>
      <c r="E87" s="279"/>
      <c r="F87" s="279"/>
      <c r="G87" s="279"/>
      <c r="H87" s="279"/>
      <c r="I87" s="279"/>
      <c r="J87" s="279"/>
      <c r="K87" s="279"/>
      <c r="L87" s="280"/>
    </row>
    <row r="88" spans="1:12" s="7" customFormat="1" ht="15.75" hidden="1" outlineLevel="1">
      <c r="A88" s="63" t="str">
        <f>IF(AND(D88="",D88=""),"",$D$3&amp;"_"&amp;ROW()-10-COUNTBLANK($D$11:D88))</f>
        <v/>
      </c>
      <c r="B88" s="281" t="s">
        <v>109</v>
      </c>
      <c r="C88" s="282"/>
      <c r="D88" s="282"/>
      <c r="E88" s="282"/>
      <c r="F88" s="282"/>
      <c r="G88" s="282"/>
      <c r="H88" s="282"/>
      <c r="I88" s="282"/>
      <c r="J88" s="282"/>
      <c r="K88" s="282"/>
      <c r="L88" s="283"/>
    </row>
    <row r="89" spans="1:12" s="93" customFormat="1" ht="299.25" hidden="1" outlineLevel="1">
      <c r="A89" s="63" t="str">
        <f>IF(AND(D89="",D89=""),"",$D$3&amp;"_"&amp;ROW()-10-COUNTBLANK($D$11:D89))</f>
        <v>TĐĐTBDK_53</v>
      </c>
      <c r="B89" s="13" t="s">
        <v>20</v>
      </c>
      <c r="C89" s="13" t="s">
        <v>896</v>
      </c>
      <c r="D89" s="13" t="s">
        <v>901</v>
      </c>
      <c r="E89" s="95"/>
      <c r="F89" s="183" t="s">
        <v>1489</v>
      </c>
      <c r="G89" s="183" t="s">
        <v>1489</v>
      </c>
      <c r="H89" s="183" t="s">
        <v>1489</v>
      </c>
      <c r="I89" s="183" t="s">
        <v>1489</v>
      </c>
      <c r="J89" s="95"/>
      <c r="K89" s="95"/>
      <c r="L89" s="95"/>
    </row>
    <row r="90" spans="1:12" s="93" customFormat="1" ht="31.5" hidden="1" outlineLevel="1">
      <c r="A90" s="63" t="str">
        <f>IF(AND(D90="",D90=""),"",$D$3&amp;"_"&amp;ROW()-10-COUNTBLANK($D$11:D90))</f>
        <v>TĐĐTBDK_54</v>
      </c>
      <c r="B90" s="64" t="s">
        <v>60</v>
      </c>
      <c r="C90" s="64" t="s">
        <v>61</v>
      </c>
      <c r="D90" s="60" t="s">
        <v>62</v>
      </c>
      <c r="E90" s="95"/>
      <c r="F90" s="183" t="s">
        <v>1489</v>
      </c>
      <c r="G90" s="183" t="s">
        <v>1489</v>
      </c>
      <c r="H90" s="183" t="s">
        <v>1489</v>
      </c>
      <c r="I90" s="183" t="s">
        <v>1489</v>
      </c>
      <c r="J90" s="95"/>
      <c r="K90" s="95"/>
      <c r="L90" s="95"/>
    </row>
    <row r="91" spans="1:12" s="93" customFormat="1" ht="47.25" hidden="1" outlineLevel="1">
      <c r="A91" s="63" t="str">
        <f>IF(AND(D91="",D91=""),"",$D$3&amp;"_"&amp;ROW()-10-COUNTBLANK($D$11:D91))</f>
        <v>TĐĐTBDK_55</v>
      </c>
      <c r="B91" s="61" t="s">
        <v>63</v>
      </c>
      <c r="C91" s="61" t="s">
        <v>64</v>
      </c>
      <c r="D91" s="61" t="s">
        <v>65</v>
      </c>
      <c r="E91" s="95"/>
      <c r="F91" s="183" t="s">
        <v>1489</v>
      </c>
      <c r="G91" s="183" t="s">
        <v>1489</v>
      </c>
      <c r="H91" s="183" t="s">
        <v>1489</v>
      </c>
      <c r="I91" s="183" t="s">
        <v>1489</v>
      </c>
      <c r="J91" s="95"/>
      <c r="K91" s="95"/>
      <c r="L91" s="95"/>
    </row>
    <row r="92" spans="1:12" s="93" customFormat="1" ht="63" hidden="1" outlineLevel="1">
      <c r="A92" s="63" t="str">
        <f>IF(AND(D92="",D92=""),"",$D$3&amp;"_"&amp;ROW()-10-COUNTBLANK($D$11:D92))</f>
        <v>TĐĐTBDK_56</v>
      </c>
      <c r="B92" s="64" t="s">
        <v>21</v>
      </c>
      <c r="C92" s="61" t="s">
        <v>66</v>
      </c>
      <c r="D92" s="64" t="s">
        <v>22</v>
      </c>
      <c r="E92" s="95"/>
      <c r="F92" s="183" t="s">
        <v>1489</v>
      </c>
      <c r="G92" s="183" t="s">
        <v>1489</v>
      </c>
      <c r="H92" s="183" t="s">
        <v>1489</v>
      </c>
      <c r="I92" s="183" t="s">
        <v>1489</v>
      </c>
      <c r="J92" s="95"/>
      <c r="K92" s="95"/>
      <c r="L92" s="95"/>
    </row>
    <row r="93" spans="1:12" s="93" customFormat="1" ht="31.5" hidden="1" outlineLevel="1">
      <c r="A93" s="63" t="str">
        <f>IF(AND(D93="",D93=""),"",$D$3&amp;"_"&amp;ROW()-10-COUNTBLANK($D$11:D93))</f>
        <v>TĐĐTBDK_57</v>
      </c>
      <c r="B93" s="64" t="s">
        <v>23</v>
      </c>
      <c r="C93" s="61" t="s">
        <v>97</v>
      </c>
      <c r="D93" s="64" t="s">
        <v>24</v>
      </c>
      <c r="E93" s="95"/>
      <c r="F93" s="183" t="s">
        <v>1489</v>
      </c>
      <c r="G93" s="183" t="s">
        <v>1489</v>
      </c>
      <c r="H93" s="183" t="s">
        <v>1489</v>
      </c>
      <c r="I93" s="183" t="s">
        <v>1489</v>
      </c>
      <c r="J93" s="95"/>
      <c r="K93" s="95"/>
      <c r="L93" s="95"/>
    </row>
    <row r="94" spans="1:12" s="93" customFormat="1" ht="78.75" hidden="1" outlineLevel="1">
      <c r="A94" s="63" t="str">
        <f>IF(AND(D94="",D94=""),"",$D$3&amp;"_"&amp;ROW()-10-COUNTBLANK($D$11:D94))</f>
        <v>TĐĐTBDK_58</v>
      </c>
      <c r="B94" s="60" t="s">
        <v>98</v>
      </c>
      <c r="C94" s="60" t="s">
        <v>99</v>
      </c>
      <c r="D94" s="60" t="s">
        <v>103</v>
      </c>
      <c r="E94" s="95"/>
      <c r="F94" s="183" t="s">
        <v>1489</v>
      </c>
      <c r="G94" s="183" t="s">
        <v>1489</v>
      </c>
      <c r="H94" s="183" t="s">
        <v>1489</v>
      </c>
      <c r="I94" s="183" t="s">
        <v>1489</v>
      </c>
      <c r="J94" s="95"/>
      <c r="K94" s="95"/>
      <c r="L94" s="95"/>
    </row>
    <row r="95" spans="1:12" s="93" customFormat="1" ht="94.5" hidden="1" outlineLevel="1">
      <c r="A95" s="63" t="str">
        <f>IF(AND(D95="",D95=""),"",$D$3&amp;"_"&amp;ROW()-10-COUNTBLANK($D$11:D95))</f>
        <v>TĐĐTBDK_59</v>
      </c>
      <c r="B95" s="60" t="s">
        <v>100</v>
      </c>
      <c r="C95" s="60" t="s">
        <v>101</v>
      </c>
      <c r="D95" s="60" t="s">
        <v>102</v>
      </c>
      <c r="E95" s="95"/>
      <c r="F95" s="183" t="s">
        <v>1489</v>
      </c>
      <c r="G95" s="183" t="s">
        <v>1489</v>
      </c>
      <c r="H95" s="183" t="s">
        <v>1489</v>
      </c>
      <c r="I95" s="183" t="s">
        <v>1489</v>
      </c>
      <c r="J95" s="95"/>
      <c r="K95" s="95"/>
      <c r="L95" s="95"/>
    </row>
    <row r="96" spans="1:12" s="93" customFormat="1" ht="204.75" hidden="1" outlineLevel="1">
      <c r="A96" s="63" t="str">
        <f>IF(AND(D96="",D96=""),"",$D$3&amp;"_"&amp;ROW()-10-COUNTBLANK($D$11:D96))</f>
        <v>TĐĐTBDK_60</v>
      </c>
      <c r="B96" s="60" t="s">
        <v>104</v>
      </c>
      <c r="C96" s="64" t="s">
        <v>105</v>
      </c>
      <c r="D96" s="64" t="s">
        <v>106</v>
      </c>
      <c r="E96" s="95"/>
      <c r="F96" s="183" t="s">
        <v>1489</v>
      </c>
      <c r="G96" s="183" t="s">
        <v>1489</v>
      </c>
      <c r="H96" s="183" t="s">
        <v>1489</v>
      </c>
      <c r="I96" s="183" t="s">
        <v>1489</v>
      </c>
      <c r="J96" s="95"/>
      <c r="K96" s="95"/>
      <c r="L96" s="95"/>
    </row>
    <row r="97" spans="1:12" s="93" customFormat="1" ht="236.25" hidden="1" outlineLevel="1">
      <c r="A97" s="63" t="str">
        <f>IF(AND(D97="",D97=""),"",$D$3&amp;"_"&amp;ROW()-10-COUNTBLANK($D$11:D97))</f>
        <v>TĐĐTBDK_61</v>
      </c>
      <c r="B97" s="60" t="s">
        <v>107</v>
      </c>
      <c r="C97" s="60" t="s">
        <v>899</v>
      </c>
      <c r="D97" s="60" t="s">
        <v>1893</v>
      </c>
      <c r="E97" s="95"/>
      <c r="F97" s="183" t="s">
        <v>1489</v>
      </c>
      <c r="G97" s="183" t="s">
        <v>1489</v>
      </c>
      <c r="H97" s="183" t="s">
        <v>1489</v>
      </c>
      <c r="I97" s="183" t="s">
        <v>1489</v>
      </c>
      <c r="J97" s="95"/>
      <c r="K97" s="95"/>
      <c r="L97" s="95"/>
    </row>
    <row r="98" spans="1:12" s="93" customFormat="1" ht="15.75" hidden="1" outlineLevel="1">
      <c r="A98" s="63" t="str">
        <f>IF(AND(D98="",D98=""),"",$D$3&amp;"_"&amp;ROW()-10-COUNTBLANK($D$11:D98))</f>
        <v/>
      </c>
      <c r="B98" s="291" t="s">
        <v>673</v>
      </c>
      <c r="C98" s="292"/>
      <c r="D98" s="292"/>
      <c r="E98" s="292"/>
      <c r="F98" s="292"/>
      <c r="G98" s="292"/>
      <c r="H98" s="292"/>
      <c r="I98" s="292"/>
      <c r="J98" s="292"/>
      <c r="K98" s="292"/>
      <c r="L98" s="293"/>
    </row>
    <row r="99" spans="1:12" s="93" customFormat="1" ht="15.75" hidden="1" outlineLevel="1">
      <c r="A99" s="63" t="str">
        <f>IF(AND(D99="",D99=""),"",$D$3&amp;"_"&amp;ROW()-10-COUNTBLANK($D$11:D99))</f>
        <v>TĐĐTBDK_62</v>
      </c>
      <c r="B99" s="4" t="s">
        <v>110</v>
      </c>
      <c r="C99" s="3" t="s">
        <v>111</v>
      </c>
      <c r="D99" s="3" t="s">
        <v>311</v>
      </c>
      <c r="E99" s="95"/>
      <c r="F99" s="183" t="s">
        <v>1489</v>
      </c>
      <c r="G99" s="183" t="s">
        <v>1489</v>
      </c>
      <c r="H99" s="183" t="s">
        <v>1489</v>
      </c>
      <c r="I99" s="183" t="s">
        <v>1489</v>
      </c>
      <c r="J99" s="95"/>
      <c r="K99" s="95"/>
      <c r="L99" s="95"/>
    </row>
    <row r="100" spans="1:12" s="93" customFormat="1" ht="31.5" hidden="1" outlineLevel="1">
      <c r="A100" s="63" t="str">
        <f>IF(AND(D100="",D100=""),"",$D$3&amp;"_"&amp;ROW()-10-COUNTBLANK($D$11:D100))</f>
        <v>TĐĐTBDK_63</v>
      </c>
      <c r="B100" s="4" t="s">
        <v>121</v>
      </c>
      <c r="C100" s="3" t="s">
        <v>143</v>
      </c>
      <c r="D100" s="66" t="s">
        <v>130</v>
      </c>
      <c r="E100" s="95"/>
      <c r="F100" s="183" t="s">
        <v>1489</v>
      </c>
      <c r="G100" s="183" t="s">
        <v>1489</v>
      </c>
      <c r="H100" s="183" t="s">
        <v>1489</v>
      </c>
      <c r="I100" s="183" t="s">
        <v>1489</v>
      </c>
      <c r="J100" s="95"/>
      <c r="K100" s="95"/>
      <c r="L100" s="95"/>
    </row>
    <row r="101" spans="1:12" s="93" customFormat="1" ht="31.5" hidden="1" outlineLevel="1">
      <c r="A101" s="63" t="str">
        <f>IF(AND(D101="",D101=""),"",$D$3&amp;"_"&amp;ROW()-10-COUNTBLANK($D$11:D101))</f>
        <v>TĐĐTBDK_64</v>
      </c>
      <c r="B101" s="67" t="s">
        <v>146</v>
      </c>
      <c r="C101" s="67" t="s">
        <v>145</v>
      </c>
      <c r="D101" s="67" t="s">
        <v>122</v>
      </c>
      <c r="E101" s="95"/>
      <c r="F101" s="183" t="s">
        <v>1489</v>
      </c>
      <c r="G101" s="183" t="s">
        <v>1489</v>
      </c>
      <c r="H101" s="183" t="s">
        <v>1489</v>
      </c>
      <c r="I101" s="183" t="s">
        <v>1489</v>
      </c>
      <c r="J101" s="95"/>
      <c r="K101" s="95"/>
      <c r="L101" s="95"/>
    </row>
    <row r="102" spans="1:12" s="93" customFormat="1" ht="47.25" hidden="1" outlineLevel="1">
      <c r="A102" s="63" t="str">
        <f>IF(AND(D102="",D102=""),"",$D$3&amp;"_"&amp;ROW()-10-COUNTBLANK($D$11:D102))</f>
        <v>TĐĐTBDK_65</v>
      </c>
      <c r="B102" s="2" t="s">
        <v>123</v>
      </c>
      <c r="C102" s="2" t="s">
        <v>144</v>
      </c>
      <c r="D102" s="2" t="s">
        <v>124</v>
      </c>
      <c r="E102" s="95"/>
      <c r="F102" s="183" t="s">
        <v>1489</v>
      </c>
      <c r="G102" s="183" t="s">
        <v>1489</v>
      </c>
      <c r="H102" s="183" t="s">
        <v>1489</v>
      </c>
      <c r="I102" s="183" t="s">
        <v>1489</v>
      </c>
      <c r="J102" s="95"/>
      <c r="K102" s="95"/>
      <c r="L102" s="95"/>
    </row>
    <row r="103" spans="1:12" s="93" customFormat="1" ht="15.75" hidden="1" outlineLevel="1">
      <c r="A103" s="63" t="str">
        <f>IF(AND(D103="",D103=""),"",$D$3&amp;"_"&amp;ROW()-10-COUNTBLANK($D$11:D103))</f>
        <v/>
      </c>
      <c r="B103" s="291" t="s">
        <v>674</v>
      </c>
      <c r="C103" s="292"/>
      <c r="D103" s="292"/>
      <c r="E103" s="292"/>
      <c r="F103" s="292"/>
      <c r="G103" s="292"/>
      <c r="H103" s="292"/>
      <c r="I103" s="292"/>
      <c r="J103" s="292"/>
      <c r="K103" s="292"/>
      <c r="L103" s="293"/>
    </row>
    <row r="104" spans="1:12" ht="15.75" hidden="1" outlineLevel="1">
      <c r="A104" s="63" t="str">
        <f>IF(AND(D104="",D104=""),"",$D$3&amp;"_"&amp;ROW()-10-COUNTBLANK($D$11:D104))</f>
        <v>TĐĐTBDK_66</v>
      </c>
      <c r="B104" s="132" t="s">
        <v>110</v>
      </c>
      <c r="C104" s="3" t="s">
        <v>111</v>
      </c>
      <c r="D104" s="3" t="s">
        <v>675</v>
      </c>
      <c r="E104" s="132"/>
      <c r="F104" s="183" t="s">
        <v>1489</v>
      </c>
      <c r="G104" s="183" t="s">
        <v>1489</v>
      </c>
      <c r="H104" s="183" t="s">
        <v>1489</v>
      </c>
      <c r="I104" s="183" t="s">
        <v>1489</v>
      </c>
      <c r="J104" s="132"/>
      <c r="K104" s="132"/>
      <c r="L104" s="132"/>
    </row>
    <row r="105" spans="1:12" ht="60" hidden="1" outlineLevel="1">
      <c r="A105" s="63" t="str">
        <f>IF(AND(D105="",D105=""),"",$D$3&amp;"_"&amp;ROW()-10-COUNTBLANK($D$11:D105))</f>
        <v>TĐĐTBDK_67</v>
      </c>
      <c r="B105" s="132" t="s">
        <v>121</v>
      </c>
      <c r="C105" s="132" t="s">
        <v>677</v>
      </c>
      <c r="D105" s="137" t="s">
        <v>676</v>
      </c>
      <c r="E105" s="132"/>
      <c r="F105" s="183" t="s">
        <v>1489</v>
      </c>
      <c r="G105" s="183" t="s">
        <v>1489</v>
      </c>
      <c r="H105" s="183" t="s">
        <v>1489</v>
      </c>
      <c r="I105" s="183" t="s">
        <v>1489</v>
      </c>
      <c r="J105" s="132"/>
      <c r="K105" s="132"/>
      <c r="L105" s="132"/>
    </row>
    <row r="106" spans="1:12" ht="15.75" hidden="1" outlineLevel="1">
      <c r="A106" s="63" t="str">
        <f>IF(AND(D106="",D106=""),"",$D$3&amp;"_"&amp;ROW()-10-COUNTBLANK($D$11:D106))</f>
        <v>TĐĐTBDK_68</v>
      </c>
      <c r="B106" s="132" t="s">
        <v>678</v>
      </c>
      <c r="C106" s="132" t="s">
        <v>679</v>
      </c>
      <c r="D106" s="132" t="s">
        <v>680</v>
      </c>
      <c r="E106" s="132"/>
      <c r="F106" s="183" t="s">
        <v>1489</v>
      </c>
      <c r="G106" s="183" t="s">
        <v>1489</v>
      </c>
      <c r="H106" s="183" t="s">
        <v>1489</v>
      </c>
      <c r="I106" s="183" t="s">
        <v>1489</v>
      </c>
      <c r="J106" s="132"/>
      <c r="K106" s="132"/>
      <c r="L106" s="132"/>
    </row>
    <row r="107" spans="1:12" ht="15.75" hidden="1" outlineLevel="1">
      <c r="A107" s="63"/>
      <c r="B107" s="138" t="s">
        <v>736</v>
      </c>
      <c r="C107" s="132" t="s">
        <v>737</v>
      </c>
      <c r="D107" s="132" t="s">
        <v>738</v>
      </c>
      <c r="E107" s="132"/>
      <c r="F107" s="183" t="s">
        <v>1489</v>
      </c>
      <c r="G107" s="183" t="s">
        <v>1489</v>
      </c>
      <c r="H107" s="183" t="s">
        <v>1489</v>
      </c>
      <c r="I107" s="183" t="s">
        <v>1489</v>
      </c>
      <c r="J107" s="132"/>
      <c r="K107" s="132"/>
      <c r="L107" s="133"/>
    </row>
    <row r="108" spans="1:12" s="93" customFormat="1" ht="15.75" hidden="1" outlineLevel="1">
      <c r="A108" s="63" t="str">
        <f>IF(AND(D108="",D108=""),"",$D$3&amp;"_"&amp;ROW()-10-COUNTBLANK($D$11:D108))</f>
        <v/>
      </c>
      <c r="B108" s="291" t="s">
        <v>471</v>
      </c>
      <c r="C108" s="292"/>
      <c r="D108" s="292"/>
      <c r="E108" s="292"/>
      <c r="F108" s="292"/>
      <c r="G108" s="292"/>
      <c r="H108" s="292"/>
      <c r="I108" s="292"/>
      <c r="J108" s="292"/>
      <c r="K108" s="292"/>
      <c r="L108" s="293"/>
    </row>
    <row r="109" spans="1:12" ht="15.75" hidden="1" outlineLevel="1">
      <c r="A109" s="63" t="str">
        <f>IF(AND(D109="",D109=""),"",$D$3&amp;"_"&amp;ROW()-10-COUNTBLANK($D$11:D109))</f>
        <v>TĐĐTBDK_70</v>
      </c>
      <c r="B109" s="6" t="s">
        <v>110</v>
      </c>
      <c r="C109" s="62" t="s">
        <v>111</v>
      </c>
      <c r="D109" s="1" t="s">
        <v>112</v>
      </c>
      <c r="E109" s="132"/>
      <c r="F109" s="183" t="s">
        <v>1489</v>
      </c>
      <c r="G109" s="183" t="s">
        <v>1489</v>
      </c>
      <c r="H109" s="183" t="s">
        <v>1489</v>
      </c>
      <c r="I109" s="183" t="s">
        <v>1489</v>
      </c>
      <c r="J109" s="132"/>
      <c r="K109" s="132"/>
      <c r="L109" s="132"/>
    </row>
    <row r="110" spans="1:12" ht="31.5" hidden="1" outlineLevel="1">
      <c r="A110" s="63" t="str">
        <f>IF(AND(D110="",D110=""),"",$D$3&amp;"_"&amp;ROW()-10-COUNTBLANK($D$11:D110))</f>
        <v>TĐĐTBDK_71</v>
      </c>
      <c r="B110" s="107" t="s">
        <v>203</v>
      </c>
      <c r="C110" s="108" t="s">
        <v>681</v>
      </c>
      <c r="D110" s="107" t="s">
        <v>401</v>
      </c>
      <c r="E110" s="132"/>
      <c r="F110" s="183" t="s">
        <v>1489</v>
      </c>
      <c r="G110" s="183" t="s">
        <v>1489</v>
      </c>
      <c r="H110" s="183" t="s">
        <v>1489</v>
      </c>
      <c r="I110" s="183" t="s">
        <v>1489</v>
      </c>
      <c r="J110" s="132"/>
      <c r="K110" s="132"/>
      <c r="L110" s="132"/>
    </row>
    <row r="111" spans="1:12" ht="15.75" hidden="1" outlineLevel="1">
      <c r="A111" s="63" t="str">
        <f>IF(AND(D111="",D111=""),"",$D$3&amp;"_"&amp;ROW()-10-COUNTBLANK($D$11:D111))</f>
        <v>TĐĐTBDK_72</v>
      </c>
      <c r="B111" s="5" t="s">
        <v>25</v>
      </c>
      <c r="C111" s="5" t="s">
        <v>26</v>
      </c>
      <c r="D111" s="5" t="s">
        <v>27</v>
      </c>
      <c r="E111" s="132"/>
      <c r="F111" s="183" t="s">
        <v>1489</v>
      </c>
      <c r="G111" s="183" t="s">
        <v>1489</v>
      </c>
      <c r="H111" s="183" t="s">
        <v>1489</v>
      </c>
      <c r="I111" s="183" t="s">
        <v>1489</v>
      </c>
      <c r="J111" s="132"/>
      <c r="K111" s="132"/>
      <c r="L111" s="132"/>
    </row>
    <row r="112" spans="1:12" ht="47.25" hidden="1" outlineLevel="1">
      <c r="A112" s="63" t="str">
        <f>IF(AND(D112="",D112=""),"",$D$3&amp;"_"&amp;ROW()-10-COUNTBLANK($D$11:D112))</f>
        <v>TĐĐTBDK_73</v>
      </c>
      <c r="B112" s="6" t="s">
        <v>28</v>
      </c>
      <c r="C112" s="1" t="s">
        <v>116</v>
      </c>
      <c r="D112" s="1" t="s">
        <v>115</v>
      </c>
      <c r="E112" s="132"/>
      <c r="F112" s="183" t="s">
        <v>1489</v>
      </c>
      <c r="G112" s="183" t="s">
        <v>1489</v>
      </c>
      <c r="H112" s="183" t="s">
        <v>1489</v>
      </c>
      <c r="I112" s="183" t="s">
        <v>1489</v>
      </c>
      <c r="J112" s="132"/>
      <c r="K112" s="132"/>
      <c r="L112" s="132"/>
    </row>
    <row r="113" spans="1:12" ht="31.5" hidden="1" outlineLevel="1">
      <c r="A113" s="63" t="str">
        <f>IF(AND(D113="",D113=""),"",$D$3&amp;"_"&amp;ROW()-10-COUNTBLANK($D$11:D113))</f>
        <v>TĐĐTBDK_74</v>
      </c>
      <c r="B113" s="6" t="s">
        <v>30</v>
      </c>
      <c r="C113" s="1" t="s">
        <v>31</v>
      </c>
      <c r="D113" s="1" t="s">
        <v>29</v>
      </c>
      <c r="E113" s="132"/>
      <c r="F113" s="183" t="s">
        <v>1489</v>
      </c>
      <c r="G113" s="183" t="s">
        <v>1489</v>
      </c>
      <c r="H113" s="183" t="s">
        <v>1489</v>
      </c>
      <c r="I113" s="183" t="s">
        <v>1489</v>
      </c>
      <c r="J113" s="132"/>
      <c r="K113" s="132"/>
      <c r="L113" s="132"/>
    </row>
    <row r="114" spans="1:12" ht="31.5" hidden="1" outlineLevel="1">
      <c r="A114" s="63" t="str">
        <f>IF(AND(D114="",D114=""),"",$D$3&amp;"_"&amp;ROW()-10-COUNTBLANK($D$11:D114))</f>
        <v>TĐĐTBDK_75</v>
      </c>
      <c r="B114" s="6" t="s">
        <v>117</v>
      </c>
      <c r="C114" s="1" t="s">
        <v>118</v>
      </c>
      <c r="D114" s="1" t="s">
        <v>29</v>
      </c>
      <c r="E114" s="132"/>
      <c r="F114" s="183" t="s">
        <v>1489</v>
      </c>
      <c r="G114" s="183" t="s">
        <v>1489</v>
      </c>
      <c r="H114" s="183" t="s">
        <v>1489</v>
      </c>
      <c r="I114" s="183" t="s">
        <v>1489</v>
      </c>
      <c r="J114" s="132"/>
      <c r="K114" s="132"/>
      <c r="L114" s="132"/>
    </row>
    <row r="115" spans="1:12" ht="15.75" hidden="1" outlineLevel="1">
      <c r="A115" s="63" t="str">
        <f>IF(AND(D115="",D115=""),"",$D$3&amp;"_"&amp;ROW()-10-COUNTBLANK($D$11:D115))</f>
        <v>TĐĐTBDK_76</v>
      </c>
      <c r="B115" s="65" t="s">
        <v>32</v>
      </c>
      <c r="C115" s="65" t="s">
        <v>163</v>
      </c>
      <c r="D115" s="65" t="s">
        <v>113</v>
      </c>
      <c r="E115" s="131"/>
      <c r="F115" s="183" t="s">
        <v>1489</v>
      </c>
      <c r="G115" s="183" t="s">
        <v>1489</v>
      </c>
      <c r="H115" s="183" t="s">
        <v>1489</v>
      </c>
      <c r="I115" s="183" t="s">
        <v>1489</v>
      </c>
      <c r="J115" s="131"/>
      <c r="K115" s="131"/>
      <c r="L115" s="131"/>
    </row>
    <row r="116" spans="1:12" ht="15.75" hidden="1" outlineLevel="1">
      <c r="A116" s="63" t="str">
        <f>IF(AND(D116="",D116=""),"",$D$3&amp;"_"&amp;ROW()-10-COUNTBLANK($D$11:D116))</f>
        <v>TĐĐTBDK_77</v>
      </c>
      <c r="B116" s="65" t="s">
        <v>33</v>
      </c>
      <c r="C116" s="65" t="s">
        <v>164</v>
      </c>
      <c r="D116" s="65" t="s">
        <v>29</v>
      </c>
      <c r="E116" s="131"/>
      <c r="F116" s="183" t="s">
        <v>1489</v>
      </c>
      <c r="G116" s="183" t="s">
        <v>1489</v>
      </c>
      <c r="H116" s="183" t="s">
        <v>1489</v>
      </c>
      <c r="I116" s="183" t="s">
        <v>1489</v>
      </c>
      <c r="J116" s="131"/>
      <c r="K116" s="131"/>
      <c r="L116" s="131"/>
    </row>
    <row r="117" spans="1:12" s="93" customFormat="1" ht="15.75" hidden="1" outlineLevel="1">
      <c r="A117" s="63" t="str">
        <f>IF(AND(D117="",D117=""),"",$D$3&amp;"_"&amp;ROW()-10-COUNTBLANK($D$11:D117))</f>
        <v/>
      </c>
      <c r="B117" s="291" t="s">
        <v>683</v>
      </c>
      <c r="C117" s="292"/>
      <c r="D117" s="292"/>
      <c r="E117" s="292"/>
      <c r="F117" s="292"/>
      <c r="G117" s="292"/>
      <c r="H117" s="292"/>
      <c r="I117" s="292"/>
      <c r="J117" s="292"/>
      <c r="K117" s="292"/>
      <c r="L117" s="293"/>
    </row>
    <row r="118" spans="1:12" ht="15.75" hidden="1" outlineLevel="1">
      <c r="A118" s="63" t="str">
        <f>IF(AND(D118="",D118=""),"",$D$3&amp;"_"&amp;ROW()-10-COUNTBLANK($D$11:D118))</f>
        <v>TĐĐTBDK_78</v>
      </c>
      <c r="B118" s="6" t="s">
        <v>110</v>
      </c>
      <c r="C118" s="62" t="s">
        <v>111</v>
      </c>
      <c r="D118" s="1" t="s">
        <v>112</v>
      </c>
      <c r="E118" s="131"/>
      <c r="F118" s="183" t="s">
        <v>1489</v>
      </c>
      <c r="G118" s="183" t="s">
        <v>1489</v>
      </c>
      <c r="H118" s="183" t="s">
        <v>1489</v>
      </c>
      <c r="I118" s="183" t="s">
        <v>1489</v>
      </c>
      <c r="J118" s="131"/>
      <c r="K118" s="131"/>
      <c r="L118" s="131"/>
    </row>
    <row r="119" spans="1:12" ht="31.5" hidden="1" outlineLevel="1">
      <c r="A119" s="63" t="str">
        <f>IF(AND(D119="",D119=""),"",$D$3&amp;"_"&amp;ROW()-10-COUNTBLANK($D$11:D119))</f>
        <v>TĐĐTBDK_79</v>
      </c>
      <c r="B119" s="107" t="s">
        <v>203</v>
      </c>
      <c r="C119" s="108" t="s">
        <v>682</v>
      </c>
      <c r="D119" s="107" t="s">
        <v>401</v>
      </c>
      <c r="E119" s="131"/>
      <c r="F119" s="183" t="s">
        <v>1489</v>
      </c>
      <c r="G119" s="183" t="s">
        <v>1489</v>
      </c>
      <c r="H119" s="183" t="s">
        <v>1489</v>
      </c>
      <c r="I119" s="183" t="s">
        <v>1489</v>
      </c>
      <c r="J119" s="131"/>
      <c r="K119" s="131"/>
      <c r="L119" s="131"/>
    </row>
    <row r="120" spans="1:12" ht="15.75" hidden="1" outlineLevel="1">
      <c r="A120" s="63" t="str">
        <f>IF(AND(D120="",D120=""),"",$D$3&amp;"_"&amp;ROW()-10-COUNTBLANK($D$11:D120))</f>
        <v>TĐĐTBDK_80</v>
      </c>
      <c r="B120" s="5" t="s">
        <v>25</v>
      </c>
      <c r="C120" s="5" t="s">
        <v>26</v>
      </c>
      <c r="D120" s="5" t="s">
        <v>27</v>
      </c>
      <c r="E120" s="131"/>
      <c r="F120" s="183" t="s">
        <v>1489</v>
      </c>
      <c r="G120" s="183" t="s">
        <v>1489</v>
      </c>
      <c r="H120" s="183" t="s">
        <v>1489</v>
      </c>
      <c r="I120" s="183" t="s">
        <v>1489</v>
      </c>
      <c r="J120" s="131"/>
      <c r="K120" s="131"/>
      <c r="L120" s="131"/>
    </row>
    <row r="121" spans="1:12" ht="47.25" hidden="1" outlineLevel="1">
      <c r="A121" s="63" t="str">
        <f>IF(AND(D121="",D121=""),"",$D$3&amp;"_"&amp;ROW()-10-COUNTBLANK($D$11:D121))</f>
        <v>TĐĐTBDK_81</v>
      </c>
      <c r="B121" s="6" t="s">
        <v>28</v>
      </c>
      <c r="C121" s="1" t="s">
        <v>116</v>
      </c>
      <c r="D121" s="1" t="s">
        <v>115</v>
      </c>
      <c r="E121" s="131"/>
      <c r="F121" s="183" t="s">
        <v>1489</v>
      </c>
      <c r="G121" s="183" t="s">
        <v>1489</v>
      </c>
      <c r="H121" s="183" t="s">
        <v>1489</v>
      </c>
      <c r="I121" s="183" t="s">
        <v>1489</v>
      </c>
      <c r="J121" s="131"/>
      <c r="K121" s="131"/>
      <c r="L121" s="131"/>
    </row>
    <row r="122" spans="1:12" ht="31.5" hidden="1" outlineLevel="1">
      <c r="A122" s="63" t="str">
        <f>IF(AND(D122="",D122=""),"",$D$3&amp;"_"&amp;ROW()-10-COUNTBLANK($D$11:D122))</f>
        <v>TĐĐTBDK_82</v>
      </c>
      <c r="B122" s="6" t="s">
        <v>30</v>
      </c>
      <c r="C122" s="1" t="s">
        <v>31</v>
      </c>
      <c r="D122" s="1" t="s">
        <v>29</v>
      </c>
      <c r="E122" s="131"/>
      <c r="F122" s="183" t="s">
        <v>1489</v>
      </c>
      <c r="G122" s="183" t="s">
        <v>1489</v>
      </c>
      <c r="H122" s="183" t="s">
        <v>1489</v>
      </c>
      <c r="I122" s="183" t="s">
        <v>1489</v>
      </c>
      <c r="J122" s="131"/>
      <c r="K122" s="131"/>
      <c r="L122" s="131"/>
    </row>
    <row r="123" spans="1:12" ht="31.5" hidden="1" outlineLevel="1">
      <c r="A123" s="63" t="str">
        <f>IF(AND(D123="",D123=""),"",$D$3&amp;"_"&amp;ROW()-10-COUNTBLANK($D$11:D123))</f>
        <v>TĐĐTBDK_83</v>
      </c>
      <c r="B123" s="6" t="s">
        <v>117</v>
      </c>
      <c r="C123" s="1" t="s">
        <v>118</v>
      </c>
      <c r="D123" s="1" t="s">
        <v>29</v>
      </c>
      <c r="E123" s="131"/>
      <c r="F123" s="183" t="s">
        <v>1489</v>
      </c>
      <c r="G123" s="183" t="s">
        <v>1489</v>
      </c>
      <c r="H123" s="183" t="s">
        <v>1489</v>
      </c>
      <c r="I123" s="183" t="s">
        <v>1489</v>
      </c>
      <c r="J123" s="131"/>
      <c r="K123" s="131"/>
      <c r="L123" s="131"/>
    </row>
    <row r="124" spans="1:12" ht="15.75" hidden="1" outlineLevel="1">
      <c r="A124" s="63" t="str">
        <f>IF(AND(D124="",D124=""),"",$D$3&amp;"_"&amp;ROW()-10-COUNTBLANK($D$11:D124))</f>
        <v>TĐĐTBDK_84</v>
      </c>
      <c r="B124" s="65" t="s">
        <v>32</v>
      </c>
      <c r="C124" s="65" t="s">
        <v>163</v>
      </c>
      <c r="D124" s="65" t="s">
        <v>113</v>
      </c>
      <c r="E124" s="131"/>
      <c r="F124" s="183" t="s">
        <v>1489</v>
      </c>
      <c r="G124" s="183" t="s">
        <v>1489</v>
      </c>
      <c r="H124" s="183" t="s">
        <v>1489</v>
      </c>
      <c r="I124" s="183" t="s">
        <v>1489</v>
      </c>
      <c r="J124" s="131"/>
      <c r="K124" s="131"/>
      <c r="L124" s="131"/>
    </row>
    <row r="125" spans="1:12" ht="15.75" hidden="1" outlineLevel="1">
      <c r="A125" s="63" t="str">
        <f>IF(AND(D125="",D125=""),"",$D$3&amp;"_"&amp;ROW()-10-COUNTBLANK($D$11:D125))</f>
        <v>TĐĐTBDK_85</v>
      </c>
      <c r="B125" s="65" t="s">
        <v>33</v>
      </c>
      <c r="C125" s="65" t="s">
        <v>164</v>
      </c>
      <c r="D125" s="65" t="s">
        <v>29</v>
      </c>
      <c r="E125" s="131"/>
      <c r="F125" s="183" t="s">
        <v>1489</v>
      </c>
      <c r="G125" s="183" t="s">
        <v>1489</v>
      </c>
      <c r="H125" s="183" t="s">
        <v>1489</v>
      </c>
      <c r="I125" s="183" t="s">
        <v>1489</v>
      </c>
      <c r="J125" s="131"/>
      <c r="K125" s="131"/>
      <c r="L125" s="131"/>
    </row>
    <row r="126" spans="1:12" s="93" customFormat="1" ht="15.75" hidden="1" outlineLevel="1">
      <c r="A126" s="63" t="str">
        <f>IF(AND(D126="",D126=""),"",$D$3&amp;"_"&amp;ROW()-10-COUNTBLANK($D$11:D126))</f>
        <v/>
      </c>
      <c r="B126" s="291" t="s">
        <v>684</v>
      </c>
      <c r="C126" s="292"/>
      <c r="D126" s="292"/>
      <c r="E126" s="292"/>
      <c r="F126" s="292"/>
      <c r="G126" s="292"/>
      <c r="H126" s="292"/>
      <c r="I126" s="292"/>
      <c r="J126" s="292"/>
      <c r="K126" s="292"/>
      <c r="L126" s="293"/>
    </row>
    <row r="127" spans="1:12" ht="15.75" hidden="1" outlineLevel="1">
      <c r="A127" s="63" t="str">
        <f>IF(AND(D127="",D127=""),"",$D$3&amp;"_"&amp;ROW()-10-COUNTBLANK($D$11:D127))</f>
        <v>TĐĐTBDK_86</v>
      </c>
      <c r="B127" s="2" t="s">
        <v>110</v>
      </c>
      <c r="C127" s="69" t="s">
        <v>111</v>
      </c>
      <c r="D127" s="69" t="s">
        <v>687</v>
      </c>
      <c r="E127" s="131"/>
      <c r="F127" s="183" t="s">
        <v>1489</v>
      </c>
      <c r="G127" s="183" t="s">
        <v>1489</v>
      </c>
      <c r="H127" s="183" t="s">
        <v>1489</v>
      </c>
      <c r="I127" s="183" t="s">
        <v>1489</v>
      </c>
      <c r="J127" s="131"/>
      <c r="K127" s="131"/>
      <c r="L127" s="131"/>
    </row>
    <row r="128" spans="1:12" ht="31.5" hidden="1" outlineLevel="1">
      <c r="A128" s="63" t="str">
        <f>IF(AND(D128="",D128=""),"",$D$3&amp;"_"&amp;ROW()-10-COUNTBLANK($D$11:D128))</f>
        <v>TĐĐTBDK_87</v>
      </c>
      <c r="B128" s="2" t="s">
        <v>126</v>
      </c>
      <c r="C128" s="69" t="s">
        <v>133</v>
      </c>
      <c r="D128" s="69" t="s">
        <v>127</v>
      </c>
      <c r="E128" s="131"/>
      <c r="F128" s="183" t="s">
        <v>1489</v>
      </c>
      <c r="G128" s="183" t="s">
        <v>1489</v>
      </c>
      <c r="H128" s="183" t="s">
        <v>1489</v>
      </c>
      <c r="I128" s="183" t="s">
        <v>1489</v>
      </c>
      <c r="J128" s="131"/>
      <c r="K128" s="131"/>
      <c r="L128" s="131"/>
    </row>
    <row r="129" spans="1:12" ht="31.5" hidden="1" outlineLevel="1">
      <c r="A129" s="63" t="str">
        <f>IF(AND(D129="",D129=""),"",$D$3&amp;"_"&amp;ROW()-10-COUNTBLANK($D$11:D129))</f>
        <v>TĐĐTBDK_88</v>
      </c>
      <c r="B129" s="2" t="s">
        <v>128</v>
      </c>
      <c r="C129" s="69" t="s">
        <v>135</v>
      </c>
      <c r="D129" s="69" t="s">
        <v>466</v>
      </c>
      <c r="E129" s="131"/>
      <c r="F129" s="183" t="s">
        <v>1489</v>
      </c>
      <c r="G129" s="183" t="s">
        <v>1489</v>
      </c>
      <c r="H129" s="183" t="s">
        <v>1489</v>
      </c>
      <c r="I129" s="183" t="s">
        <v>1489</v>
      </c>
      <c r="J129" s="131"/>
      <c r="K129" s="131"/>
      <c r="L129" s="131"/>
    </row>
    <row r="130" spans="1:12" ht="31.5" hidden="1" outlineLevel="1">
      <c r="A130" s="63" t="str">
        <f>IF(AND(D130="",D130=""),"",$D$3&amp;"_"&amp;ROW()-10-COUNTBLANK($D$11:D130))</f>
        <v>TĐĐTBDK_89</v>
      </c>
      <c r="B130" s="2" t="s">
        <v>151</v>
      </c>
      <c r="C130" s="69" t="s">
        <v>167</v>
      </c>
      <c r="D130" s="69" t="s">
        <v>168</v>
      </c>
      <c r="E130" s="131"/>
      <c r="F130" s="183" t="s">
        <v>1489</v>
      </c>
      <c r="G130" s="183" t="s">
        <v>1489</v>
      </c>
      <c r="H130" s="183" t="s">
        <v>1489</v>
      </c>
      <c r="I130" s="183" t="s">
        <v>1489</v>
      </c>
      <c r="J130" s="131"/>
      <c r="K130" s="131"/>
      <c r="L130" s="131"/>
    </row>
    <row r="131" spans="1:12" ht="31.5" hidden="1" outlineLevel="1">
      <c r="A131" s="63" t="str">
        <f>IF(AND(D131="",D131=""),"",$D$3&amp;"_"&amp;ROW()-10-COUNTBLANK($D$11:D131))</f>
        <v>TĐĐTBDK_90</v>
      </c>
      <c r="B131" s="2" t="s">
        <v>129</v>
      </c>
      <c r="C131" s="69" t="s">
        <v>132</v>
      </c>
      <c r="D131" s="69" t="s">
        <v>134</v>
      </c>
      <c r="E131" s="131"/>
      <c r="F131" s="183" t="s">
        <v>1489</v>
      </c>
      <c r="G131" s="183" t="s">
        <v>1489</v>
      </c>
      <c r="H131" s="183" t="s">
        <v>1489</v>
      </c>
      <c r="I131" s="183" t="s">
        <v>1489</v>
      </c>
      <c r="J131" s="131"/>
      <c r="K131" s="131"/>
      <c r="L131" s="131"/>
    </row>
    <row r="132" spans="1:12" s="93" customFormat="1" ht="15.75" hidden="1" outlineLevel="1">
      <c r="A132" s="63" t="str">
        <f>IF(AND(D132="",D132=""),"",$D$3&amp;"_"&amp;ROW()-10-COUNTBLANK($D$11:D132))</f>
        <v/>
      </c>
      <c r="B132" s="291" t="s">
        <v>685</v>
      </c>
      <c r="C132" s="292"/>
      <c r="D132" s="292"/>
      <c r="E132" s="292"/>
      <c r="F132" s="292"/>
      <c r="G132" s="292"/>
      <c r="H132" s="292"/>
      <c r="I132" s="292"/>
      <c r="J132" s="292"/>
      <c r="K132" s="292"/>
      <c r="L132" s="293"/>
    </row>
    <row r="133" spans="1:12" ht="15.75" hidden="1" outlineLevel="1">
      <c r="A133" s="63" t="str">
        <f>IF(AND(D133="",D133=""),"",$D$3&amp;"_"&amp;ROW()-10-COUNTBLANK($D$11:D133))</f>
        <v>TĐĐTBDK_91</v>
      </c>
      <c r="B133" s="2" t="s">
        <v>110</v>
      </c>
      <c r="C133" s="69" t="s">
        <v>111</v>
      </c>
      <c r="D133" s="69" t="s">
        <v>687</v>
      </c>
      <c r="E133" s="131"/>
      <c r="F133" s="183" t="s">
        <v>1489</v>
      </c>
      <c r="G133" s="183" t="s">
        <v>1489</v>
      </c>
      <c r="H133" s="183" t="s">
        <v>1489</v>
      </c>
      <c r="I133" s="183" t="s">
        <v>1489</v>
      </c>
      <c r="J133" s="131"/>
      <c r="K133" s="131"/>
      <c r="L133" s="131"/>
    </row>
    <row r="134" spans="1:12" ht="31.5" hidden="1" outlineLevel="1">
      <c r="A134" s="63" t="str">
        <f>IF(AND(D134="",D134=""),"",$D$3&amp;"_"&amp;ROW()-10-COUNTBLANK($D$11:D134))</f>
        <v>TĐĐTBDK_92</v>
      </c>
      <c r="B134" s="2" t="s">
        <v>126</v>
      </c>
      <c r="C134" s="69" t="s">
        <v>133</v>
      </c>
      <c r="D134" s="69" t="s">
        <v>127</v>
      </c>
      <c r="E134" s="131"/>
      <c r="F134" s="183" t="s">
        <v>1489</v>
      </c>
      <c r="G134" s="183" t="s">
        <v>1489</v>
      </c>
      <c r="H134" s="183" t="s">
        <v>1489</v>
      </c>
      <c r="I134" s="183" t="s">
        <v>1489</v>
      </c>
      <c r="J134" s="131"/>
      <c r="K134" s="131"/>
      <c r="L134" s="131"/>
    </row>
    <row r="135" spans="1:12" ht="47.25" hidden="1" outlineLevel="1">
      <c r="A135" s="63" t="str">
        <f>IF(AND(D135="",D135=""),"",$D$3&amp;"_"&amp;ROW()-10-COUNTBLANK($D$11:D135))</f>
        <v>TĐĐTBDK_93</v>
      </c>
      <c r="B135" s="2" t="s">
        <v>128</v>
      </c>
      <c r="C135" s="69" t="s">
        <v>135</v>
      </c>
      <c r="D135" s="139" t="s">
        <v>686</v>
      </c>
      <c r="E135" s="131"/>
      <c r="F135" s="183" t="s">
        <v>1489</v>
      </c>
      <c r="G135" s="183" t="s">
        <v>1489</v>
      </c>
      <c r="H135" s="183" t="s">
        <v>1489</v>
      </c>
      <c r="I135" s="183" t="s">
        <v>1489</v>
      </c>
      <c r="J135" s="131"/>
      <c r="K135" s="131"/>
      <c r="L135" s="131"/>
    </row>
    <row r="136" spans="1:12" ht="31.5" hidden="1" outlineLevel="1">
      <c r="A136" s="63" t="str">
        <f>IF(AND(D136="",D136=""),"",$D$3&amp;"_"&amp;ROW()-10-COUNTBLANK($D$11:D136))</f>
        <v>TĐĐTBDK_94</v>
      </c>
      <c r="B136" s="2" t="s">
        <v>151</v>
      </c>
      <c r="C136" s="69" t="s">
        <v>167</v>
      </c>
      <c r="D136" s="69" t="s">
        <v>168</v>
      </c>
      <c r="E136" s="131"/>
      <c r="F136" s="183" t="s">
        <v>1489</v>
      </c>
      <c r="G136" s="183" t="s">
        <v>1489</v>
      </c>
      <c r="H136" s="183" t="s">
        <v>1489</v>
      </c>
      <c r="I136" s="183" t="s">
        <v>1489</v>
      </c>
      <c r="J136" s="131"/>
      <c r="K136" s="131"/>
      <c r="L136" s="131"/>
    </row>
    <row r="137" spans="1:12" ht="31.5" hidden="1" outlineLevel="1">
      <c r="A137" s="63" t="str">
        <f>IF(AND(D137="",D137=""),"",$D$3&amp;"_"&amp;ROW()-10-COUNTBLANK($D$11:D137))</f>
        <v>TĐĐTBDK_95</v>
      </c>
      <c r="B137" s="2" t="s">
        <v>129</v>
      </c>
      <c r="C137" s="69" t="s">
        <v>132</v>
      </c>
      <c r="D137" s="69" t="s">
        <v>134</v>
      </c>
      <c r="E137" s="131"/>
      <c r="F137" s="183" t="s">
        <v>1489</v>
      </c>
      <c r="G137" s="183" t="s">
        <v>1489</v>
      </c>
      <c r="H137" s="183" t="s">
        <v>1489</v>
      </c>
      <c r="I137" s="183" t="s">
        <v>1489</v>
      </c>
      <c r="J137" s="131"/>
      <c r="K137" s="131"/>
      <c r="L137" s="131"/>
    </row>
    <row r="138" spans="1:12" s="93" customFormat="1" ht="15.75" hidden="1" outlineLevel="1">
      <c r="A138" s="63" t="str">
        <f>IF(AND(D138="",D138=""),"",$D$3&amp;"_"&amp;ROW()-10-COUNTBLANK($D$11:D138))</f>
        <v/>
      </c>
      <c r="B138" s="291" t="s">
        <v>688</v>
      </c>
      <c r="C138" s="292"/>
      <c r="D138" s="292"/>
      <c r="E138" s="292"/>
      <c r="F138" s="292"/>
      <c r="G138" s="292"/>
      <c r="H138" s="292"/>
      <c r="I138" s="292"/>
      <c r="J138" s="292"/>
      <c r="K138" s="292"/>
      <c r="L138" s="293"/>
    </row>
    <row r="139" spans="1:12" ht="15.75" hidden="1" outlineLevel="1">
      <c r="A139" s="63" t="str">
        <f>IF(AND(D139="",D139=""),"",$D$3&amp;"_"&amp;ROW()-10-COUNTBLANK($D$11:D139))</f>
        <v>TĐĐTBDK_96</v>
      </c>
      <c r="B139" s="2" t="s">
        <v>110</v>
      </c>
      <c r="C139" s="69" t="s">
        <v>111</v>
      </c>
      <c r="D139" s="69" t="s">
        <v>687</v>
      </c>
      <c r="E139" s="131"/>
      <c r="F139" s="183" t="s">
        <v>1489</v>
      </c>
      <c r="G139" s="183" t="s">
        <v>1489</v>
      </c>
      <c r="H139" s="183" t="s">
        <v>1489</v>
      </c>
      <c r="I139" s="183" t="s">
        <v>1489</v>
      </c>
      <c r="J139" s="131"/>
      <c r="K139" s="131"/>
      <c r="L139" s="131"/>
    </row>
    <row r="140" spans="1:12" ht="31.5" hidden="1" outlineLevel="1">
      <c r="A140" s="63" t="str">
        <f>IF(AND(D140="",D140=""),"",$D$3&amp;"_"&amp;ROW()-10-COUNTBLANK($D$11:D140))</f>
        <v>TĐĐTBDK_97</v>
      </c>
      <c r="B140" s="2" t="s">
        <v>126</v>
      </c>
      <c r="C140" s="69" t="s">
        <v>133</v>
      </c>
      <c r="D140" s="69" t="s">
        <v>127</v>
      </c>
      <c r="E140" s="131"/>
      <c r="F140" s="183" t="s">
        <v>1489</v>
      </c>
      <c r="G140" s="183" t="s">
        <v>1489</v>
      </c>
      <c r="H140" s="183" t="s">
        <v>1489</v>
      </c>
      <c r="I140" s="183" t="s">
        <v>1489</v>
      </c>
      <c r="J140" s="131"/>
      <c r="K140" s="131"/>
      <c r="L140" s="131"/>
    </row>
    <row r="141" spans="1:12" ht="31.5" hidden="1" outlineLevel="1">
      <c r="A141" s="63" t="str">
        <f>IF(AND(D141="",D141=""),"",$D$3&amp;"_"&amp;ROW()-10-COUNTBLANK($D$11:D141))</f>
        <v>TĐĐTBDK_98</v>
      </c>
      <c r="B141" s="2" t="s">
        <v>128</v>
      </c>
      <c r="C141" s="69" t="s">
        <v>135</v>
      </c>
      <c r="D141" s="139" t="s">
        <v>689</v>
      </c>
      <c r="E141" s="131"/>
      <c r="F141" s="183" t="s">
        <v>1489</v>
      </c>
      <c r="G141" s="183" t="s">
        <v>1489</v>
      </c>
      <c r="H141" s="183" t="s">
        <v>1489</v>
      </c>
      <c r="I141" s="183" t="s">
        <v>1489</v>
      </c>
      <c r="J141" s="131"/>
      <c r="K141" s="131"/>
      <c r="L141" s="131"/>
    </row>
    <row r="142" spans="1:12" ht="31.5" hidden="1" outlineLevel="1">
      <c r="A142" s="63" t="str">
        <f>IF(AND(D142="",D142=""),"",$D$3&amp;"_"&amp;ROW()-10-COUNTBLANK($D$11:D142))</f>
        <v>TĐĐTBDK_99</v>
      </c>
      <c r="B142" s="2" t="s">
        <v>151</v>
      </c>
      <c r="C142" s="69" t="s">
        <v>167</v>
      </c>
      <c r="D142" s="69" t="s">
        <v>168</v>
      </c>
      <c r="E142" s="131"/>
      <c r="F142" s="183" t="s">
        <v>1489</v>
      </c>
      <c r="G142" s="183" t="s">
        <v>1489</v>
      </c>
      <c r="H142" s="183" t="s">
        <v>1489</v>
      </c>
      <c r="I142" s="183" t="s">
        <v>1489</v>
      </c>
      <c r="J142" s="131"/>
      <c r="K142" s="131"/>
      <c r="L142" s="131"/>
    </row>
    <row r="143" spans="1:12" ht="31.5" hidden="1" outlineLevel="1">
      <c r="A143" s="63" t="str">
        <f>IF(AND(D143="",D143=""),"",$D$3&amp;"_"&amp;ROW()-10-COUNTBLANK($D$11:D143))</f>
        <v>TĐĐTBDK_100</v>
      </c>
      <c r="B143" s="2" t="s">
        <v>129</v>
      </c>
      <c r="C143" s="69" t="s">
        <v>132</v>
      </c>
      <c r="D143" s="69" t="s">
        <v>134</v>
      </c>
      <c r="E143" s="131"/>
      <c r="F143" s="183" t="s">
        <v>1489</v>
      </c>
      <c r="G143" s="183" t="s">
        <v>1489</v>
      </c>
      <c r="H143" s="183" t="s">
        <v>1489</v>
      </c>
      <c r="I143" s="183" t="s">
        <v>1489</v>
      </c>
      <c r="J143" s="131"/>
      <c r="K143" s="131"/>
      <c r="L143" s="131"/>
    </row>
    <row r="144" spans="1:12" s="93" customFormat="1" ht="15.75" hidden="1" outlineLevel="1">
      <c r="A144" s="63" t="str">
        <f>IF(AND(D144="",D144=""),"",$D$3&amp;"_"&amp;ROW()-10-COUNTBLANK($D$11:D144))</f>
        <v/>
      </c>
      <c r="B144" s="291" t="s">
        <v>690</v>
      </c>
      <c r="C144" s="292"/>
      <c r="D144" s="292"/>
      <c r="E144" s="292"/>
      <c r="F144" s="292"/>
      <c r="G144" s="292"/>
      <c r="H144" s="292"/>
      <c r="I144" s="292"/>
      <c r="J144" s="292"/>
      <c r="K144" s="292"/>
      <c r="L144" s="293"/>
    </row>
    <row r="145" spans="1:12" ht="15.75" hidden="1" outlineLevel="1">
      <c r="A145" s="63" t="str">
        <f>IF(AND(D145="",D145=""),"",$D$3&amp;"_"&amp;ROW()-10-COUNTBLANK($D$11:D145))</f>
        <v>TĐĐTBDK_101</v>
      </c>
      <c r="B145" s="2" t="s">
        <v>110</v>
      </c>
      <c r="C145" s="69" t="s">
        <v>111</v>
      </c>
      <c r="D145" s="69" t="s">
        <v>687</v>
      </c>
      <c r="E145" s="131"/>
      <c r="F145" s="183" t="s">
        <v>1489</v>
      </c>
      <c r="G145" s="183" t="s">
        <v>1489</v>
      </c>
      <c r="H145" s="183" t="s">
        <v>1489</v>
      </c>
      <c r="I145" s="183" t="s">
        <v>1489</v>
      </c>
      <c r="J145" s="131"/>
      <c r="K145" s="131"/>
      <c r="L145" s="131"/>
    </row>
    <row r="146" spans="1:12" ht="31.5" hidden="1" outlineLevel="1">
      <c r="A146" s="63" t="str">
        <f>IF(AND(D146="",D146=""),"",$D$3&amp;"_"&amp;ROW()-10-COUNTBLANK($D$11:D146))</f>
        <v>TĐĐTBDK_102</v>
      </c>
      <c r="B146" s="2" t="s">
        <v>126</v>
      </c>
      <c r="C146" s="69" t="s">
        <v>133</v>
      </c>
      <c r="D146" s="69" t="s">
        <v>127</v>
      </c>
      <c r="E146" s="131"/>
      <c r="F146" s="183" t="s">
        <v>1489</v>
      </c>
      <c r="G146" s="183" t="s">
        <v>1489</v>
      </c>
      <c r="H146" s="183" t="s">
        <v>1489</v>
      </c>
      <c r="I146" s="183" t="s">
        <v>1489</v>
      </c>
      <c r="J146" s="131"/>
      <c r="K146" s="131"/>
      <c r="L146" s="131"/>
    </row>
    <row r="147" spans="1:12" ht="31.5" hidden="1" outlineLevel="1">
      <c r="A147" s="63" t="str">
        <f>IF(AND(D147="",D147=""),"",$D$3&amp;"_"&amp;ROW()-10-COUNTBLANK($D$11:D147))</f>
        <v>TĐĐTBDK_103</v>
      </c>
      <c r="B147" s="2" t="s">
        <v>128</v>
      </c>
      <c r="C147" s="69" t="s">
        <v>135</v>
      </c>
      <c r="D147" s="139" t="s">
        <v>691</v>
      </c>
      <c r="E147" s="131"/>
      <c r="F147" s="183" t="s">
        <v>1489</v>
      </c>
      <c r="G147" s="183" t="s">
        <v>1489</v>
      </c>
      <c r="H147" s="183" t="s">
        <v>1489</v>
      </c>
      <c r="I147" s="183" t="s">
        <v>1489</v>
      </c>
      <c r="J147" s="131"/>
      <c r="K147" s="131"/>
      <c r="L147" s="131"/>
    </row>
    <row r="148" spans="1:12" ht="31.5" hidden="1" outlineLevel="1">
      <c r="A148" s="63" t="str">
        <f>IF(AND(D148="",D148=""),"",$D$3&amp;"_"&amp;ROW()-10-COUNTBLANK($D$11:D148))</f>
        <v>TĐĐTBDK_104</v>
      </c>
      <c r="B148" s="2" t="s">
        <v>151</v>
      </c>
      <c r="C148" s="69" t="s">
        <v>167</v>
      </c>
      <c r="D148" s="69" t="s">
        <v>168</v>
      </c>
      <c r="E148" s="131"/>
      <c r="F148" s="183" t="s">
        <v>1489</v>
      </c>
      <c r="G148" s="183" t="s">
        <v>1489</v>
      </c>
      <c r="H148" s="183" t="s">
        <v>1489</v>
      </c>
      <c r="I148" s="183" t="s">
        <v>1489</v>
      </c>
      <c r="J148" s="131"/>
      <c r="K148" s="131"/>
      <c r="L148" s="131"/>
    </row>
    <row r="149" spans="1:12" ht="31.5" hidden="1" outlineLevel="1">
      <c r="A149" s="63" t="str">
        <f>IF(AND(D149="",D149=""),"",$D$3&amp;"_"&amp;ROW()-10-COUNTBLANK($D$11:D149))</f>
        <v>TĐĐTBDK_105</v>
      </c>
      <c r="B149" s="2" t="s">
        <v>129</v>
      </c>
      <c r="C149" s="69" t="s">
        <v>132</v>
      </c>
      <c r="D149" s="69" t="s">
        <v>134</v>
      </c>
      <c r="E149" s="131"/>
      <c r="F149" s="183" t="s">
        <v>1489</v>
      </c>
      <c r="G149" s="183" t="s">
        <v>1489</v>
      </c>
      <c r="H149" s="183" t="s">
        <v>1489</v>
      </c>
      <c r="I149" s="183" t="s">
        <v>1489</v>
      </c>
      <c r="J149" s="131"/>
      <c r="K149" s="131"/>
      <c r="L149" s="131"/>
    </row>
    <row r="150" spans="1:12" s="93" customFormat="1" ht="15.75" hidden="1" outlineLevel="1">
      <c r="A150" s="63" t="str">
        <f>IF(AND(D150="",D150=""),"",$D$3&amp;"_"&amp;ROW()-10-COUNTBLANK($D$11:D150))</f>
        <v/>
      </c>
      <c r="B150" s="291" t="s">
        <v>902</v>
      </c>
      <c r="C150" s="292"/>
      <c r="D150" s="292"/>
      <c r="E150" s="292"/>
      <c r="F150" s="292"/>
      <c r="G150" s="292"/>
      <c r="H150" s="292"/>
      <c r="I150" s="292"/>
      <c r="J150" s="292"/>
      <c r="K150" s="292"/>
      <c r="L150" s="293"/>
    </row>
    <row r="151" spans="1:12" ht="15.75" hidden="1" outlineLevel="1">
      <c r="A151" s="63" t="str">
        <f>IF(AND(D151="",D151=""),"",$D$3&amp;"_"&amp;ROW()-10-COUNTBLANK($D$11:D151))</f>
        <v>TĐĐTBDK_106</v>
      </c>
      <c r="B151" s="2" t="s">
        <v>110</v>
      </c>
      <c r="C151" s="69" t="s">
        <v>111</v>
      </c>
      <c r="D151" s="69" t="s">
        <v>687</v>
      </c>
      <c r="E151" s="131"/>
      <c r="F151" s="183" t="s">
        <v>1489</v>
      </c>
      <c r="G151" s="183" t="s">
        <v>1489</v>
      </c>
      <c r="H151" s="183" t="s">
        <v>1489</v>
      </c>
      <c r="I151" s="183" t="s">
        <v>1489</v>
      </c>
      <c r="J151" s="131"/>
      <c r="K151" s="131"/>
      <c r="L151" s="131"/>
    </row>
    <row r="152" spans="1:12" ht="31.5" hidden="1" outlineLevel="1">
      <c r="A152" s="63" t="str">
        <f>IF(AND(D152="",D152=""),"",$D$3&amp;"_"&amp;ROW()-10-COUNTBLANK($D$11:D152))</f>
        <v>TĐĐTBDK_107</v>
      </c>
      <c r="B152" s="2" t="s">
        <v>126</v>
      </c>
      <c r="C152" s="69" t="s">
        <v>133</v>
      </c>
      <c r="D152" s="69" t="s">
        <v>127</v>
      </c>
      <c r="E152" s="131"/>
      <c r="F152" s="183" t="s">
        <v>1489</v>
      </c>
      <c r="G152" s="183" t="s">
        <v>1489</v>
      </c>
      <c r="H152" s="183" t="s">
        <v>1489</v>
      </c>
      <c r="I152" s="183" t="s">
        <v>1489</v>
      </c>
      <c r="J152" s="131"/>
      <c r="K152" s="131"/>
      <c r="L152" s="131"/>
    </row>
    <row r="153" spans="1:12" ht="31.5" hidden="1" outlineLevel="1">
      <c r="A153" s="63" t="str">
        <f>IF(AND(D153="",D153=""),"",$D$3&amp;"_"&amp;ROW()-10-COUNTBLANK($D$11:D153))</f>
        <v>TĐĐTBDK_108</v>
      </c>
      <c r="B153" s="2" t="s">
        <v>128</v>
      </c>
      <c r="C153" s="69" t="s">
        <v>135</v>
      </c>
      <c r="D153" s="139" t="s">
        <v>903</v>
      </c>
      <c r="E153" s="131"/>
      <c r="F153" s="183" t="s">
        <v>1489</v>
      </c>
      <c r="G153" s="183" t="s">
        <v>1489</v>
      </c>
      <c r="H153" s="183" t="s">
        <v>1489</v>
      </c>
      <c r="I153" s="183" t="s">
        <v>1489</v>
      </c>
      <c r="J153" s="131"/>
      <c r="K153" s="131"/>
      <c r="L153" s="131"/>
    </row>
    <row r="154" spans="1:12" ht="31.5" hidden="1" outlineLevel="1">
      <c r="A154" s="63" t="str">
        <f>IF(AND(D154="",D154=""),"",$D$3&amp;"_"&amp;ROW()-10-COUNTBLANK($D$11:D154))</f>
        <v>TĐĐTBDK_109</v>
      </c>
      <c r="B154" s="2" t="s">
        <v>151</v>
      </c>
      <c r="C154" s="69" t="s">
        <v>167</v>
      </c>
      <c r="D154" s="69" t="s">
        <v>168</v>
      </c>
      <c r="E154" s="131"/>
      <c r="F154" s="183" t="s">
        <v>1489</v>
      </c>
      <c r="G154" s="183" t="s">
        <v>1489</v>
      </c>
      <c r="H154" s="183" t="s">
        <v>1489</v>
      </c>
      <c r="I154" s="183" t="s">
        <v>1489</v>
      </c>
      <c r="J154" s="131"/>
      <c r="K154" s="131"/>
      <c r="L154" s="131"/>
    </row>
    <row r="155" spans="1:12" ht="31.5" hidden="1" outlineLevel="1">
      <c r="A155" s="63" t="str">
        <f>IF(AND(D155="",D155=""),"",$D$3&amp;"_"&amp;ROW()-10-COUNTBLANK($D$11:D155))</f>
        <v>TĐĐTBDK_110</v>
      </c>
      <c r="B155" s="2" t="s">
        <v>129</v>
      </c>
      <c r="C155" s="69" t="s">
        <v>132</v>
      </c>
      <c r="D155" s="69" t="s">
        <v>134</v>
      </c>
      <c r="E155" s="131"/>
      <c r="F155" s="183" t="s">
        <v>1489</v>
      </c>
      <c r="G155" s="183" t="s">
        <v>1489</v>
      </c>
      <c r="H155" s="183" t="s">
        <v>1489</v>
      </c>
      <c r="I155" s="183" t="s">
        <v>1489</v>
      </c>
      <c r="J155" s="131"/>
      <c r="K155" s="131"/>
      <c r="L155" s="131"/>
    </row>
    <row r="156" spans="1:12" s="93" customFormat="1" ht="15.75" hidden="1" outlineLevel="1">
      <c r="A156" s="63" t="str">
        <f>IF(AND(D156="",D156=""),"",$D$3&amp;"_"&amp;ROW()-10-COUNTBLANK($D$11:D156))</f>
        <v/>
      </c>
      <c r="B156" s="291" t="s">
        <v>694</v>
      </c>
      <c r="C156" s="292"/>
      <c r="D156" s="292"/>
      <c r="E156" s="292"/>
      <c r="F156" s="292"/>
      <c r="G156" s="292"/>
      <c r="H156" s="292"/>
      <c r="I156" s="292"/>
      <c r="J156" s="292"/>
      <c r="K156" s="292"/>
      <c r="L156" s="293"/>
    </row>
    <row r="157" spans="1:12" ht="15.75" hidden="1" outlineLevel="1">
      <c r="A157" s="63" t="str">
        <f>IF(AND(D157="",D157=""),"",$D$3&amp;"_"&amp;ROW()-10-COUNTBLANK($D$11:D157))</f>
        <v>TĐĐTBDK_111</v>
      </c>
      <c r="B157" s="2" t="s">
        <v>110</v>
      </c>
      <c r="C157" s="69" t="s">
        <v>111</v>
      </c>
      <c r="D157" s="69" t="s">
        <v>687</v>
      </c>
      <c r="E157" s="131"/>
      <c r="F157" s="183" t="s">
        <v>1489</v>
      </c>
      <c r="G157" s="183" t="s">
        <v>1489</v>
      </c>
      <c r="H157" s="183" t="s">
        <v>1489</v>
      </c>
      <c r="I157" s="183" t="s">
        <v>1489</v>
      </c>
      <c r="J157" s="131"/>
      <c r="K157" s="131"/>
      <c r="L157" s="131"/>
    </row>
    <row r="158" spans="1:12" ht="31.5" hidden="1" outlineLevel="1">
      <c r="A158" s="63" t="str">
        <f>IF(AND(D158="",D158=""),"",$D$3&amp;"_"&amp;ROW()-10-COUNTBLANK($D$11:D158))</f>
        <v>TĐĐTBDK_112</v>
      </c>
      <c r="B158" s="2" t="s">
        <v>126</v>
      </c>
      <c r="C158" s="69" t="s">
        <v>133</v>
      </c>
      <c r="D158" s="69" t="s">
        <v>127</v>
      </c>
      <c r="E158" s="131"/>
      <c r="F158" s="183" t="s">
        <v>1489</v>
      </c>
      <c r="G158" s="183" t="s">
        <v>1489</v>
      </c>
      <c r="H158" s="183" t="s">
        <v>1489</v>
      </c>
      <c r="I158" s="183" t="s">
        <v>1489</v>
      </c>
      <c r="J158" s="131"/>
      <c r="K158" s="131"/>
      <c r="L158" s="131"/>
    </row>
    <row r="159" spans="1:12" ht="31.5" hidden="1" outlineLevel="1">
      <c r="A159" s="63" t="str">
        <f>IF(AND(D159="",D159=""),"",$D$3&amp;"_"&amp;ROW()-10-COUNTBLANK($D$11:D159))</f>
        <v>TĐĐTBDK_113</v>
      </c>
      <c r="B159" s="2" t="s">
        <v>128</v>
      </c>
      <c r="C159" s="69" t="s">
        <v>135</v>
      </c>
      <c r="D159" s="139" t="s">
        <v>695</v>
      </c>
      <c r="E159" s="131"/>
      <c r="F159" s="183" t="s">
        <v>1489</v>
      </c>
      <c r="G159" s="183" t="s">
        <v>1489</v>
      </c>
      <c r="H159" s="183" t="s">
        <v>1489</v>
      </c>
      <c r="I159" s="183" t="s">
        <v>1489</v>
      </c>
      <c r="J159" s="131"/>
      <c r="K159" s="131"/>
      <c r="L159" s="131"/>
    </row>
    <row r="160" spans="1:12" ht="31.5" hidden="1" outlineLevel="1">
      <c r="A160" s="63" t="str">
        <f>IF(AND(D160="",D160=""),"",$D$3&amp;"_"&amp;ROW()-10-COUNTBLANK($D$11:D160))</f>
        <v>TĐĐTBDK_114</v>
      </c>
      <c r="B160" s="2" t="s">
        <v>151</v>
      </c>
      <c r="C160" s="69" t="s">
        <v>167</v>
      </c>
      <c r="D160" s="69" t="s">
        <v>168</v>
      </c>
      <c r="E160" s="131"/>
      <c r="F160" s="183" t="s">
        <v>1489</v>
      </c>
      <c r="G160" s="183" t="s">
        <v>1489</v>
      </c>
      <c r="H160" s="183" t="s">
        <v>1489</v>
      </c>
      <c r="I160" s="183" t="s">
        <v>1489</v>
      </c>
      <c r="J160" s="131"/>
      <c r="K160" s="131"/>
      <c r="L160" s="131"/>
    </row>
    <row r="161" spans="1:12" ht="31.5" hidden="1" outlineLevel="1">
      <c r="A161" s="63" t="str">
        <f>IF(AND(D161="",D161=""),"",$D$3&amp;"_"&amp;ROW()-10-COUNTBLANK($D$11:D161))</f>
        <v>TĐĐTBDK_115</v>
      </c>
      <c r="B161" s="2" t="s">
        <v>129</v>
      </c>
      <c r="C161" s="69" t="s">
        <v>132</v>
      </c>
      <c r="D161" s="69" t="s">
        <v>134</v>
      </c>
      <c r="E161" s="131"/>
      <c r="F161" s="183" t="s">
        <v>1489</v>
      </c>
      <c r="G161" s="183" t="s">
        <v>1489</v>
      </c>
      <c r="H161" s="183" t="s">
        <v>1489</v>
      </c>
      <c r="I161" s="183" t="s">
        <v>1489</v>
      </c>
      <c r="J161" s="131"/>
      <c r="K161" s="131"/>
      <c r="L161" s="131"/>
    </row>
    <row r="162" spans="1:12" s="93" customFormat="1" ht="15.75" hidden="1" outlineLevel="1">
      <c r="A162" s="63" t="str">
        <f>IF(AND(D162="",D162=""),"",$D$3&amp;"_"&amp;ROW()-10-COUNTBLANK($D$11:D162))</f>
        <v/>
      </c>
      <c r="B162" s="291" t="s">
        <v>696</v>
      </c>
      <c r="C162" s="292"/>
      <c r="D162" s="292"/>
      <c r="E162" s="292"/>
      <c r="F162" s="292"/>
      <c r="G162" s="292"/>
      <c r="H162" s="292"/>
      <c r="I162" s="292"/>
      <c r="J162" s="292"/>
      <c r="K162" s="292"/>
      <c r="L162" s="293"/>
    </row>
    <row r="163" spans="1:12" ht="15.75" hidden="1" outlineLevel="1">
      <c r="A163" s="63" t="str">
        <f>IF(AND(D163="",D163=""),"",$D$3&amp;"_"&amp;ROW()-10-COUNTBLANK($D$11:D163))</f>
        <v>TĐĐTBDK_116</v>
      </c>
      <c r="B163" s="2" t="s">
        <v>110</v>
      </c>
      <c r="C163" s="69" t="s">
        <v>111</v>
      </c>
      <c r="D163" s="69" t="s">
        <v>687</v>
      </c>
      <c r="E163" s="131"/>
      <c r="F163" s="183" t="s">
        <v>1489</v>
      </c>
      <c r="G163" s="183" t="s">
        <v>1489</v>
      </c>
      <c r="H163" s="183" t="s">
        <v>1489</v>
      </c>
      <c r="I163" s="183" t="s">
        <v>1489</v>
      </c>
      <c r="J163" s="131"/>
      <c r="K163" s="131"/>
      <c r="L163" s="131"/>
    </row>
    <row r="164" spans="1:12" ht="31.5" hidden="1" outlineLevel="1">
      <c r="A164" s="63" t="str">
        <f>IF(AND(D164="",D164=""),"",$D$3&amp;"_"&amp;ROW()-10-COUNTBLANK($D$11:D164))</f>
        <v>TĐĐTBDK_117</v>
      </c>
      <c r="B164" s="2" t="s">
        <v>126</v>
      </c>
      <c r="C164" s="69" t="s">
        <v>133</v>
      </c>
      <c r="D164" s="69" t="s">
        <v>127</v>
      </c>
      <c r="E164" s="131"/>
      <c r="F164" s="183" t="s">
        <v>1489</v>
      </c>
      <c r="G164" s="183" t="s">
        <v>1489</v>
      </c>
      <c r="H164" s="183" t="s">
        <v>1489</v>
      </c>
      <c r="I164" s="183" t="s">
        <v>1489</v>
      </c>
      <c r="J164" s="131"/>
      <c r="K164" s="131"/>
      <c r="L164" s="131"/>
    </row>
    <row r="165" spans="1:12" ht="31.5" hidden="1" outlineLevel="1">
      <c r="A165" s="63" t="str">
        <f>IF(AND(D165="",D165=""),"",$D$3&amp;"_"&amp;ROW()-10-COUNTBLANK($D$11:D165))</f>
        <v>TĐĐTBDK_118</v>
      </c>
      <c r="B165" s="2" t="s">
        <v>128</v>
      </c>
      <c r="C165" s="69" t="s">
        <v>135</v>
      </c>
      <c r="D165" s="139" t="s">
        <v>697</v>
      </c>
      <c r="E165" s="131"/>
      <c r="F165" s="183" t="s">
        <v>1489</v>
      </c>
      <c r="G165" s="183" t="s">
        <v>1489</v>
      </c>
      <c r="H165" s="183" t="s">
        <v>1489</v>
      </c>
      <c r="I165" s="183" t="s">
        <v>1489</v>
      </c>
      <c r="J165" s="131"/>
      <c r="K165" s="131"/>
      <c r="L165" s="131"/>
    </row>
    <row r="166" spans="1:12" ht="31.5" hidden="1" outlineLevel="1">
      <c r="A166" s="63" t="str">
        <f>IF(AND(D166="",D166=""),"",$D$3&amp;"_"&amp;ROW()-10-COUNTBLANK($D$11:D166))</f>
        <v>TĐĐTBDK_119</v>
      </c>
      <c r="B166" s="2" t="s">
        <v>151</v>
      </c>
      <c r="C166" s="69" t="s">
        <v>167</v>
      </c>
      <c r="D166" s="69" t="s">
        <v>168</v>
      </c>
      <c r="E166" s="131"/>
      <c r="F166" s="183" t="s">
        <v>1489</v>
      </c>
      <c r="G166" s="183" t="s">
        <v>1489</v>
      </c>
      <c r="H166" s="183" t="s">
        <v>1489</v>
      </c>
      <c r="I166" s="183" t="s">
        <v>1489</v>
      </c>
      <c r="J166" s="131"/>
      <c r="K166" s="131"/>
      <c r="L166" s="131"/>
    </row>
    <row r="167" spans="1:12" ht="31.5" hidden="1" outlineLevel="1">
      <c r="A167" s="63" t="str">
        <f>IF(AND(D167="",D167=""),"",$D$3&amp;"_"&amp;ROW()-10-COUNTBLANK($D$11:D167))</f>
        <v>TĐĐTBDK_120</v>
      </c>
      <c r="B167" s="2" t="s">
        <v>129</v>
      </c>
      <c r="C167" s="69" t="s">
        <v>132</v>
      </c>
      <c r="D167" s="69" t="s">
        <v>134</v>
      </c>
      <c r="E167" s="131"/>
      <c r="F167" s="183" t="s">
        <v>1489</v>
      </c>
      <c r="G167" s="183" t="s">
        <v>1489</v>
      </c>
      <c r="H167" s="183" t="s">
        <v>1489</v>
      </c>
      <c r="I167" s="183" t="s">
        <v>1489</v>
      </c>
      <c r="J167" s="131"/>
      <c r="K167" s="131"/>
      <c r="L167" s="131"/>
    </row>
    <row r="168" spans="1:12" s="93" customFormat="1" ht="15.75" hidden="1" outlineLevel="1">
      <c r="A168" s="63" t="str">
        <f>IF(AND(D168="",D168=""),"",$D$3&amp;"_"&amp;ROW()-10-COUNTBLANK($D$11:D168))</f>
        <v/>
      </c>
      <c r="B168" s="291" t="s">
        <v>700</v>
      </c>
      <c r="C168" s="292"/>
      <c r="D168" s="292"/>
      <c r="E168" s="292"/>
      <c r="F168" s="292"/>
      <c r="G168" s="292"/>
      <c r="H168" s="292"/>
      <c r="I168" s="292"/>
      <c r="J168" s="292"/>
      <c r="K168" s="292"/>
      <c r="L168" s="293"/>
    </row>
    <row r="169" spans="1:12" ht="15.75" hidden="1" outlineLevel="1">
      <c r="A169" s="63" t="str">
        <f>IF(AND(D169="",D169=""),"",$D$3&amp;"_"&amp;ROW()-10-COUNTBLANK($D$11:D169))</f>
        <v>TĐĐTBDK_121</v>
      </c>
      <c r="B169" s="6" t="s">
        <v>110</v>
      </c>
      <c r="C169" s="62" t="s">
        <v>111</v>
      </c>
      <c r="D169" s="1" t="s">
        <v>112</v>
      </c>
      <c r="E169" s="131"/>
      <c r="F169" s="183" t="s">
        <v>1489</v>
      </c>
      <c r="G169" s="183" t="s">
        <v>1489</v>
      </c>
      <c r="H169" s="183" t="s">
        <v>1489</v>
      </c>
      <c r="I169" s="183" t="s">
        <v>1489</v>
      </c>
      <c r="J169" s="131"/>
      <c r="K169" s="131"/>
      <c r="L169" s="131"/>
    </row>
    <row r="170" spans="1:12" ht="31.5" hidden="1" outlineLevel="1">
      <c r="A170" s="63" t="str">
        <f>IF(AND(D170="",D170=""),"",$D$3&amp;"_"&amp;ROW()-10-COUNTBLANK($D$11:D170))</f>
        <v>TĐĐTBDK_122</v>
      </c>
      <c r="B170" s="107" t="s">
        <v>203</v>
      </c>
      <c r="C170" s="108" t="s">
        <v>701</v>
      </c>
      <c r="D170" s="107" t="s">
        <v>401</v>
      </c>
      <c r="E170" s="131"/>
      <c r="F170" s="183" t="s">
        <v>1489</v>
      </c>
      <c r="G170" s="183" t="s">
        <v>1489</v>
      </c>
      <c r="H170" s="183" t="s">
        <v>1489</v>
      </c>
      <c r="I170" s="183" t="s">
        <v>1489</v>
      </c>
      <c r="J170" s="131"/>
      <c r="K170" s="131"/>
      <c r="L170" s="131"/>
    </row>
    <row r="171" spans="1:12" ht="15.75" hidden="1" outlineLevel="1">
      <c r="A171" s="63" t="str">
        <f>IF(AND(D171="",D171=""),"",$D$3&amp;"_"&amp;ROW()-10-COUNTBLANK($D$11:D171))</f>
        <v>TĐĐTBDK_123</v>
      </c>
      <c r="B171" s="5" t="s">
        <v>25</v>
      </c>
      <c r="C171" s="5" t="s">
        <v>26</v>
      </c>
      <c r="D171" s="5" t="s">
        <v>27</v>
      </c>
      <c r="E171" s="131"/>
      <c r="F171" s="183" t="s">
        <v>1489</v>
      </c>
      <c r="G171" s="183" t="s">
        <v>1489</v>
      </c>
      <c r="H171" s="183" t="s">
        <v>1489</v>
      </c>
      <c r="I171" s="183" t="s">
        <v>1489</v>
      </c>
      <c r="J171" s="131"/>
      <c r="K171" s="131"/>
      <c r="L171" s="131"/>
    </row>
    <row r="172" spans="1:12" ht="47.25" hidden="1" outlineLevel="1">
      <c r="A172" s="63" t="str">
        <f>IF(AND(D172="",D172=""),"",$D$3&amp;"_"&amp;ROW()-10-COUNTBLANK($D$11:D172))</f>
        <v>TĐĐTBDK_124</v>
      </c>
      <c r="B172" s="6" t="s">
        <v>28</v>
      </c>
      <c r="C172" s="1" t="s">
        <v>116</v>
      </c>
      <c r="D172" s="1" t="s">
        <v>115</v>
      </c>
      <c r="E172" s="131"/>
      <c r="F172" s="183" t="s">
        <v>1489</v>
      </c>
      <c r="G172" s="183" t="s">
        <v>1489</v>
      </c>
      <c r="H172" s="183" t="s">
        <v>1489</v>
      </c>
      <c r="I172" s="183" t="s">
        <v>1489</v>
      </c>
      <c r="J172" s="131"/>
      <c r="K172" s="131"/>
      <c r="L172" s="131"/>
    </row>
    <row r="173" spans="1:12" ht="31.5" hidden="1" outlineLevel="1">
      <c r="A173" s="63" t="str">
        <f>IF(AND(D173="",D173=""),"",$D$3&amp;"_"&amp;ROW()-10-COUNTBLANK($D$11:D173))</f>
        <v>TĐĐTBDK_125</v>
      </c>
      <c r="B173" s="6" t="s">
        <v>30</v>
      </c>
      <c r="C173" s="1" t="s">
        <v>31</v>
      </c>
      <c r="D173" s="1" t="s">
        <v>29</v>
      </c>
      <c r="E173" s="131"/>
      <c r="F173" s="183" t="s">
        <v>1489</v>
      </c>
      <c r="G173" s="183" t="s">
        <v>1489</v>
      </c>
      <c r="H173" s="183" t="s">
        <v>1489</v>
      </c>
      <c r="I173" s="183" t="s">
        <v>1489</v>
      </c>
      <c r="J173" s="131"/>
      <c r="K173" s="131"/>
      <c r="L173" s="131"/>
    </row>
    <row r="174" spans="1:12" ht="31.5" hidden="1" outlineLevel="1">
      <c r="A174" s="63" t="str">
        <f>IF(AND(D174="",D174=""),"",$D$3&amp;"_"&amp;ROW()-10-COUNTBLANK($D$11:D174))</f>
        <v>TĐĐTBDK_126</v>
      </c>
      <c r="B174" s="6" t="s">
        <v>117</v>
      </c>
      <c r="C174" s="1" t="s">
        <v>118</v>
      </c>
      <c r="D174" s="1" t="s">
        <v>29</v>
      </c>
      <c r="E174" s="131"/>
      <c r="F174" s="183" t="s">
        <v>1489</v>
      </c>
      <c r="G174" s="183" t="s">
        <v>1489</v>
      </c>
      <c r="H174" s="183" t="s">
        <v>1489</v>
      </c>
      <c r="I174" s="183" t="s">
        <v>1489</v>
      </c>
      <c r="J174" s="131"/>
      <c r="K174" s="131"/>
      <c r="L174" s="131"/>
    </row>
    <row r="175" spans="1:12" ht="15.75" hidden="1" outlineLevel="1">
      <c r="A175" s="63" t="str">
        <f>IF(AND(D175="",D175=""),"",$D$3&amp;"_"&amp;ROW()-10-COUNTBLANK($D$11:D175))</f>
        <v>TĐĐTBDK_127</v>
      </c>
      <c r="B175" s="65" t="s">
        <v>32</v>
      </c>
      <c r="C175" s="65" t="s">
        <v>163</v>
      </c>
      <c r="D175" s="65" t="s">
        <v>113</v>
      </c>
      <c r="E175" s="131"/>
      <c r="F175" s="183" t="s">
        <v>1489</v>
      </c>
      <c r="G175" s="183" t="s">
        <v>1489</v>
      </c>
      <c r="H175" s="183" t="s">
        <v>1489</v>
      </c>
      <c r="I175" s="183" t="s">
        <v>1489</v>
      </c>
      <c r="J175" s="131"/>
      <c r="K175" s="131"/>
      <c r="L175" s="131"/>
    </row>
    <row r="176" spans="1:12" ht="15.75" hidden="1" outlineLevel="1">
      <c r="A176" s="63" t="str">
        <f>IF(AND(D176="",D176=""),"",$D$3&amp;"_"&amp;ROW()-10-COUNTBLANK($D$11:D176))</f>
        <v>TĐĐTBDK_128</v>
      </c>
      <c r="B176" s="65" t="s">
        <v>33</v>
      </c>
      <c r="C176" s="65" t="s">
        <v>164</v>
      </c>
      <c r="D176" s="65" t="s">
        <v>29</v>
      </c>
      <c r="E176" s="131"/>
      <c r="F176" s="183" t="s">
        <v>1489</v>
      </c>
      <c r="G176" s="183" t="s">
        <v>1489</v>
      </c>
      <c r="H176" s="183" t="s">
        <v>1489</v>
      </c>
      <c r="I176" s="183" t="s">
        <v>1489</v>
      </c>
      <c r="J176" s="131"/>
      <c r="K176" s="131"/>
      <c r="L176" s="131"/>
    </row>
    <row r="177" spans="1:12" s="93" customFormat="1" ht="15.75" hidden="1" outlineLevel="1">
      <c r="A177" s="63" t="str">
        <f>IF(AND(D177="",D177=""),"",$D$3&amp;"_"&amp;ROW()-10-COUNTBLANK($D$11:D177))</f>
        <v/>
      </c>
      <c r="B177" s="291" t="s">
        <v>702</v>
      </c>
      <c r="C177" s="292"/>
      <c r="D177" s="292"/>
      <c r="E177" s="292"/>
      <c r="F177" s="292"/>
      <c r="G177" s="292"/>
      <c r="H177" s="292"/>
      <c r="I177" s="292"/>
      <c r="J177" s="292"/>
      <c r="K177" s="292"/>
      <c r="L177" s="293"/>
    </row>
    <row r="178" spans="1:12" ht="15.75" hidden="1" outlineLevel="1">
      <c r="A178" s="63" t="str">
        <f>IF(AND(D178="",D178=""),"",$D$3&amp;"_"&amp;ROW()-10-COUNTBLANK($D$11:D178))</f>
        <v>TĐĐTBDK_129</v>
      </c>
      <c r="B178" s="6" t="s">
        <v>110</v>
      </c>
      <c r="C178" s="62" t="s">
        <v>111</v>
      </c>
      <c r="D178" s="1" t="s">
        <v>112</v>
      </c>
      <c r="E178" s="131"/>
      <c r="F178" s="183" t="s">
        <v>1489</v>
      </c>
      <c r="G178" s="183" t="s">
        <v>1489</v>
      </c>
      <c r="H178" s="183" t="s">
        <v>1489</v>
      </c>
      <c r="I178" s="183" t="s">
        <v>1489</v>
      </c>
      <c r="J178" s="131"/>
      <c r="K178" s="131"/>
      <c r="L178" s="131"/>
    </row>
    <row r="179" spans="1:12" ht="31.5" hidden="1" outlineLevel="1">
      <c r="A179" s="63" t="str">
        <f>IF(AND(D179="",D179=""),"",$D$3&amp;"_"&amp;ROW()-10-COUNTBLANK($D$11:D179))</f>
        <v>TĐĐTBDK_130</v>
      </c>
      <c r="B179" s="107" t="s">
        <v>203</v>
      </c>
      <c r="C179" s="108" t="s">
        <v>701</v>
      </c>
      <c r="D179" s="107" t="s">
        <v>401</v>
      </c>
      <c r="E179" s="131"/>
      <c r="F179" s="183" t="s">
        <v>1489</v>
      </c>
      <c r="G179" s="183" t="s">
        <v>1489</v>
      </c>
      <c r="H179" s="183" t="s">
        <v>1489</v>
      </c>
      <c r="I179" s="183" t="s">
        <v>1489</v>
      </c>
      <c r="J179" s="131"/>
      <c r="K179" s="131"/>
      <c r="L179" s="131"/>
    </row>
    <row r="180" spans="1:12" ht="15.75" hidden="1" outlineLevel="1">
      <c r="A180" s="63" t="str">
        <f>IF(AND(D180="",D180=""),"",$D$3&amp;"_"&amp;ROW()-10-COUNTBLANK($D$11:D180))</f>
        <v>TĐĐTBDK_131</v>
      </c>
      <c r="B180" s="5" t="s">
        <v>25</v>
      </c>
      <c r="C180" s="5" t="s">
        <v>26</v>
      </c>
      <c r="D180" s="5" t="s">
        <v>27</v>
      </c>
      <c r="E180" s="131"/>
      <c r="F180" s="183" t="s">
        <v>1489</v>
      </c>
      <c r="G180" s="183" t="s">
        <v>1489</v>
      </c>
      <c r="H180" s="183" t="s">
        <v>1489</v>
      </c>
      <c r="I180" s="183" t="s">
        <v>1489</v>
      </c>
      <c r="J180" s="131"/>
      <c r="K180" s="131"/>
      <c r="L180" s="131"/>
    </row>
    <row r="181" spans="1:12" ht="47.25" hidden="1" outlineLevel="1">
      <c r="A181" s="63" t="str">
        <f>IF(AND(D181="",D181=""),"",$D$3&amp;"_"&amp;ROW()-10-COUNTBLANK($D$11:D181))</f>
        <v>TĐĐTBDK_132</v>
      </c>
      <c r="B181" s="6" t="s">
        <v>28</v>
      </c>
      <c r="C181" s="1" t="s">
        <v>116</v>
      </c>
      <c r="D181" s="1" t="s">
        <v>115</v>
      </c>
      <c r="E181" s="131"/>
      <c r="F181" s="183" t="s">
        <v>1489</v>
      </c>
      <c r="G181" s="183" t="s">
        <v>1489</v>
      </c>
      <c r="H181" s="183" t="s">
        <v>1489</v>
      </c>
      <c r="I181" s="183" t="s">
        <v>1489</v>
      </c>
      <c r="J181" s="131"/>
      <c r="K181" s="131"/>
      <c r="L181" s="131"/>
    </row>
    <row r="182" spans="1:12" ht="31.5" hidden="1" outlineLevel="1">
      <c r="A182" s="63" t="str">
        <f>IF(AND(D182="",D182=""),"",$D$3&amp;"_"&amp;ROW()-10-COUNTBLANK($D$11:D182))</f>
        <v>TĐĐTBDK_133</v>
      </c>
      <c r="B182" s="6" t="s">
        <v>30</v>
      </c>
      <c r="C182" s="1" t="s">
        <v>31</v>
      </c>
      <c r="D182" s="1" t="s">
        <v>29</v>
      </c>
      <c r="E182" s="131"/>
      <c r="F182" s="183" t="s">
        <v>1489</v>
      </c>
      <c r="G182" s="183" t="s">
        <v>1489</v>
      </c>
      <c r="H182" s="183" t="s">
        <v>1489</v>
      </c>
      <c r="I182" s="183" t="s">
        <v>1489</v>
      </c>
      <c r="J182" s="131"/>
      <c r="K182" s="131"/>
      <c r="L182" s="131"/>
    </row>
    <row r="183" spans="1:12" ht="31.5" hidden="1" outlineLevel="1">
      <c r="A183" s="63" t="str">
        <f>IF(AND(D183="",D183=""),"",$D$3&amp;"_"&amp;ROW()-10-COUNTBLANK($D$11:D183))</f>
        <v>TĐĐTBDK_134</v>
      </c>
      <c r="B183" s="6" t="s">
        <v>117</v>
      </c>
      <c r="C183" s="1" t="s">
        <v>118</v>
      </c>
      <c r="D183" s="1" t="s">
        <v>29</v>
      </c>
      <c r="E183" s="131"/>
      <c r="F183" s="183" t="s">
        <v>1489</v>
      </c>
      <c r="G183" s="183" t="s">
        <v>1489</v>
      </c>
      <c r="H183" s="183" t="s">
        <v>1489</v>
      </c>
      <c r="I183" s="183" t="s">
        <v>1489</v>
      </c>
      <c r="J183" s="131"/>
      <c r="K183" s="131"/>
      <c r="L183" s="131"/>
    </row>
    <row r="184" spans="1:12" ht="15.75" hidden="1" outlineLevel="1">
      <c r="A184" s="63" t="str">
        <f>IF(AND(D184="",D184=""),"",$D$3&amp;"_"&amp;ROW()-10-COUNTBLANK($D$11:D184))</f>
        <v>TĐĐTBDK_135</v>
      </c>
      <c r="B184" s="65" t="s">
        <v>32</v>
      </c>
      <c r="C184" s="65" t="s">
        <v>163</v>
      </c>
      <c r="D184" s="65" t="s">
        <v>113</v>
      </c>
      <c r="E184" s="131"/>
      <c r="F184" s="183" t="s">
        <v>1489</v>
      </c>
      <c r="G184" s="183" t="s">
        <v>1489</v>
      </c>
      <c r="H184" s="183" t="s">
        <v>1489</v>
      </c>
      <c r="I184" s="183" t="s">
        <v>1489</v>
      </c>
      <c r="J184" s="131"/>
      <c r="K184" s="131"/>
      <c r="L184" s="131"/>
    </row>
    <row r="185" spans="1:12" ht="15.75" hidden="1" outlineLevel="1">
      <c r="A185" s="63" t="str">
        <f>IF(AND(D185="",D185=""),"",$D$3&amp;"_"&amp;ROW()-10-COUNTBLANK($D$11:D185))</f>
        <v>TĐĐTBDK_136</v>
      </c>
      <c r="B185" s="65" t="s">
        <v>33</v>
      </c>
      <c r="C185" s="65" t="s">
        <v>164</v>
      </c>
      <c r="D185" s="65" t="s">
        <v>29</v>
      </c>
      <c r="E185" s="131"/>
      <c r="F185" s="183" t="s">
        <v>1489</v>
      </c>
      <c r="G185" s="183" t="s">
        <v>1489</v>
      </c>
      <c r="H185" s="183" t="s">
        <v>1489</v>
      </c>
      <c r="I185" s="183" t="s">
        <v>1489</v>
      </c>
      <c r="J185" s="131"/>
      <c r="K185" s="131"/>
      <c r="L185" s="131"/>
    </row>
    <row r="186" spans="1:12" s="93" customFormat="1" ht="15.75" hidden="1" outlineLevel="1">
      <c r="A186" s="63" t="str">
        <f>IF(AND(D186="",D186=""),"",$D$3&amp;"_"&amp;ROW()-10-COUNTBLANK($D$11:D186))</f>
        <v/>
      </c>
      <c r="B186" s="291" t="s">
        <v>568</v>
      </c>
      <c r="C186" s="292"/>
      <c r="D186" s="292"/>
      <c r="E186" s="292"/>
      <c r="F186" s="292"/>
      <c r="G186" s="292"/>
      <c r="H186" s="292"/>
      <c r="I186" s="292"/>
      <c r="J186" s="292"/>
      <c r="K186" s="292"/>
      <c r="L186" s="293"/>
    </row>
    <row r="187" spans="1:12" ht="15.75" hidden="1" outlineLevel="1">
      <c r="A187" s="63" t="str">
        <f>IF(AND(D187="",D187=""),"",$D$3&amp;"_"&amp;ROW()-10-COUNTBLANK($D$11:D187))</f>
        <v>TĐĐTBDK_137</v>
      </c>
      <c r="B187" s="95" t="s">
        <v>110</v>
      </c>
      <c r="C187" s="94" t="s">
        <v>110</v>
      </c>
      <c r="D187" s="109" t="s">
        <v>403</v>
      </c>
      <c r="E187" s="131"/>
      <c r="F187" s="183" t="s">
        <v>1489</v>
      </c>
      <c r="G187" s="183" t="s">
        <v>1489</v>
      </c>
      <c r="H187" s="183" t="s">
        <v>1489</v>
      </c>
      <c r="I187" s="183" t="s">
        <v>1489</v>
      </c>
      <c r="J187" s="131"/>
      <c r="K187" s="131"/>
      <c r="L187" s="131"/>
    </row>
    <row r="188" spans="1:12" ht="15.75" hidden="1" outlineLevel="1">
      <c r="A188" s="63" t="str">
        <f>IF(AND(D188="",D188=""),"",$D$3&amp;"_"&amp;ROW()-10-COUNTBLANK($D$11:D188))</f>
        <v>TĐĐTBDK_138</v>
      </c>
      <c r="B188" s="71" t="s">
        <v>567</v>
      </c>
      <c r="C188" s="72" t="s">
        <v>413</v>
      </c>
      <c r="D188" s="73" t="s">
        <v>449</v>
      </c>
      <c r="E188" s="131"/>
      <c r="F188" s="183" t="s">
        <v>1489</v>
      </c>
      <c r="G188" s="183" t="s">
        <v>1489</v>
      </c>
      <c r="H188" s="183" t="s">
        <v>1489</v>
      </c>
      <c r="I188" s="183" t="s">
        <v>1489</v>
      </c>
      <c r="J188" s="131"/>
      <c r="K188" s="131"/>
      <c r="L188" s="131"/>
    </row>
    <row r="189" spans="1:12" ht="30" hidden="1" outlineLevel="1">
      <c r="A189" s="63" t="str">
        <f>IF(AND(D189="",D189=""),"",$D$3&amp;"_"&amp;ROW()-10-COUNTBLANK($D$11:D189))</f>
        <v>TĐĐTBDK_139</v>
      </c>
      <c r="B189" s="99" t="s">
        <v>203</v>
      </c>
      <c r="C189" s="94" t="s">
        <v>904</v>
      </c>
      <c r="D189" s="92" t="s">
        <v>401</v>
      </c>
      <c r="E189" s="131"/>
      <c r="F189" s="183" t="s">
        <v>1489</v>
      </c>
      <c r="G189" s="183" t="s">
        <v>1489</v>
      </c>
      <c r="H189" s="183" t="s">
        <v>1489</v>
      </c>
      <c r="I189" s="183" t="s">
        <v>1489</v>
      </c>
      <c r="J189" s="131"/>
      <c r="K189" s="131"/>
      <c r="L189" s="131"/>
    </row>
    <row r="190" spans="1:12" ht="15.75" hidden="1" outlineLevel="1">
      <c r="A190" s="63" t="str">
        <f>IF(AND(D190="",D190=""),"",$D$3&amp;"_"&amp;ROW()-10-COUNTBLANK($D$11:D190))</f>
        <v>TĐĐTBDK_140</v>
      </c>
      <c r="B190" s="67" t="s">
        <v>415</v>
      </c>
      <c r="C190" s="67" t="s">
        <v>416</v>
      </c>
      <c r="D190" s="67" t="s">
        <v>417</v>
      </c>
      <c r="E190" s="131"/>
      <c r="F190" s="183" t="s">
        <v>1489</v>
      </c>
      <c r="G190" s="183" t="s">
        <v>1489</v>
      </c>
      <c r="H190" s="183" t="s">
        <v>1489</v>
      </c>
      <c r="I190" s="183" t="s">
        <v>1489</v>
      </c>
      <c r="J190" s="131"/>
      <c r="K190" s="131"/>
      <c r="L190" s="131"/>
    </row>
    <row r="191" spans="1:12" ht="15.75" hidden="1" outlineLevel="1">
      <c r="A191" s="63" t="str">
        <f>IF(AND(D191="",D191=""),"",$D$3&amp;"_"&amp;ROW()-10-COUNTBLANK($D$11:D191))</f>
        <v>TĐĐTBDK_141</v>
      </c>
      <c r="B191" s="111" t="s">
        <v>570</v>
      </c>
      <c r="C191" s="94" t="s">
        <v>569</v>
      </c>
      <c r="D191" s="92" t="s">
        <v>411</v>
      </c>
      <c r="E191" s="131"/>
      <c r="F191" s="183" t="s">
        <v>1489</v>
      </c>
      <c r="G191" s="183" t="s">
        <v>1489</v>
      </c>
      <c r="H191" s="183" t="s">
        <v>1489</v>
      </c>
      <c r="I191" s="183" t="s">
        <v>1489</v>
      </c>
      <c r="J191" s="131"/>
      <c r="K191" s="131"/>
      <c r="L191" s="131"/>
    </row>
    <row r="192" spans="1:12" ht="30" hidden="1" outlineLevel="1">
      <c r="A192" s="63" t="str">
        <f>IF(AND(D192="",D192=""),"",$D$3&amp;"_"&amp;ROW()-10-COUNTBLANK($D$11:D192))</f>
        <v>TĐĐTBDK_142</v>
      </c>
      <c r="B192" s="99" t="s">
        <v>406</v>
      </c>
      <c r="C192" s="94" t="s">
        <v>571</v>
      </c>
      <c r="D192" s="109" t="s">
        <v>408</v>
      </c>
      <c r="E192" s="131"/>
      <c r="F192" s="183" t="s">
        <v>1489</v>
      </c>
      <c r="G192" s="183" t="s">
        <v>1489</v>
      </c>
      <c r="H192" s="183" t="s">
        <v>1489</v>
      </c>
      <c r="I192" s="183" t="s">
        <v>1489</v>
      </c>
      <c r="J192" s="131"/>
      <c r="K192" s="131"/>
      <c r="L192" s="131"/>
    </row>
    <row r="193" spans="1:12" ht="15.75" hidden="1" outlineLevel="1">
      <c r="A193" s="63" t="str">
        <f>IF(AND(D193="",D193=""),"",$D$3&amp;"_"&amp;ROW()-10-COUNTBLANK($D$11:D193))</f>
        <v>TĐĐTBDK_143</v>
      </c>
      <c r="B193" s="67" t="s">
        <v>418</v>
      </c>
      <c r="C193" s="67" t="s">
        <v>419</v>
      </c>
      <c r="D193" s="67" t="s">
        <v>420</v>
      </c>
      <c r="E193" s="131"/>
      <c r="F193" s="183" t="s">
        <v>1489</v>
      </c>
      <c r="G193" s="183" t="s">
        <v>1489</v>
      </c>
      <c r="H193" s="183" t="s">
        <v>1489</v>
      </c>
      <c r="I193" s="183" t="s">
        <v>1489</v>
      </c>
      <c r="J193" s="131"/>
      <c r="K193" s="131"/>
      <c r="L193" s="131"/>
    </row>
    <row r="194" spans="1:12" ht="15.75" hidden="1" outlineLevel="1">
      <c r="A194" s="63" t="str">
        <f>IF(AND(D194="",D194=""),"",$D$3&amp;"_"&amp;ROW()-10-COUNTBLANK($D$11:D194))</f>
        <v>TĐĐTBDK_144</v>
      </c>
      <c r="B194" s="67" t="s">
        <v>421</v>
      </c>
      <c r="C194" s="67" t="s">
        <v>422</v>
      </c>
      <c r="D194" s="67" t="s">
        <v>423</v>
      </c>
      <c r="E194" s="131"/>
      <c r="F194" s="183" t="s">
        <v>1489</v>
      </c>
      <c r="G194" s="183" t="s">
        <v>1489</v>
      </c>
      <c r="H194" s="183" t="s">
        <v>1489</v>
      </c>
      <c r="I194" s="183" t="s">
        <v>1489</v>
      </c>
      <c r="J194" s="131"/>
      <c r="K194" s="131"/>
      <c r="L194" s="131"/>
    </row>
    <row r="195" spans="1:12" ht="31.5" hidden="1" outlineLevel="1">
      <c r="A195" s="63" t="str">
        <f>IF(AND(D195="",D195=""),"",$D$3&amp;"_"&amp;ROW()-10-COUNTBLANK($D$11:D195))</f>
        <v>TĐĐTBDK_145</v>
      </c>
      <c r="B195" s="67" t="s">
        <v>424</v>
      </c>
      <c r="C195" s="67" t="s">
        <v>425</v>
      </c>
      <c r="D195" s="67" t="s">
        <v>426</v>
      </c>
      <c r="E195" s="131"/>
      <c r="F195" s="183" t="s">
        <v>1489</v>
      </c>
      <c r="G195" s="183" t="s">
        <v>1489</v>
      </c>
      <c r="H195" s="183" t="s">
        <v>1489</v>
      </c>
      <c r="I195" s="183" t="s">
        <v>1489</v>
      </c>
      <c r="J195" s="131"/>
      <c r="K195" s="131"/>
      <c r="L195" s="131"/>
    </row>
    <row r="196" spans="1:12" s="93" customFormat="1" ht="15.75" hidden="1" outlineLevel="1">
      <c r="A196" s="63" t="str">
        <f>IF(AND(D196="",D196=""),"",$D$3&amp;"_"&amp;ROW()-10-COUNTBLANK($D$11:D196))</f>
        <v/>
      </c>
      <c r="B196" s="291" t="s">
        <v>905</v>
      </c>
      <c r="C196" s="292"/>
      <c r="D196" s="292"/>
      <c r="E196" s="292"/>
      <c r="F196" s="292"/>
      <c r="G196" s="292"/>
      <c r="H196" s="292"/>
      <c r="I196" s="292"/>
      <c r="J196" s="292"/>
      <c r="K196" s="292"/>
      <c r="L196" s="293"/>
    </row>
    <row r="197" spans="1:12" ht="15.75" hidden="1" outlineLevel="1">
      <c r="A197" s="63" t="str">
        <f>IF(AND(D197="",D197=""),"",$D$3&amp;"_"&amp;ROW()-10-COUNTBLANK($D$11:D197))</f>
        <v>TĐĐTBDK_146</v>
      </c>
      <c r="B197" s="95" t="s">
        <v>110</v>
      </c>
      <c r="C197" s="94" t="s">
        <v>110</v>
      </c>
      <c r="D197" s="109" t="s">
        <v>403</v>
      </c>
      <c r="E197" s="131"/>
      <c r="F197" s="183" t="s">
        <v>1489</v>
      </c>
      <c r="G197" s="183" t="s">
        <v>1489</v>
      </c>
      <c r="H197" s="183" t="s">
        <v>1489</v>
      </c>
      <c r="I197" s="183" t="s">
        <v>1489</v>
      </c>
      <c r="J197" s="131"/>
      <c r="K197" s="131"/>
      <c r="L197" s="131"/>
    </row>
    <row r="198" spans="1:12" ht="15.75" hidden="1" outlineLevel="1">
      <c r="A198" s="63" t="str">
        <f>IF(AND(D198="",D198=""),"",$D$3&amp;"_"&amp;ROW()-10-COUNTBLANK($D$11:D198))</f>
        <v>TĐĐTBDK_147</v>
      </c>
      <c r="B198" s="71" t="s">
        <v>567</v>
      </c>
      <c r="C198" s="72" t="s">
        <v>413</v>
      </c>
      <c r="D198" s="73" t="s">
        <v>449</v>
      </c>
      <c r="E198" s="131"/>
      <c r="F198" s="183" t="s">
        <v>1489</v>
      </c>
      <c r="G198" s="183" t="s">
        <v>1489</v>
      </c>
      <c r="H198" s="183" t="s">
        <v>1489</v>
      </c>
      <c r="I198" s="183" t="s">
        <v>1489</v>
      </c>
      <c r="J198" s="131"/>
      <c r="K198" s="131"/>
      <c r="L198" s="131"/>
    </row>
    <row r="199" spans="1:12" ht="30" hidden="1" outlineLevel="1">
      <c r="A199" s="63" t="str">
        <f>IF(AND(D199="",D199=""),"",$D$3&amp;"_"&amp;ROW()-10-COUNTBLANK($D$11:D199))</f>
        <v>TĐĐTBDK_148</v>
      </c>
      <c r="B199" s="99" t="s">
        <v>203</v>
      </c>
      <c r="C199" s="94" t="s">
        <v>906</v>
      </c>
      <c r="D199" s="92" t="s">
        <v>401</v>
      </c>
      <c r="E199" s="131"/>
      <c r="F199" s="183" t="s">
        <v>1489</v>
      </c>
      <c r="G199" s="183" t="s">
        <v>1489</v>
      </c>
      <c r="H199" s="183" t="s">
        <v>1489</v>
      </c>
      <c r="I199" s="183" t="s">
        <v>1489</v>
      </c>
      <c r="J199" s="131"/>
      <c r="K199" s="131"/>
      <c r="L199" s="131"/>
    </row>
    <row r="200" spans="1:12" ht="15.75" hidden="1" outlineLevel="1">
      <c r="A200" s="63" t="str">
        <f>IF(AND(D200="",D200=""),"",$D$3&amp;"_"&amp;ROW()-10-COUNTBLANK($D$11:D200))</f>
        <v>TĐĐTBDK_149</v>
      </c>
      <c r="B200" s="67" t="s">
        <v>415</v>
      </c>
      <c r="C200" s="67" t="s">
        <v>416</v>
      </c>
      <c r="D200" s="67" t="s">
        <v>417</v>
      </c>
      <c r="E200" s="131"/>
      <c r="F200" s="183" t="s">
        <v>1489</v>
      </c>
      <c r="G200" s="183" t="s">
        <v>1489</v>
      </c>
      <c r="H200" s="183" t="s">
        <v>1489</v>
      </c>
      <c r="I200" s="183" t="s">
        <v>1489</v>
      </c>
      <c r="J200" s="131"/>
      <c r="K200" s="131"/>
      <c r="L200" s="131"/>
    </row>
    <row r="201" spans="1:12" ht="15.75" hidden="1" outlineLevel="1">
      <c r="A201" s="63" t="str">
        <f>IF(AND(D201="",D201=""),"",$D$3&amp;"_"&amp;ROW()-10-COUNTBLANK($D$11:D201))</f>
        <v>TĐĐTBDK_150</v>
      </c>
      <c r="B201" s="111" t="s">
        <v>908</v>
      </c>
      <c r="C201" s="94" t="s">
        <v>907</v>
      </c>
      <c r="D201" s="92" t="s">
        <v>411</v>
      </c>
      <c r="E201" s="131"/>
      <c r="F201" s="183" t="s">
        <v>1489</v>
      </c>
      <c r="G201" s="183" t="s">
        <v>1489</v>
      </c>
      <c r="H201" s="183" t="s">
        <v>1489</v>
      </c>
      <c r="I201" s="183" t="s">
        <v>1489</v>
      </c>
      <c r="J201" s="131"/>
      <c r="K201" s="131"/>
      <c r="L201" s="131"/>
    </row>
    <row r="202" spans="1:12" ht="30" hidden="1" outlineLevel="1">
      <c r="A202" s="63" t="str">
        <f>IF(AND(D202="",D202=""),"",$D$3&amp;"_"&amp;ROW()-10-COUNTBLANK($D$11:D202))</f>
        <v>TĐĐTBDK_151</v>
      </c>
      <c r="B202" s="99" t="s">
        <v>406</v>
      </c>
      <c r="C202" s="94" t="s">
        <v>909</v>
      </c>
      <c r="D202" s="109" t="s">
        <v>408</v>
      </c>
      <c r="E202" s="131"/>
      <c r="F202" s="183" t="s">
        <v>1489</v>
      </c>
      <c r="G202" s="183" t="s">
        <v>1489</v>
      </c>
      <c r="H202" s="183" t="s">
        <v>1489</v>
      </c>
      <c r="I202" s="183" t="s">
        <v>1489</v>
      </c>
      <c r="J202" s="131"/>
      <c r="K202" s="131"/>
      <c r="L202" s="131"/>
    </row>
    <row r="203" spans="1:12" ht="15.75" hidden="1" outlineLevel="1">
      <c r="A203" s="63" t="str">
        <f>IF(AND(D203="",D203=""),"",$D$3&amp;"_"&amp;ROW()-10-COUNTBLANK($D$11:D203))</f>
        <v>TĐĐTBDK_152</v>
      </c>
      <c r="B203" s="67" t="s">
        <v>418</v>
      </c>
      <c r="C203" s="67" t="s">
        <v>419</v>
      </c>
      <c r="D203" s="67" t="s">
        <v>420</v>
      </c>
      <c r="E203" s="131"/>
      <c r="F203" s="183" t="s">
        <v>1489</v>
      </c>
      <c r="G203" s="183" t="s">
        <v>1489</v>
      </c>
      <c r="H203" s="183" t="s">
        <v>1489</v>
      </c>
      <c r="I203" s="183" t="s">
        <v>1489</v>
      </c>
      <c r="J203" s="131"/>
      <c r="K203" s="131"/>
      <c r="L203" s="131"/>
    </row>
    <row r="204" spans="1:12" ht="15.75" hidden="1" outlineLevel="1">
      <c r="A204" s="63" t="str">
        <f>IF(AND(D204="",D204=""),"",$D$3&amp;"_"&amp;ROW()-10-COUNTBLANK($D$11:D204))</f>
        <v>TĐĐTBDK_153</v>
      </c>
      <c r="B204" s="67" t="s">
        <v>421</v>
      </c>
      <c r="C204" s="67" t="s">
        <v>422</v>
      </c>
      <c r="D204" s="67" t="s">
        <v>423</v>
      </c>
      <c r="E204" s="131"/>
      <c r="F204" s="183" t="s">
        <v>1489</v>
      </c>
      <c r="G204" s="183" t="s">
        <v>1489</v>
      </c>
      <c r="H204" s="183" t="s">
        <v>1489</v>
      </c>
      <c r="I204" s="183" t="s">
        <v>1489</v>
      </c>
      <c r="J204" s="131"/>
      <c r="K204" s="131"/>
      <c r="L204" s="131"/>
    </row>
    <row r="205" spans="1:12" ht="31.5" hidden="1" outlineLevel="1">
      <c r="A205" s="63" t="str">
        <f>IF(AND(D205="",D205=""),"",$D$3&amp;"_"&amp;ROW()-10-COUNTBLANK($D$11:D205))</f>
        <v>TĐĐTBDK_154</v>
      </c>
      <c r="B205" s="67" t="s">
        <v>424</v>
      </c>
      <c r="C205" s="67" t="s">
        <v>425</v>
      </c>
      <c r="D205" s="67" t="s">
        <v>426</v>
      </c>
      <c r="E205" s="131"/>
      <c r="F205" s="183" t="s">
        <v>1489</v>
      </c>
      <c r="G205" s="183" t="s">
        <v>1489</v>
      </c>
      <c r="H205" s="183" t="s">
        <v>1489</v>
      </c>
      <c r="I205" s="183" t="s">
        <v>1489</v>
      </c>
      <c r="J205" s="131"/>
      <c r="K205" s="131"/>
      <c r="L205" s="131"/>
    </row>
    <row r="206" spans="1:12" s="93" customFormat="1" ht="15.75" hidden="1" outlineLevel="1">
      <c r="A206" s="63" t="str">
        <f>IF(AND(D206="",D206=""),"",$D$3&amp;"_"&amp;ROW()-10-COUNTBLANK($D$11:D206))</f>
        <v/>
      </c>
      <c r="B206" s="291" t="s">
        <v>910</v>
      </c>
      <c r="C206" s="292"/>
      <c r="D206" s="292"/>
      <c r="E206" s="292"/>
      <c r="F206" s="292"/>
      <c r="G206" s="292"/>
      <c r="H206" s="292"/>
      <c r="I206" s="292"/>
      <c r="J206" s="292"/>
      <c r="K206" s="292"/>
      <c r="L206" s="293"/>
    </row>
    <row r="207" spans="1:12" ht="15.75" hidden="1" outlineLevel="1">
      <c r="A207" s="63" t="str">
        <f>IF(AND(D207="",D207=""),"",$D$3&amp;"_"&amp;ROW()-10-COUNTBLANK($D$11:D207))</f>
        <v>TĐĐTBDK_155</v>
      </c>
      <c r="B207" s="95" t="s">
        <v>110</v>
      </c>
      <c r="C207" s="94" t="s">
        <v>110</v>
      </c>
      <c r="D207" s="109" t="s">
        <v>403</v>
      </c>
      <c r="E207" s="131"/>
      <c r="F207" s="183" t="s">
        <v>1489</v>
      </c>
      <c r="G207" s="183" t="s">
        <v>1489</v>
      </c>
      <c r="H207" s="183" t="s">
        <v>1489</v>
      </c>
      <c r="I207" s="183" t="s">
        <v>1489</v>
      </c>
      <c r="J207" s="131"/>
      <c r="K207" s="131"/>
      <c r="L207" s="131"/>
    </row>
    <row r="208" spans="1:12" ht="15.75" hidden="1" outlineLevel="1">
      <c r="A208" s="63" t="str">
        <f>IF(AND(D208="",D208=""),"",$D$3&amp;"_"&amp;ROW()-10-COUNTBLANK($D$11:D208))</f>
        <v>TĐĐTBDK_156</v>
      </c>
      <c r="B208" s="71" t="s">
        <v>567</v>
      </c>
      <c r="C208" s="72" t="s">
        <v>413</v>
      </c>
      <c r="D208" s="73" t="s">
        <v>449</v>
      </c>
      <c r="E208" s="131"/>
      <c r="F208" s="183" t="s">
        <v>1489</v>
      </c>
      <c r="G208" s="183" t="s">
        <v>1489</v>
      </c>
      <c r="H208" s="183" t="s">
        <v>1489</v>
      </c>
      <c r="I208" s="183" t="s">
        <v>1489</v>
      </c>
      <c r="J208" s="131"/>
      <c r="K208" s="131"/>
      <c r="L208" s="131"/>
    </row>
    <row r="209" spans="1:12" ht="30" hidden="1" outlineLevel="1">
      <c r="A209" s="63" t="str">
        <f>IF(AND(D209="",D209=""),"",$D$3&amp;"_"&amp;ROW()-10-COUNTBLANK($D$11:D209))</f>
        <v>TĐĐTBDK_157</v>
      </c>
      <c r="B209" s="99" t="s">
        <v>203</v>
      </c>
      <c r="C209" s="94" t="s">
        <v>911</v>
      </c>
      <c r="D209" s="92" t="s">
        <v>401</v>
      </c>
      <c r="E209" s="131"/>
      <c r="F209" s="183" t="s">
        <v>1489</v>
      </c>
      <c r="G209" s="183" t="s">
        <v>1489</v>
      </c>
      <c r="H209" s="183" t="s">
        <v>1489</v>
      </c>
      <c r="I209" s="183" t="s">
        <v>1489</v>
      </c>
      <c r="J209" s="131"/>
      <c r="K209" s="131"/>
      <c r="L209" s="131"/>
    </row>
    <row r="210" spans="1:12" ht="15.75" hidden="1" outlineLevel="1">
      <c r="A210" s="63" t="str">
        <f>IF(AND(D210="",D210=""),"",$D$3&amp;"_"&amp;ROW()-10-COUNTBLANK($D$11:D210))</f>
        <v>TĐĐTBDK_158</v>
      </c>
      <c r="B210" s="67" t="s">
        <v>415</v>
      </c>
      <c r="C210" s="67" t="s">
        <v>416</v>
      </c>
      <c r="D210" s="67" t="s">
        <v>417</v>
      </c>
      <c r="E210" s="131"/>
      <c r="F210" s="183" t="s">
        <v>1489</v>
      </c>
      <c r="G210" s="183" t="s">
        <v>1489</v>
      </c>
      <c r="H210" s="183" t="s">
        <v>1489</v>
      </c>
      <c r="I210" s="183" t="s">
        <v>1489</v>
      </c>
      <c r="J210" s="131"/>
      <c r="K210" s="131"/>
      <c r="L210" s="131"/>
    </row>
    <row r="211" spans="1:12" ht="15.75" hidden="1" outlineLevel="1">
      <c r="A211" s="63" t="str">
        <f>IF(AND(D211="",D211=""),"",$D$3&amp;"_"&amp;ROW()-10-COUNTBLANK($D$11:D211))</f>
        <v>TĐĐTBDK_159</v>
      </c>
      <c r="B211" s="111" t="s">
        <v>914</v>
      </c>
      <c r="C211" s="94" t="s">
        <v>912</v>
      </c>
      <c r="D211" s="92" t="s">
        <v>411</v>
      </c>
      <c r="E211" s="131"/>
      <c r="F211" s="183" t="s">
        <v>1489</v>
      </c>
      <c r="G211" s="183" t="s">
        <v>1489</v>
      </c>
      <c r="H211" s="183" t="s">
        <v>1489</v>
      </c>
      <c r="I211" s="183" t="s">
        <v>1489</v>
      </c>
      <c r="J211" s="131"/>
      <c r="K211" s="131"/>
      <c r="L211" s="131"/>
    </row>
    <row r="212" spans="1:12" ht="30" hidden="1" outlineLevel="1">
      <c r="A212" s="63" t="str">
        <f>IF(AND(D212="",D212=""),"",$D$3&amp;"_"&amp;ROW()-10-COUNTBLANK($D$11:D212))</f>
        <v>TĐĐTBDK_160</v>
      </c>
      <c r="B212" s="99" t="s">
        <v>406</v>
      </c>
      <c r="C212" s="94" t="s">
        <v>913</v>
      </c>
      <c r="D212" s="109" t="s">
        <v>408</v>
      </c>
      <c r="E212" s="131"/>
      <c r="F212" s="183" t="s">
        <v>1489</v>
      </c>
      <c r="G212" s="183" t="s">
        <v>1489</v>
      </c>
      <c r="H212" s="183" t="s">
        <v>1489</v>
      </c>
      <c r="I212" s="183" t="s">
        <v>1489</v>
      </c>
      <c r="J212" s="131"/>
      <c r="K212" s="131"/>
      <c r="L212" s="131"/>
    </row>
    <row r="213" spans="1:12" ht="15.75" hidden="1" outlineLevel="1">
      <c r="A213" s="63" t="str">
        <f>IF(AND(D213="",D213=""),"",$D$3&amp;"_"&amp;ROW()-10-COUNTBLANK($D$11:D213))</f>
        <v>TĐĐTBDK_161</v>
      </c>
      <c r="B213" s="67" t="s">
        <v>418</v>
      </c>
      <c r="C213" s="67" t="s">
        <v>419</v>
      </c>
      <c r="D213" s="67" t="s">
        <v>420</v>
      </c>
      <c r="E213" s="131"/>
      <c r="F213" s="183" t="s">
        <v>1489</v>
      </c>
      <c r="G213" s="183" t="s">
        <v>1489</v>
      </c>
      <c r="H213" s="183" t="s">
        <v>1489</v>
      </c>
      <c r="I213" s="183" t="s">
        <v>1489</v>
      </c>
      <c r="J213" s="131"/>
      <c r="K213" s="131"/>
      <c r="L213" s="131"/>
    </row>
    <row r="214" spans="1:12" ht="15.75" hidden="1" outlineLevel="1">
      <c r="A214" s="63" t="str">
        <f>IF(AND(D214="",D214=""),"",$D$3&amp;"_"&amp;ROW()-10-COUNTBLANK($D$11:D214))</f>
        <v>TĐĐTBDK_162</v>
      </c>
      <c r="B214" s="67" t="s">
        <v>421</v>
      </c>
      <c r="C214" s="67" t="s">
        <v>422</v>
      </c>
      <c r="D214" s="67" t="s">
        <v>423</v>
      </c>
      <c r="E214" s="131"/>
      <c r="F214" s="183" t="s">
        <v>1489</v>
      </c>
      <c r="G214" s="183" t="s">
        <v>1489</v>
      </c>
      <c r="H214" s="183" t="s">
        <v>1489</v>
      </c>
      <c r="I214" s="183" t="s">
        <v>1489</v>
      </c>
      <c r="J214" s="131"/>
      <c r="K214" s="131"/>
      <c r="L214" s="131"/>
    </row>
    <row r="215" spans="1:12" ht="31.5" hidden="1" outlineLevel="1">
      <c r="A215" s="63" t="str">
        <f>IF(AND(D215="",D215=""),"",$D$3&amp;"_"&amp;ROW()-10-COUNTBLANK($D$11:D215))</f>
        <v>TĐĐTBDK_163</v>
      </c>
      <c r="B215" s="67" t="s">
        <v>424</v>
      </c>
      <c r="C215" s="67" t="s">
        <v>425</v>
      </c>
      <c r="D215" s="67" t="s">
        <v>426</v>
      </c>
      <c r="E215" s="131"/>
      <c r="F215" s="183" t="s">
        <v>1489</v>
      </c>
      <c r="G215" s="183" t="s">
        <v>1489</v>
      </c>
      <c r="H215" s="183" t="s">
        <v>1489</v>
      </c>
      <c r="I215" s="183" t="s">
        <v>1489</v>
      </c>
      <c r="J215" s="131"/>
      <c r="K215" s="131"/>
      <c r="L215" s="131"/>
    </row>
    <row r="216" spans="1:12" s="93" customFormat="1" ht="15.75" hidden="1" outlineLevel="1">
      <c r="A216" s="63" t="str">
        <f>IF(AND(D216="",D216=""),"",$D$3&amp;"_"&amp;ROW()-10-COUNTBLANK($D$11:D216))</f>
        <v/>
      </c>
      <c r="B216" s="291" t="s">
        <v>915</v>
      </c>
      <c r="C216" s="292"/>
      <c r="D216" s="292"/>
      <c r="E216" s="292"/>
      <c r="F216" s="292"/>
      <c r="G216" s="292"/>
      <c r="H216" s="292"/>
      <c r="I216" s="292"/>
      <c r="J216" s="292"/>
      <c r="K216" s="292"/>
      <c r="L216" s="293"/>
    </row>
    <row r="217" spans="1:12" ht="15.75" hidden="1" outlineLevel="1">
      <c r="A217" s="63" t="str">
        <f>IF(AND(D217="",D217=""),"",$D$3&amp;"_"&amp;ROW()-10-COUNTBLANK($D$11:D217))</f>
        <v>TĐĐTBDK_164</v>
      </c>
      <c r="B217" s="95" t="s">
        <v>110</v>
      </c>
      <c r="C217" s="94" t="s">
        <v>110</v>
      </c>
      <c r="D217" s="109" t="s">
        <v>403</v>
      </c>
      <c r="E217" s="131"/>
      <c r="F217" s="183" t="s">
        <v>1489</v>
      </c>
      <c r="G217" s="183" t="s">
        <v>1489</v>
      </c>
      <c r="H217" s="183" t="s">
        <v>1489</v>
      </c>
      <c r="I217" s="183" t="s">
        <v>1489</v>
      </c>
      <c r="J217" s="131"/>
      <c r="K217" s="131"/>
      <c r="L217" s="131"/>
    </row>
    <row r="218" spans="1:12" ht="15.75" hidden="1" outlineLevel="1">
      <c r="A218" s="63" t="str">
        <f>IF(AND(D218="",D218=""),"",$D$3&amp;"_"&amp;ROW()-10-COUNTBLANK($D$11:D218))</f>
        <v>TĐĐTBDK_165</v>
      </c>
      <c r="B218" s="71" t="s">
        <v>567</v>
      </c>
      <c r="C218" s="72" t="s">
        <v>413</v>
      </c>
      <c r="D218" s="73" t="s">
        <v>449</v>
      </c>
      <c r="E218" s="131"/>
      <c r="F218" s="183" t="s">
        <v>1489</v>
      </c>
      <c r="G218" s="183" t="s">
        <v>1489</v>
      </c>
      <c r="H218" s="183" t="s">
        <v>1489</v>
      </c>
      <c r="I218" s="183" t="s">
        <v>1489</v>
      </c>
      <c r="J218" s="131"/>
      <c r="K218" s="131"/>
      <c r="L218" s="131"/>
    </row>
    <row r="219" spans="1:12" ht="30" hidden="1" outlineLevel="1">
      <c r="A219" s="63" t="str">
        <f>IF(AND(D219="",D219=""),"",$D$3&amp;"_"&amp;ROW()-10-COUNTBLANK($D$11:D219))</f>
        <v>TĐĐTBDK_166</v>
      </c>
      <c r="B219" s="99" t="s">
        <v>203</v>
      </c>
      <c r="C219" s="94" t="s">
        <v>916</v>
      </c>
      <c r="D219" s="92" t="s">
        <v>401</v>
      </c>
      <c r="E219" s="131"/>
      <c r="F219" s="183" t="s">
        <v>1489</v>
      </c>
      <c r="G219" s="183" t="s">
        <v>1489</v>
      </c>
      <c r="H219" s="183" t="s">
        <v>1489</v>
      </c>
      <c r="I219" s="183" t="s">
        <v>1489</v>
      </c>
      <c r="J219" s="131"/>
      <c r="K219" s="131"/>
      <c r="L219" s="131"/>
    </row>
    <row r="220" spans="1:12" ht="15.75" hidden="1" outlineLevel="1">
      <c r="A220" s="63" t="str">
        <f>IF(AND(D220="",D220=""),"",$D$3&amp;"_"&amp;ROW()-10-COUNTBLANK($D$11:D220))</f>
        <v>TĐĐTBDK_167</v>
      </c>
      <c r="B220" s="67" t="s">
        <v>415</v>
      </c>
      <c r="C220" s="67" t="s">
        <v>416</v>
      </c>
      <c r="D220" s="67" t="s">
        <v>417</v>
      </c>
      <c r="E220" s="131"/>
      <c r="F220" s="183" t="s">
        <v>1489</v>
      </c>
      <c r="G220" s="183" t="s">
        <v>1489</v>
      </c>
      <c r="H220" s="183" t="s">
        <v>1489</v>
      </c>
      <c r="I220" s="183" t="s">
        <v>1489</v>
      </c>
      <c r="J220" s="131"/>
      <c r="K220" s="131"/>
      <c r="L220" s="131"/>
    </row>
    <row r="221" spans="1:12" ht="15.75" hidden="1" outlineLevel="1">
      <c r="A221" s="63" t="str">
        <f>IF(AND(D221="",D221=""),"",$D$3&amp;"_"&amp;ROW()-10-COUNTBLANK($D$11:D221))</f>
        <v>TĐĐTBDK_168</v>
      </c>
      <c r="B221" s="111" t="s">
        <v>917</v>
      </c>
      <c r="C221" s="94" t="s">
        <v>918</v>
      </c>
      <c r="D221" s="92" t="s">
        <v>411</v>
      </c>
      <c r="E221" s="131"/>
      <c r="F221" s="183" t="s">
        <v>1489</v>
      </c>
      <c r="G221" s="183" t="s">
        <v>1489</v>
      </c>
      <c r="H221" s="183" t="s">
        <v>1489</v>
      </c>
      <c r="I221" s="183" t="s">
        <v>1489</v>
      </c>
      <c r="J221" s="131"/>
      <c r="K221" s="131"/>
      <c r="L221" s="131"/>
    </row>
    <row r="222" spans="1:12" ht="30" hidden="1" outlineLevel="1">
      <c r="A222" s="63" t="str">
        <f>IF(AND(D222="",D222=""),"",$D$3&amp;"_"&amp;ROW()-10-COUNTBLANK($D$11:D222))</f>
        <v>TĐĐTBDK_169</v>
      </c>
      <c r="B222" s="99" t="s">
        <v>406</v>
      </c>
      <c r="C222" s="94" t="s">
        <v>919</v>
      </c>
      <c r="D222" s="109" t="s">
        <v>408</v>
      </c>
      <c r="E222" s="131"/>
      <c r="F222" s="183" t="s">
        <v>1489</v>
      </c>
      <c r="G222" s="183" t="s">
        <v>1489</v>
      </c>
      <c r="H222" s="183" t="s">
        <v>1489</v>
      </c>
      <c r="I222" s="183" t="s">
        <v>1489</v>
      </c>
      <c r="J222" s="131"/>
      <c r="K222" s="131"/>
      <c r="L222" s="131"/>
    </row>
    <row r="223" spans="1:12" ht="15.75" hidden="1" outlineLevel="1">
      <c r="A223" s="63" t="str">
        <f>IF(AND(D223="",D223=""),"",$D$3&amp;"_"&amp;ROW()-10-COUNTBLANK($D$11:D223))</f>
        <v>TĐĐTBDK_170</v>
      </c>
      <c r="B223" s="67" t="s">
        <v>418</v>
      </c>
      <c r="C223" s="67" t="s">
        <v>419</v>
      </c>
      <c r="D223" s="67" t="s">
        <v>420</v>
      </c>
      <c r="E223" s="131"/>
      <c r="F223" s="183" t="s">
        <v>1489</v>
      </c>
      <c r="G223" s="183" t="s">
        <v>1489</v>
      </c>
      <c r="H223" s="183" t="s">
        <v>1489</v>
      </c>
      <c r="I223" s="183" t="s">
        <v>1489</v>
      </c>
      <c r="J223" s="131"/>
      <c r="K223" s="131"/>
      <c r="L223" s="131"/>
    </row>
    <row r="224" spans="1:12" ht="15.75" hidden="1" outlineLevel="1">
      <c r="A224" s="63" t="str">
        <f>IF(AND(D224="",D224=""),"",$D$3&amp;"_"&amp;ROW()-10-COUNTBLANK($D$11:D224))</f>
        <v>TĐĐTBDK_171</v>
      </c>
      <c r="B224" s="67" t="s">
        <v>421</v>
      </c>
      <c r="C224" s="67" t="s">
        <v>422</v>
      </c>
      <c r="D224" s="67" t="s">
        <v>423</v>
      </c>
      <c r="E224" s="131"/>
      <c r="F224" s="183" t="s">
        <v>1489</v>
      </c>
      <c r="G224" s="183" t="s">
        <v>1489</v>
      </c>
      <c r="H224" s="183" t="s">
        <v>1489</v>
      </c>
      <c r="I224" s="183" t="s">
        <v>1489</v>
      </c>
      <c r="J224" s="131"/>
      <c r="K224" s="131"/>
      <c r="L224" s="131"/>
    </row>
    <row r="225" spans="1:12" ht="31.5" hidden="1" outlineLevel="1">
      <c r="A225" s="63" t="str">
        <f>IF(AND(D225="",D225=""),"",$D$3&amp;"_"&amp;ROW()-10-COUNTBLANK($D$11:D225))</f>
        <v>TĐĐTBDK_172</v>
      </c>
      <c r="B225" s="67" t="s">
        <v>424</v>
      </c>
      <c r="C225" s="67" t="s">
        <v>425</v>
      </c>
      <c r="D225" s="67" t="s">
        <v>426</v>
      </c>
      <c r="E225" s="131"/>
      <c r="F225" s="183" t="s">
        <v>1489</v>
      </c>
      <c r="G225" s="183" t="s">
        <v>1489</v>
      </c>
      <c r="H225" s="183" t="s">
        <v>1489</v>
      </c>
      <c r="I225" s="183" t="s">
        <v>1489</v>
      </c>
      <c r="J225" s="131"/>
      <c r="K225" s="131"/>
      <c r="L225" s="131"/>
    </row>
    <row r="226" spans="1:12" s="93" customFormat="1" ht="15.75" hidden="1" outlineLevel="1">
      <c r="A226" s="63" t="str">
        <f>IF(AND(D226="",D226=""),"",$D$3&amp;"_"&amp;ROW()-10-COUNTBLANK($D$11:D226))</f>
        <v/>
      </c>
      <c r="B226" s="291" t="s">
        <v>443</v>
      </c>
      <c r="C226" s="292"/>
      <c r="D226" s="292"/>
      <c r="E226" s="292"/>
      <c r="F226" s="292"/>
      <c r="G226" s="292"/>
      <c r="H226" s="292"/>
      <c r="I226" s="292"/>
      <c r="J226" s="292"/>
      <c r="K226" s="292"/>
      <c r="L226" s="293"/>
    </row>
    <row r="227" spans="1:12" ht="15.75" hidden="1" outlineLevel="1">
      <c r="A227" s="63" t="str">
        <f>IF(AND(D227="",D227=""),"",$D$3&amp;"_"&amp;ROW()-10-COUNTBLANK($D$11:D227))</f>
        <v>TĐĐTBDK_173</v>
      </c>
      <c r="B227" s="6" t="s">
        <v>110</v>
      </c>
      <c r="C227" s="62" t="s">
        <v>111</v>
      </c>
      <c r="D227" s="1" t="s">
        <v>112</v>
      </c>
      <c r="E227" s="131"/>
      <c r="F227" s="183" t="s">
        <v>1489</v>
      </c>
      <c r="G227" s="183" t="s">
        <v>1489</v>
      </c>
      <c r="H227" s="183" t="s">
        <v>1489</v>
      </c>
      <c r="I227" s="183" t="s">
        <v>1489</v>
      </c>
      <c r="J227" s="131"/>
      <c r="K227" s="131"/>
      <c r="L227" s="131"/>
    </row>
    <row r="228" spans="1:12" ht="31.5" hidden="1" outlineLevel="1">
      <c r="A228" s="63" t="str">
        <f>IF(AND(D228="",D228=""),"",$D$3&amp;"_"&amp;ROW()-10-COUNTBLANK($D$11:D228))</f>
        <v>TĐĐTBDK_174</v>
      </c>
      <c r="B228" s="107" t="s">
        <v>203</v>
      </c>
      <c r="C228" s="108" t="s">
        <v>444</v>
      </c>
      <c r="D228" s="107" t="s">
        <v>401</v>
      </c>
      <c r="E228" s="131"/>
      <c r="F228" s="183" t="s">
        <v>1489</v>
      </c>
      <c r="G228" s="183" t="s">
        <v>1489</v>
      </c>
      <c r="H228" s="183" t="s">
        <v>1489</v>
      </c>
      <c r="I228" s="183" t="s">
        <v>1489</v>
      </c>
      <c r="J228" s="131"/>
      <c r="K228" s="131"/>
      <c r="L228" s="131"/>
    </row>
    <row r="229" spans="1:12" ht="15.75" hidden="1" outlineLevel="1">
      <c r="A229" s="63" t="str">
        <f>IF(AND(D229="",D229=""),"",$D$3&amp;"_"&amp;ROW()-10-COUNTBLANK($D$11:D229))</f>
        <v>TĐĐTBDK_175</v>
      </c>
      <c r="B229" s="5" t="s">
        <v>25</v>
      </c>
      <c r="C229" s="5" t="s">
        <v>26</v>
      </c>
      <c r="D229" s="5" t="s">
        <v>27</v>
      </c>
      <c r="E229" s="131"/>
      <c r="F229" s="183" t="s">
        <v>1489</v>
      </c>
      <c r="G229" s="183" t="s">
        <v>1489</v>
      </c>
      <c r="H229" s="183" t="s">
        <v>1489</v>
      </c>
      <c r="I229" s="183" t="s">
        <v>1489</v>
      </c>
      <c r="J229" s="131"/>
      <c r="K229" s="131"/>
      <c r="L229" s="131"/>
    </row>
    <row r="230" spans="1:12" ht="47.25" hidden="1" outlineLevel="1">
      <c r="A230" s="63" t="str">
        <f>IF(AND(D230="",D230=""),"",$D$3&amp;"_"&amp;ROW()-10-COUNTBLANK($D$11:D230))</f>
        <v>TĐĐTBDK_176</v>
      </c>
      <c r="B230" s="6" t="s">
        <v>28</v>
      </c>
      <c r="C230" s="1" t="s">
        <v>116</v>
      </c>
      <c r="D230" s="1" t="s">
        <v>115</v>
      </c>
      <c r="E230" s="131"/>
      <c r="F230" s="183" t="s">
        <v>1489</v>
      </c>
      <c r="G230" s="183" t="s">
        <v>1489</v>
      </c>
      <c r="H230" s="183" t="s">
        <v>1489</v>
      </c>
      <c r="I230" s="183" t="s">
        <v>1489</v>
      </c>
      <c r="J230" s="131"/>
      <c r="K230" s="131"/>
      <c r="L230" s="131"/>
    </row>
    <row r="231" spans="1:12" ht="31.5" hidden="1" outlineLevel="1">
      <c r="A231" s="63" t="str">
        <f>IF(AND(D231="",D231=""),"",$D$3&amp;"_"&amp;ROW()-10-COUNTBLANK($D$11:D231))</f>
        <v>TĐĐTBDK_177</v>
      </c>
      <c r="B231" s="6" t="s">
        <v>30</v>
      </c>
      <c r="C231" s="1" t="s">
        <v>31</v>
      </c>
      <c r="D231" s="1" t="s">
        <v>29</v>
      </c>
      <c r="E231" s="131"/>
      <c r="F231" s="183" t="s">
        <v>1489</v>
      </c>
      <c r="G231" s="183" t="s">
        <v>1489</v>
      </c>
      <c r="H231" s="183" t="s">
        <v>1489</v>
      </c>
      <c r="I231" s="183" t="s">
        <v>1489</v>
      </c>
      <c r="J231" s="131"/>
      <c r="K231" s="131"/>
      <c r="L231" s="131"/>
    </row>
    <row r="232" spans="1:12" ht="31.5" hidden="1" outlineLevel="1">
      <c r="A232" s="63" t="str">
        <f>IF(AND(D232="",D232=""),"",$D$3&amp;"_"&amp;ROW()-10-COUNTBLANK($D$11:D232))</f>
        <v>TĐĐTBDK_178</v>
      </c>
      <c r="B232" s="6" t="s">
        <v>117</v>
      </c>
      <c r="C232" s="1" t="s">
        <v>118</v>
      </c>
      <c r="D232" s="1" t="s">
        <v>29</v>
      </c>
      <c r="E232" s="131"/>
      <c r="F232" s="183" t="s">
        <v>1489</v>
      </c>
      <c r="G232" s="183" t="s">
        <v>1489</v>
      </c>
      <c r="H232" s="183" t="s">
        <v>1489</v>
      </c>
      <c r="I232" s="183" t="s">
        <v>1489</v>
      </c>
      <c r="J232" s="131"/>
      <c r="K232" s="131"/>
      <c r="L232" s="131"/>
    </row>
    <row r="233" spans="1:12" ht="15.75" hidden="1" outlineLevel="1">
      <c r="A233" s="63" t="str">
        <f>IF(AND(D233="",D233=""),"",$D$3&amp;"_"&amp;ROW()-10-COUNTBLANK($D$11:D233))</f>
        <v>TĐĐTBDK_179</v>
      </c>
      <c r="B233" s="65" t="s">
        <v>32</v>
      </c>
      <c r="C233" s="65" t="s">
        <v>163</v>
      </c>
      <c r="D233" s="65" t="s">
        <v>113</v>
      </c>
      <c r="E233" s="131"/>
      <c r="F233" s="183" t="s">
        <v>1489</v>
      </c>
      <c r="G233" s="183" t="s">
        <v>1489</v>
      </c>
      <c r="H233" s="183" t="s">
        <v>1489</v>
      </c>
      <c r="I233" s="183" t="s">
        <v>1489</v>
      </c>
      <c r="J233" s="131"/>
      <c r="K233" s="131"/>
      <c r="L233" s="131"/>
    </row>
    <row r="234" spans="1:12" ht="15.75" hidden="1" outlineLevel="1">
      <c r="A234" s="63" t="str">
        <f>IF(AND(D234="",D234=""),"",$D$3&amp;"_"&amp;ROW()-10-COUNTBLANK($D$11:D234))</f>
        <v>TĐĐTBDK_180</v>
      </c>
      <c r="B234" s="65" t="s">
        <v>33</v>
      </c>
      <c r="C234" s="65" t="s">
        <v>164</v>
      </c>
      <c r="D234" s="65" t="s">
        <v>29</v>
      </c>
      <c r="E234" s="131"/>
      <c r="F234" s="183" t="s">
        <v>1489</v>
      </c>
      <c r="G234" s="183" t="s">
        <v>1489</v>
      </c>
      <c r="H234" s="183" t="s">
        <v>1489</v>
      </c>
      <c r="I234" s="183" t="s">
        <v>1489</v>
      </c>
      <c r="J234" s="131"/>
      <c r="K234" s="131"/>
      <c r="L234" s="131"/>
    </row>
    <row r="235" spans="1:12" s="7" customFormat="1" ht="15.75" collapsed="1">
      <c r="A235" s="63" t="str">
        <f>IF(AND(D235="",D235=""),"",$D$3&amp;"_"&amp;ROW()-10-COUNTBLANK($D$11:D235))</f>
        <v/>
      </c>
      <c r="B235" s="278" t="s">
        <v>642</v>
      </c>
      <c r="C235" s="279"/>
      <c r="D235" s="279"/>
      <c r="E235" s="279"/>
      <c r="F235" s="279"/>
      <c r="G235" s="279"/>
      <c r="H235" s="279"/>
      <c r="I235" s="279"/>
      <c r="J235" s="279"/>
      <c r="K235" s="279"/>
      <c r="L235" s="280"/>
    </row>
    <row r="236" spans="1:12" s="93" customFormat="1" ht="15.75" hidden="1" outlineLevel="1">
      <c r="A236" s="63" t="str">
        <f>IF(AND(D236="",D236=""),"",$D$3&amp;"_"&amp;ROW()-10-COUNTBLANK($D$11:D236))</f>
        <v/>
      </c>
      <c r="B236" s="291" t="s">
        <v>177</v>
      </c>
      <c r="C236" s="292"/>
      <c r="D236" s="292"/>
      <c r="E236" s="292"/>
      <c r="F236" s="292"/>
      <c r="G236" s="292"/>
      <c r="H236" s="292"/>
      <c r="I236" s="292"/>
      <c r="J236" s="292"/>
      <c r="K236" s="292"/>
      <c r="L236" s="293"/>
    </row>
    <row r="237" spans="1:12" s="93" customFormat="1" ht="31.5" hidden="1" outlineLevel="1">
      <c r="A237" s="63" t="str">
        <f>IF(AND(D237="",D237=""),"",$D$3&amp;"_"&amp;ROW()-10-COUNTBLANK($D$11:D237))</f>
        <v>TĐĐTBDK_181</v>
      </c>
      <c r="B237" s="312" t="s">
        <v>362</v>
      </c>
      <c r="C237" s="1" t="s">
        <v>360</v>
      </c>
      <c r="D237" s="2" t="s">
        <v>361</v>
      </c>
      <c r="E237" s="95"/>
      <c r="F237" s="183" t="s">
        <v>1489</v>
      </c>
      <c r="G237" s="183" t="s">
        <v>1489</v>
      </c>
      <c r="H237" s="183" t="s">
        <v>1489</v>
      </c>
      <c r="I237" s="183" t="s">
        <v>1489</v>
      </c>
      <c r="J237" s="95"/>
      <c r="K237" s="95"/>
      <c r="L237" s="95"/>
    </row>
    <row r="238" spans="1:12" s="93" customFormat="1" ht="236.25" hidden="1" outlineLevel="1">
      <c r="A238" s="63" t="str">
        <f>IF(AND(D238="",D238=""),"",$D$3&amp;"_"&amp;ROW()-10-COUNTBLANK($D$11:D238))</f>
        <v>TĐĐTBDK_182</v>
      </c>
      <c r="B238" s="313"/>
      <c r="C238" s="81" t="s">
        <v>176</v>
      </c>
      <c r="D238" s="82" t="s">
        <v>1894</v>
      </c>
      <c r="E238" s="95"/>
      <c r="F238" s="183" t="s">
        <v>1489</v>
      </c>
      <c r="G238" s="183" t="s">
        <v>1489</v>
      </c>
      <c r="H238" s="183" t="s">
        <v>1489</v>
      </c>
      <c r="I238" s="183" t="s">
        <v>1489</v>
      </c>
      <c r="J238" s="95"/>
      <c r="K238" s="95"/>
      <c r="L238" s="95"/>
    </row>
    <row r="239" spans="1:12" s="7" customFormat="1" ht="15.75" hidden="1" outlineLevel="1">
      <c r="A239" s="63" t="str">
        <f>IF(AND(D239="",D239=""),"",$D$3&amp;"_"&amp;ROW()-10-COUNTBLANK($D$11:D239))</f>
        <v/>
      </c>
      <c r="B239" s="303" t="s">
        <v>179</v>
      </c>
      <c r="C239" s="304"/>
      <c r="D239" s="304"/>
      <c r="E239" s="304"/>
      <c r="F239" s="304"/>
      <c r="G239" s="304"/>
      <c r="H239" s="304"/>
      <c r="I239" s="304"/>
      <c r="J239" s="304"/>
      <c r="K239" s="304"/>
      <c r="L239" s="311"/>
    </row>
    <row r="240" spans="1:12" s="93" customFormat="1" ht="236.25" hidden="1" outlineLevel="1">
      <c r="A240" s="63" t="str">
        <f>IF(AND(D240="",D240=""),"",$D$3&amp;"_"&amp;ROW()-10-COUNTBLANK($D$11:D240))</f>
        <v>TĐĐTBDK_183</v>
      </c>
      <c r="B240" s="78" t="s">
        <v>742</v>
      </c>
      <c r="C240" s="79" t="s">
        <v>743</v>
      </c>
      <c r="D240" s="2" t="s">
        <v>1894</v>
      </c>
      <c r="E240" s="95"/>
      <c r="F240" s="183" t="s">
        <v>1489</v>
      </c>
      <c r="G240" s="183" t="s">
        <v>1489</v>
      </c>
      <c r="H240" s="183" t="s">
        <v>1489</v>
      </c>
      <c r="I240" s="183" t="s">
        <v>1489</v>
      </c>
      <c r="J240" s="95"/>
      <c r="K240" s="95"/>
      <c r="L240" s="95"/>
    </row>
    <row r="241" spans="1:12" s="93" customFormat="1" ht="236.25" hidden="1" outlineLevel="1">
      <c r="A241" s="63" t="str">
        <f>IF(AND(D241="",D241=""),"",$D$3&amp;"_"&amp;ROW()-10-COUNTBLANK($D$11:D241))</f>
        <v>TĐĐTBDK_184</v>
      </c>
      <c r="B241" s="78" t="s">
        <v>744</v>
      </c>
      <c r="C241" s="79" t="s">
        <v>745</v>
      </c>
      <c r="D241" s="2" t="s">
        <v>1894</v>
      </c>
      <c r="E241" s="95"/>
      <c r="F241" s="183" t="s">
        <v>1489</v>
      </c>
      <c r="G241" s="183" t="s">
        <v>1489</v>
      </c>
      <c r="H241" s="183" t="s">
        <v>1489</v>
      </c>
      <c r="I241" s="183" t="s">
        <v>1489</v>
      </c>
      <c r="J241" s="95"/>
      <c r="K241" s="95"/>
      <c r="L241" s="95"/>
    </row>
    <row r="242" spans="1:12" s="93" customFormat="1" ht="236.25" hidden="1" outlineLevel="1">
      <c r="A242" s="63" t="str">
        <f>IF(AND(D242="",D242=""),"",$D$3&amp;"_"&amp;ROW()-10-COUNTBLANK($D$11:D242))</f>
        <v>TĐĐTBDK_185</v>
      </c>
      <c r="B242" s="78" t="s">
        <v>746</v>
      </c>
      <c r="C242" s="79" t="s">
        <v>747</v>
      </c>
      <c r="D242" s="2" t="s">
        <v>1894</v>
      </c>
      <c r="E242" s="95"/>
      <c r="F242" s="183" t="s">
        <v>1489</v>
      </c>
      <c r="G242" s="183" t="s">
        <v>1489</v>
      </c>
      <c r="H242" s="183" t="s">
        <v>1489</v>
      </c>
      <c r="I242" s="183" t="s">
        <v>1489</v>
      </c>
      <c r="J242" s="95"/>
      <c r="K242" s="95"/>
      <c r="L242" s="95"/>
    </row>
    <row r="243" spans="1:12" s="93" customFormat="1" ht="236.25" hidden="1" outlineLevel="1">
      <c r="A243" s="63" t="str">
        <f>IF(AND(D243="",D243=""),"",$D$3&amp;"_"&amp;ROW()-10-COUNTBLANK($D$11:D243))</f>
        <v>TĐĐTBDK_186</v>
      </c>
      <c r="B243" s="78" t="s">
        <v>748</v>
      </c>
      <c r="C243" s="79" t="s">
        <v>749</v>
      </c>
      <c r="D243" s="2" t="s">
        <v>1894</v>
      </c>
      <c r="E243" s="95"/>
      <c r="F243" s="183" t="s">
        <v>1489</v>
      </c>
      <c r="G243" s="183" t="s">
        <v>1489</v>
      </c>
      <c r="H243" s="183" t="s">
        <v>1489</v>
      </c>
      <c r="I243" s="183" t="s">
        <v>1489</v>
      </c>
      <c r="J243" s="95"/>
      <c r="K243" s="95"/>
      <c r="L243" s="95"/>
    </row>
    <row r="244" spans="1:12" s="93" customFormat="1" ht="236.25" hidden="1" outlineLevel="1">
      <c r="A244" s="63" t="str">
        <f>IF(AND(D244="",D244=""),"",$D$3&amp;"_"&amp;ROW()-10-COUNTBLANK($D$11:D244))</f>
        <v>TĐĐTBDK_187</v>
      </c>
      <c r="B244" s="78" t="s">
        <v>750</v>
      </c>
      <c r="C244" s="79" t="s">
        <v>751</v>
      </c>
      <c r="D244" s="2" t="s">
        <v>1894</v>
      </c>
      <c r="E244" s="95"/>
      <c r="F244" s="183" t="s">
        <v>1489</v>
      </c>
      <c r="G244" s="183" t="s">
        <v>1489</v>
      </c>
      <c r="H244" s="183" t="s">
        <v>1489</v>
      </c>
      <c r="I244" s="183" t="s">
        <v>1489</v>
      </c>
      <c r="J244" s="95"/>
      <c r="K244" s="95"/>
      <c r="L244" s="130"/>
    </row>
    <row r="245" spans="1:12" s="93" customFormat="1" ht="236.25" hidden="1" outlineLevel="1">
      <c r="A245" s="63" t="str">
        <f>IF(AND(D245="",D245=""),"",$D$3&amp;"_"&amp;ROW()-10-COUNTBLANK($D$11:D245))</f>
        <v>TĐĐTBDK_188</v>
      </c>
      <c r="B245" s="80" t="s">
        <v>752</v>
      </c>
      <c r="C245" s="140" t="s">
        <v>753</v>
      </c>
      <c r="D245" s="82" t="s">
        <v>1894</v>
      </c>
      <c r="E245" s="141"/>
      <c r="F245" s="183" t="s">
        <v>1489</v>
      </c>
      <c r="G245" s="183" t="s">
        <v>1489</v>
      </c>
      <c r="H245" s="183" t="s">
        <v>1489</v>
      </c>
      <c r="I245" s="183" t="s">
        <v>1489</v>
      </c>
      <c r="J245" s="141"/>
      <c r="K245" s="141"/>
      <c r="L245" s="95"/>
    </row>
    <row r="246" spans="1:12" s="93" customFormat="1" ht="236.25" hidden="1" outlineLevel="1">
      <c r="A246" s="63" t="str">
        <f>IF(AND(D246="",D246=""),"",$D$3&amp;"_"&amp;ROW()-10-COUNTBLANK($D$11:D246))</f>
        <v>TĐĐTBDK_189</v>
      </c>
      <c r="B246" s="80" t="s">
        <v>754</v>
      </c>
      <c r="C246" s="140" t="s">
        <v>755</v>
      </c>
      <c r="D246" s="82" t="s">
        <v>1894</v>
      </c>
      <c r="E246" s="95"/>
      <c r="F246" s="183" t="s">
        <v>1489</v>
      </c>
      <c r="G246" s="183" t="s">
        <v>1489</v>
      </c>
      <c r="H246" s="183" t="s">
        <v>1489</v>
      </c>
      <c r="I246" s="183" t="s">
        <v>1489</v>
      </c>
      <c r="J246" s="95"/>
      <c r="K246" s="95"/>
      <c r="L246" s="130"/>
    </row>
    <row r="247" spans="1:12" s="7" customFormat="1" ht="15.75" hidden="1" outlineLevel="1">
      <c r="A247" s="63" t="str">
        <f>IF(AND(D247="",D247=""),"",$D$3&amp;"_"&amp;ROW()-10-COUNTBLANK($D$11:D247))</f>
        <v/>
      </c>
      <c r="B247" s="303" t="s">
        <v>183</v>
      </c>
      <c r="C247" s="304"/>
      <c r="D247" s="304"/>
      <c r="E247" s="304"/>
      <c r="F247" s="304"/>
      <c r="G247" s="304"/>
      <c r="H247" s="304"/>
      <c r="I247" s="304"/>
      <c r="J247" s="304"/>
      <c r="K247" s="304"/>
      <c r="L247" s="311"/>
    </row>
    <row r="248" spans="1:12" s="93" customFormat="1" ht="236.25" hidden="1" outlineLevel="1">
      <c r="A248" s="63" t="str">
        <f>IF(AND(D248="",D248=""),"",$D$3&amp;"_"&amp;ROW()-10-COUNTBLANK($D$11:D248))</f>
        <v>TĐĐTBDK_190</v>
      </c>
      <c r="B248" s="78" t="s">
        <v>756</v>
      </c>
      <c r="C248" s="79" t="s">
        <v>758</v>
      </c>
      <c r="D248" s="2" t="s">
        <v>1894</v>
      </c>
      <c r="E248" s="95"/>
      <c r="F248" s="183" t="s">
        <v>1489</v>
      </c>
      <c r="G248" s="183" t="s">
        <v>1489</v>
      </c>
      <c r="H248" s="183" t="s">
        <v>1489</v>
      </c>
      <c r="I248" s="183" t="s">
        <v>1489</v>
      </c>
      <c r="J248" s="95"/>
      <c r="K248" s="95"/>
      <c r="L248" s="95"/>
    </row>
    <row r="249" spans="1:12" s="93" customFormat="1" ht="236.25" hidden="1" outlineLevel="1">
      <c r="A249" s="63" t="str">
        <f>IF(AND(D249="",D249=""),"",$D$3&amp;"_"&amp;ROW()-10-COUNTBLANK($D$11:D249))</f>
        <v>TĐĐTBDK_191</v>
      </c>
      <c r="B249" s="78" t="s">
        <v>757</v>
      </c>
      <c r="C249" s="79" t="s">
        <v>759</v>
      </c>
      <c r="D249" s="2" t="s">
        <v>1894</v>
      </c>
      <c r="E249" s="95"/>
      <c r="F249" s="183" t="s">
        <v>1489</v>
      </c>
      <c r="G249" s="183" t="s">
        <v>1489</v>
      </c>
      <c r="H249" s="183" t="s">
        <v>1489</v>
      </c>
      <c r="I249" s="183" t="s">
        <v>1489</v>
      </c>
      <c r="J249" s="95"/>
      <c r="K249" s="95"/>
      <c r="L249" s="95"/>
    </row>
    <row r="250" spans="1:12" s="93" customFormat="1" ht="236.25" hidden="1" outlineLevel="1">
      <c r="A250" s="63" t="str">
        <f>IF(AND(D250="",D250=""),"",$D$3&amp;"_"&amp;ROW()-10-COUNTBLANK($D$11:D250))</f>
        <v>TĐĐTBDK_192</v>
      </c>
      <c r="B250" s="78" t="s">
        <v>760</v>
      </c>
      <c r="C250" s="79" t="s">
        <v>761</v>
      </c>
      <c r="D250" s="2" t="s">
        <v>1894</v>
      </c>
      <c r="E250" s="95"/>
      <c r="F250" s="183" t="s">
        <v>1489</v>
      </c>
      <c r="G250" s="183" t="s">
        <v>1489</v>
      </c>
      <c r="H250" s="183" t="s">
        <v>1489</v>
      </c>
      <c r="I250" s="183" t="s">
        <v>1489</v>
      </c>
      <c r="J250" s="95"/>
      <c r="K250" s="95"/>
      <c r="L250" s="95"/>
    </row>
    <row r="251" spans="1:12" s="93" customFormat="1" ht="236.25" hidden="1" outlineLevel="1">
      <c r="A251" s="63" t="str">
        <f>IF(AND(D251="",D251=""),"",$D$3&amp;"_"&amp;ROW()-10-COUNTBLANK($D$11:D251))</f>
        <v>TĐĐTBDK_193</v>
      </c>
      <c r="B251" s="78" t="s">
        <v>767</v>
      </c>
      <c r="C251" s="79" t="s">
        <v>768</v>
      </c>
      <c r="D251" s="2" t="s">
        <v>1894</v>
      </c>
      <c r="E251" s="95"/>
      <c r="F251" s="183" t="s">
        <v>1489</v>
      </c>
      <c r="G251" s="183" t="s">
        <v>1489</v>
      </c>
      <c r="H251" s="183" t="s">
        <v>1489</v>
      </c>
      <c r="I251" s="183" t="s">
        <v>1489</v>
      </c>
      <c r="J251" s="95"/>
      <c r="K251" s="95"/>
      <c r="L251" s="95"/>
    </row>
    <row r="252" spans="1:12" s="93" customFormat="1" ht="236.25" hidden="1" outlineLevel="1">
      <c r="A252" s="63"/>
      <c r="B252" s="78" t="s">
        <v>882</v>
      </c>
      <c r="C252" s="79" t="s">
        <v>883</v>
      </c>
      <c r="D252" s="2" t="s">
        <v>1894</v>
      </c>
      <c r="E252" s="95"/>
      <c r="F252" s="183" t="s">
        <v>1489</v>
      </c>
      <c r="G252" s="183" t="s">
        <v>1489</v>
      </c>
      <c r="H252" s="183" t="s">
        <v>1489</v>
      </c>
      <c r="I252" s="183" t="s">
        <v>1489</v>
      </c>
      <c r="J252" s="95"/>
      <c r="K252" s="95"/>
      <c r="L252" s="95"/>
    </row>
    <row r="253" spans="1:12" s="7" customFormat="1" ht="15.75" hidden="1" outlineLevel="1">
      <c r="A253" s="63" t="str">
        <f>IF(AND(D253="",D253=""),"",$D$3&amp;"_"&amp;ROW()-10-COUNTBLANK($D$11:D253))</f>
        <v/>
      </c>
      <c r="B253" s="294" t="s">
        <v>186</v>
      </c>
      <c r="C253" s="295"/>
      <c r="D253" s="295"/>
      <c r="E253" s="295"/>
      <c r="F253" s="295"/>
      <c r="G253" s="295"/>
      <c r="H253" s="295"/>
      <c r="I253" s="295"/>
      <c r="J253" s="295"/>
      <c r="K253" s="295"/>
      <c r="L253" s="296"/>
    </row>
    <row r="254" spans="1:12" s="93" customFormat="1" ht="236.25" hidden="1" outlineLevel="1">
      <c r="A254" s="63" t="str">
        <f>IF(AND(D254="",D254=""),"",$D$3&amp;"_"&amp;ROW()-10-COUNTBLANK($D$11:D254))</f>
        <v>TĐĐTBDK_195</v>
      </c>
      <c r="B254" s="95" t="s">
        <v>771</v>
      </c>
      <c r="C254" s="79" t="s">
        <v>772</v>
      </c>
      <c r="D254" s="2" t="s">
        <v>1894</v>
      </c>
      <c r="E254" s="95"/>
      <c r="F254" s="183" t="s">
        <v>1489</v>
      </c>
      <c r="G254" s="183" t="s">
        <v>1489</v>
      </c>
      <c r="H254" s="183" t="s">
        <v>1489</v>
      </c>
      <c r="I254" s="183" t="s">
        <v>1489</v>
      </c>
      <c r="J254" s="95"/>
      <c r="K254" s="95"/>
      <c r="L254" s="95"/>
    </row>
    <row r="255" spans="1:12" s="93" customFormat="1" ht="236.25" hidden="1" outlineLevel="1">
      <c r="A255" s="63" t="str">
        <f>IF(AND(D255="",D255=""),"",$D$3&amp;"_"&amp;ROW()-10-COUNTBLANK($D$11:D255))</f>
        <v>TĐĐTBDK_196</v>
      </c>
      <c r="B255" s="95" t="s">
        <v>773</v>
      </c>
      <c r="C255" s="79" t="s">
        <v>774</v>
      </c>
      <c r="D255" s="2" t="s">
        <v>1894</v>
      </c>
      <c r="E255" s="95"/>
      <c r="F255" s="183" t="s">
        <v>1489</v>
      </c>
      <c r="G255" s="183" t="s">
        <v>1489</v>
      </c>
      <c r="H255" s="183" t="s">
        <v>1489</v>
      </c>
      <c r="I255" s="183" t="s">
        <v>1489</v>
      </c>
      <c r="J255" s="95"/>
      <c r="K255" s="95"/>
      <c r="L255" s="95"/>
    </row>
    <row r="256" spans="1:12" s="93" customFormat="1" ht="236.25" hidden="1" outlineLevel="1">
      <c r="A256" s="63" t="str">
        <f>IF(AND(D256="",D256=""),"",$D$3&amp;"_"&amp;ROW()-10-COUNTBLANK($D$11:D256))</f>
        <v>TĐĐTBDK_197</v>
      </c>
      <c r="B256" s="95" t="s">
        <v>775</v>
      </c>
      <c r="C256" s="79" t="s">
        <v>776</v>
      </c>
      <c r="D256" s="2" t="s">
        <v>1894</v>
      </c>
      <c r="E256" s="95"/>
      <c r="F256" s="183" t="s">
        <v>1489</v>
      </c>
      <c r="G256" s="183" t="s">
        <v>1489</v>
      </c>
      <c r="H256" s="183" t="s">
        <v>1489</v>
      </c>
      <c r="I256" s="183" t="s">
        <v>1489</v>
      </c>
      <c r="J256" s="95"/>
      <c r="K256" s="95"/>
      <c r="L256" s="95"/>
    </row>
    <row r="257" spans="1:12" s="7" customFormat="1" ht="15.75" hidden="1" outlineLevel="1">
      <c r="A257" s="63" t="str">
        <f>IF(AND(D257="",D257=""),"",$D$3&amp;"_"&amp;ROW()-10-COUNTBLANK($D$11:D257))</f>
        <v/>
      </c>
      <c r="B257" s="303" t="s">
        <v>191</v>
      </c>
      <c r="C257" s="304"/>
      <c r="D257" s="304"/>
      <c r="E257" s="304"/>
      <c r="F257" s="304"/>
      <c r="G257" s="304"/>
      <c r="H257" s="304"/>
      <c r="I257" s="304"/>
      <c r="J257" s="304"/>
      <c r="K257" s="304"/>
      <c r="L257" s="311"/>
    </row>
    <row r="258" spans="1:12" s="93" customFormat="1" ht="236.25" hidden="1" outlineLevel="1">
      <c r="A258" s="63" t="str">
        <f>IF(AND(D258="",D258=""),"",$D$3&amp;"_"&amp;ROW()-10-COUNTBLANK($D$11:D258))</f>
        <v>TĐĐTBDK_198</v>
      </c>
      <c r="B258" s="95" t="s">
        <v>777</v>
      </c>
      <c r="C258" s="79" t="s">
        <v>778</v>
      </c>
      <c r="D258" s="2" t="s">
        <v>1894</v>
      </c>
      <c r="E258" s="95"/>
      <c r="F258" s="183" t="s">
        <v>1489</v>
      </c>
      <c r="G258" s="183" t="s">
        <v>1489</v>
      </c>
      <c r="H258" s="183" t="s">
        <v>1489</v>
      </c>
      <c r="I258" s="183" t="s">
        <v>1489</v>
      </c>
      <c r="J258" s="95"/>
      <c r="K258" s="95"/>
      <c r="L258" s="95"/>
    </row>
    <row r="259" spans="1:12" s="93" customFormat="1" ht="236.25" hidden="1" outlineLevel="1">
      <c r="A259" s="63" t="str">
        <f>IF(AND(D259="",D259=""),"",$D$3&amp;"_"&amp;ROW()-10-COUNTBLANK($D$11:D259))</f>
        <v>TĐĐTBDK_199</v>
      </c>
      <c r="B259" s="95" t="s">
        <v>884</v>
      </c>
      <c r="C259" s="79" t="s">
        <v>885</v>
      </c>
      <c r="D259" s="2" t="s">
        <v>1894</v>
      </c>
      <c r="E259" s="95"/>
      <c r="F259" s="183" t="s">
        <v>1489</v>
      </c>
      <c r="G259" s="183" t="s">
        <v>1489</v>
      </c>
      <c r="H259" s="183" t="s">
        <v>1489</v>
      </c>
      <c r="I259" s="183" t="s">
        <v>1489</v>
      </c>
      <c r="J259" s="95"/>
      <c r="K259" s="95"/>
      <c r="L259" s="95"/>
    </row>
    <row r="260" spans="1:12" s="7" customFormat="1" ht="15.75" collapsed="1">
      <c r="A260" s="63" t="str">
        <f>IF(AND(D260="",D260=""),"",$D$3&amp;"_"&amp;ROW()-10-COUNTBLANK($D$11:D260))</f>
        <v/>
      </c>
      <c r="B260" s="278" t="s">
        <v>247</v>
      </c>
      <c r="C260" s="279"/>
      <c r="D260" s="279"/>
      <c r="E260" s="279"/>
      <c r="F260" s="279"/>
      <c r="G260" s="279"/>
      <c r="H260" s="279"/>
      <c r="I260" s="279"/>
      <c r="J260" s="279"/>
      <c r="K260" s="279"/>
      <c r="L260" s="280"/>
    </row>
    <row r="261" spans="1:12" s="7" customFormat="1" ht="15.75" hidden="1" outlineLevel="1">
      <c r="A261" s="63" t="str">
        <f>IF(AND(D261="",D261=""),"",$D$3&amp;"_"&amp;ROW()-10-COUNTBLANK($D$11:D261))</f>
        <v/>
      </c>
      <c r="B261" s="284" t="s">
        <v>248</v>
      </c>
      <c r="C261" s="285"/>
      <c r="D261" s="285"/>
      <c r="E261" s="285"/>
      <c r="F261" s="285"/>
      <c r="G261" s="285"/>
      <c r="H261" s="285"/>
      <c r="I261" s="285"/>
      <c r="J261" s="285"/>
      <c r="K261" s="285"/>
      <c r="L261" s="286"/>
    </row>
    <row r="262" spans="1:12" s="7" customFormat="1" ht="31.5" hidden="1" outlineLevel="1">
      <c r="A262" s="63" t="str">
        <f>IF(AND(D262="",D262=""),"",$D$3&amp;"_"&amp;ROW()-10-COUNTBLANK($D$11:D262))</f>
        <v>TĐĐTBDK_200</v>
      </c>
      <c r="B262" s="287" t="s">
        <v>249</v>
      </c>
      <c r="C262" s="83" t="s">
        <v>250</v>
      </c>
      <c r="D262" s="83" t="s">
        <v>251</v>
      </c>
      <c r="E262" s="116"/>
      <c r="F262" s="183" t="s">
        <v>1489</v>
      </c>
      <c r="G262" s="183" t="s">
        <v>1489</v>
      </c>
      <c r="H262" s="183" t="s">
        <v>1489</v>
      </c>
      <c r="I262" s="183" t="s">
        <v>1489</v>
      </c>
      <c r="J262" s="116"/>
      <c r="K262" s="116"/>
      <c r="L262" s="116"/>
    </row>
    <row r="263" spans="1:12" s="7" customFormat="1" ht="31.5" hidden="1" outlineLevel="1">
      <c r="A263" s="63" t="str">
        <f>IF(AND(D263="",D263=""),"",$D$3&amp;"_"&amp;ROW()-10-COUNTBLANK($D$11:D263))</f>
        <v>TĐĐTBDK_201</v>
      </c>
      <c r="B263" s="287"/>
      <c r="C263" s="83" t="s">
        <v>252</v>
      </c>
      <c r="D263" s="83" t="s">
        <v>253</v>
      </c>
      <c r="E263" s="116"/>
      <c r="F263" s="183" t="s">
        <v>1489</v>
      </c>
      <c r="G263" s="183" t="s">
        <v>1489</v>
      </c>
      <c r="H263" s="183" t="s">
        <v>1489</v>
      </c>
      <c r="I263" s="183" t="s">
        <v>1489</v>
      </c>
      <c r="J263" s="116"/>
      <c r="K263" s="116"/>
      <c r="L263" s="116"/>
    </row>
    <row r="264" spans="1:12" s="7" customFormat="1" ht="94.5" hidden="1" outlineLevel="1">
      <c r="A264" s="63" t="str">
        <f>IF(AND(D264="",D264=""),"",$D$3&amp;"_"&amp;ROW()-10-COUNTBLANK($D$11:D264))</f>
        <v>TĐĐTBDK_202</v>
      </c>
      <c r="B264" s="287"/>
      <c r="C264" s="83" t="s">
        <v>254</v>
      </c>
      <c r="D264" s="83" t="s">
        <v>255</v>
      </c>
      <c r="E264" s="116"/>
      <c r="F264" s="183" t="s">
        <v>1489</v>
      </c>
      <c r="G264" s="183" t="s">
        <v>1489</v>
      </c>
      <c r="H264" s="183" t="s">
        <v>1489</v>
      </c>
      <c r="I264" s="183" t="s">
        <v>1489</v>
      </c>
      <c r="J264" s="116"/>
      <c r="K264" s="116"/>
      <c r="L264" s="116"/>
    </row>
    <row r="265" spans="1:12" s="7" customFormat="1" ht="94.5" hidden="1" outlineLevel="1">
      <c r="A265" s="63" t="str">
        <f>IF(AND(D265="",D265=""),"",$D$3&amp;"_"&amp;ROW()-10-COUNTBLANK($D$11:D265))</f>
        <v>TĐĐTBDK_203</v>
      </c>
      <c r="B265" s="287"/>
      <c r="C265" s="83" t="s">
        <v>256</v>
      </c>
      <c r="D265" s="83" t="s">
        <v>253</v>
      </c>
      <c r="E265" s="116"/>
      <c r="F265" s="183" t="s">
        <v>1489</v>
      </c>
      <c r="G265" s="183" t="s">
        <v>1489</v>
      </c>
      <c r="H265" s="183" t="s">
        <v>1489</v>
      </c>
      <c r="I265" s="183" t="s">
        <v>1489</v>
      </c>
      <c r="J265" s="116"/>
      <c r="K265" s="116"/>
      <c r="L265" s="116"/>
    </row>
    <row r="266" spans="1:12" s="7" customFormat="1" ht="63" hidden="1" outlineLevel="1">
      <c r="A266" s="63" t="str">
        <f>IF(AND(D266="",D266=""),"",$D$3&amp;"_"&amp;ROW()-10-COUNTBLANK($D$11:D266))</f>
        <v>TĐĐTBDK_204</v>
      </c>
      <c r="B266" s="287"/>
      <c r="C266" s="85" t="s">
        <v>267</v>
      </c>
      <c r="D266" s="83" t="s">
        <v>255</v>
      </c>
      <c r="E266" s="116"/>
      <c r="F266" s="183" t="s">
        <v>1489</v>
      </c>
      <c r="G266" s="183" t="s">
        <v>1489</v>
      </c>
      <c r="H266" s="183" t="s">
        <v>1489</v>
      </c>
      <c r="I266" s="183" t="s">
        <v>1489</v>
      </c>
      <c r="J266" s="116"/>
      <c r="K266" s="116"/>
      <c r="L266" s="116"/>
    </row>
    <row r="267" spans="1:12" s="7" customFormat="1" ht="31.5" hidden="1" outlineLevel="1">
      <c r="A267" s="63" t="str">
        <f>IF(AND(D267="",D267=""),"",$D$3&amp;"_"&amp;ROW()-10-COUNTBLANK($D$11:D267))</f>
        <v>TĐĐTBDK_205</v>
      </c>
      <c r="B267" s="287"/>
      <c r="C267" s="83" t="s">
        <v>257</v>
      </c>
      <c r="D267" s="83" t="s">
        <v>253</v>
      </c>
      <c r="E267" s="116"/>
      <c r="F267" s="183" t="s">
        <v>1489</v>
      </c>
      <c r="G267" s="183" t="s">
        <v>1489</v>
      </c>
      <c r="H267" s="183" t="s">
        <v>1489</v>
      </c>
      <c r="I267" s="183" t="s">
        <v>1489</v>
      </c>
      <c r="J267" s="116"/>
      <c r="K267" s="116"/>
      <c r="L267" s="116"/>
    </row>
    <row r="268" spans="1:12" s="7" customFormat="1" ht="15.75" hidden="1" outlineLevel="1">
      <c r="A268" s="63" t="str">
        <f>IF(AND(D268="",D268=""),"",$D$3&amp;"_"&amp;ROW()-10-COUNTBLANK($D$11:D268))</f>
        <v/>
      </c>
      <c r="B268" s="284" t="s">
        <v>258</v>
      </c>
      <c r="C268" s="285"/>
      <c r="D268" s="285"/>
      <c r="E268" s="285"/>
      <c r="F268" s="285"/>
      <c r="G268" s="285"/>
      <c r="H268" s="285"/>
      <c r="I268" s="285"/>
      <c r="J268" s="285"/>
      <c r="K268" s="285"/>
      <c r="L268" s="286"/>
    </row>
    <row r="269" spans="1:12" s="7" customFormat="1" ht="94.5" hidden="1" outlineLevel="1">
      <c r="A269" s="63" t="str">
        <f>IF(AND(D269="",D269=""),"",$D$3&amp;"_"&amp;ROW()-10-COUNTBLANK($D$11:D269))</f>
        <v>TĐĐTBDK_206</v>
      </c>
      <c r="B269" s="287" t="s">
        <v>259</v>
      </c>
      <c r="C269" s="83" t="s">
        <v>260</v>
      </c>
      <c r="D269" s="83" t="s">
        <v>261</v>
      </c>
      <c r="E269" s="116"/>
      <c r="F269" s="183" t="s">
        <v>1489</v>
      </c>
      <c r="G269" s="183" t="s">
        <v>1489</v>
      </c>
      <c r="H269" s="183" t="s">
        <v>1489</v>
      </c>
      <c r="I269" s="183" t="s">
        <v>1489</v>
      </c>
      <c r="J269" s="116"/>
      <c r="K269" s="116"/>
      <c r="L269" s="116"/>
    </row>
    <row r="270" spans="1:12" s="7" customFormat="1" ht="47.25" hidden="1" outlineLevel="1">
      <c r="A270" s="63" t="str">
        <f>IF(AND(D270="",D270=""),"",$D$3&amp;"_"&amp;ROW()-10-COUNTBLANK($D$11:D270))</f>
        <v>TĐĐTBDK_207</v>
      </c>
      <c r="B270" s="287"/>
      <c r="C270" s="83" t="s">
        <v>268</v>
      </c>
      <c r="D270" s="83" t="s">
        <v>253</v>
      </c>
      <c r="E270" s="116"/>
      <c r="F270" s="183" t="s">
        <v>1489</v>
      </c>
      <c r="G270" s="183" t="s">
        <v>1489</v>
      </c>
      <c r="H270" s="183" t="s">
        <v>1489</v>
      </c>
      <c r="I270" s="183" t="s">
        <v>1489</v>
      </c>
      <c r="J270" s="116"/>
      <c r="K270" s="116"/>
      <c r="L270" s="116"/>
    </row>
    <row r="271" spans="1:12" s="7" customFormat="1" ht="63" hidden="1" outlineLevel="1">
      <c r="A271" s="63" t="str">
        <f>IF(AND(D271="",D271=""),"",$D$3&amp;"_"&amp;ROW()-10-COUNTBLANK($D$11:D271))</f>
        <v>TĐĐTBDK_208</v>
      </c>
      <c r="B271" s="287"/>
      <c r="C271" s="85" t="s">
        <v>269</v>
      </c>
      <c r="D271" s="83" t="s">
        <v>262</v>
      </c>
      <c r="E271" s="116"/>
      <c r="F271" s="183" t="s">
        <v>1489</v>
      </c>
      <c r="G271" s="183" t="s">
        <v>1489</v>
      </c>
      <c r="H271" s="183" t="s">
        <v>1489</v>
      </c>
      <c r="I271" s="183" t="s">
        <v>1489</v>
      </c>
      <c r="J271" s="116"/>
      <c r="K271" s="116"/>
      <c r="L271" s="116"/>
    </row>
    <row r="272" spans="1:12" s="7" customFormat="1" ht="47.25" hidden="1" outlineLevel="1">
      <c r="A272" s="63" t="str">
        <f>IF(AND(D272="",D272=""),"",$D$3&amp;"_"&amp;ROW()-10-COUNTBLANK($D$11:D272))</f>
        <v>TĐĐTBDK_209</v>
      </c>
      <c r="B272" s="287"/>
      <c r="C272" s="83" t="s">
        <v>263</v>
      </c>
      <c r="D272" s="83" t="s">
        <v>264</v>
      </c>
      <c r="E272" s="116"/>
      <c r="F272" s="183" t="s">
        <v>1489</v>
      </c>
      <c r="G272" s="183" t="s">
        <v>1489</v>
      </c>
      <c r="H272" s="183" t="s">
        <v>1489</v>
      </c>
      <c r="I272" s="183" t="s">
        <v>1489</v>
      </c>
      <c r="J272" s="116"/>
      <c r="K272" s="116"/>
      <c r="L272" s="116"/>
    </row>
    <row r="273" spans="1:12" s="7" customFormat="1" ht="63" hidden="1" outlineLevel="1">
      <c r="A273" s="63" t="str">
        <f>IF(AND(D273="",D273=""),"",$D$3&amp;"_"&amp;ROW()-10-COUNTBLANK($D$11:D273))</f>
        <v>TĐĐTBDK_210</v>
      </c>
      <c r="B273" s="287"/>
      <c r="C273" s="85" t="s">
        <v>270</v>
      </c>
      <c r="D273" s="83" t="s">
        <v>264</v>
      </c>
      <c r="E273" s="116"/>
      <c r="F273" s="183" t="s">
        <v>1489</v>
      </c>
      <c r="G273" s="183" t="s">
        <v>1489</v>
      </c>
      <c r="H273" s="183" t="s">
        <v>1489</v>
      </c>
      <c r="I273" s="183" t="s">
        <v>1489</v>
      </c>
      <c r="J273" s="116"/>
      <c r="K273" s="116"/>
      <c r="L273" s="116"/>
    </row>
    <row r="274" spans="1:12" s="7" customFormat="1" ht="63" hidden="1" outlineLevel="1">
      <c r="A274" s="63" t="str">
        <f>IF(AND(D274="",D274=""),"",$D$3&amp;"_"&amp;ROW()-10-COUNTBLANK($D$11:D274))</f>
        <v>TĐĐTBDK_211</v>
      </c>
      <c r="B274" s="124" t="s">
        <v>265</v>
      </c>
      <c r="C274" s="83" t="s">
        <v>271</v>
      </c>
      <c r="D274" s="83" t="s">
        <v>266</v>
      </c>
      <c r="E274" s="116"/>
      <c r="F274" s="183" t="s">
        <v>1489</v>
      </c>
      <c r="G274" s="183" t="s">
        <v>1489</v>
      </c>
      <c r="H274" s="183" t="s">
        <v>1489</v>
      </c>
      <c r="I274" s="183" t="s">
        <v>1489</v>
      </c>
      <c r="J274" s="116"/>
      <c r="K274" s="116"/>
      <c r="L274" s="116"/>
    </row>
    <row r="275" spans="1:12" collapsed="1"/>
  </sheetData>
  <mergeCells count="66">
    <mergeCell ref="C1:D1"/>
    <mergeCell ref="E2:E3"/>
    <mergeCell ref="A10:A11"/>
    <mergeCell ref="B10:B11"/>
    <mergeCell ref="C10:C11"/>
    <mergeCell ref="D10:D11"/>
    <mergeCell ref="B41:L41"/>
    <mergeCell ref="F10:H10"/>
    <mergeCell ref="B12:L12"/>
    <mergeCell ref="B13:L13"/>
    <mergeCell ref="B14:L14"/>
    <mergeCell ref="B15:L15"/>
    <mergeCell ref="B23:L23"/>
    <mergeCell ref="B29:L29"/>
    <mergeCell ref="B31:L31"/>
    <mergeCell ref="B32:L32"/>
    <mergeCell ref="B35:L35"/>
    <mergeCell ref="B40:L40"/>
    <mergeCell ref="B72:B77"/>
    <mergeCell ref="B42:B47"/>
    <mergeCell ref="B48:L48"/>
    <mergeCell ref="B49:B53"/>
    <mergeCell ref="B55:L55"/>
    <mergeCell ref="B56:L56"/>
    <mergeCell ref="B57:L57"/>
    <mergeCell ref="B58:L58"/>
    <mergeCell ref="B65:L65"/>
    <mergeCell ref="B68:L68"/>
    <mergeCell ref="B70:L70"/>
    <mergeCell ref="B71:L71"/>
    <mergeCell ref="B132:L132"/>
    <mergeCell ref="B78:L78"/>
    <mergeCell ref="B79:B83"/>
    <mergeCell ref="B85:L85"/>
    <mergeCell ref="B86:L86"/>
    <mergeCell ref="B87:L87"/>
    <mergeCell ref="B88:L88"/>
    <mergeCell ref="B98:L98"/>
    <mergeCell ref="B103:L103"/>
    <mergeCell ref="B108:L108"/>
    <mergeCell ref="B117:L117"/>
    <mergeCell ref="B126:L126"/>
    <mergeCell ref="B226:L226"/>
    <mergeCell ref="B138:L138"/>
    <mergeCell ref="B144:L144"/>
    <mergeCell ref="B150:L150"/>
    <mergeCell ref="B156:L156"/>
    <mergeCell ref="B162:L162"/>
    <mergeCell ref="B168:L168"/>
    <mergeCell ref="B177:L177"/>
    <mergeCell ref="B186:L186"/>
    <mergeCell ref="B196:L196"/>
    <mergeCell ref="B206:L206"/>
    <mergeCell ref="B216:L216"/>
    <mergeCell ref="B269:B273"/>
    <mergeCell ref="B235:L235"/>
    <mergeCell ref="B236:L236"/>
    <mergeCell ref="B237:B238"/>
    <mergeCell ref="B239:L239"/>
    <mergeCell ref="B247:L247"/>
    <mergeCell ref="B253:L253"/>
    <mergeCell ref="B257:L257"/>
    <mergeCell ref="B260:L260"/>
    <mergeCell ref="B261:L261"/>
    <mergeCell ref="B262:B267"/>
    <mergeCell ref="B268:L268"/>
  </mergeCells>
  <conditionalFormatting sqref="G1:J8 F9:J9 F11:H11 I10:J10 F10">
    <cfRule type="cellIs" priority="148" stopIfTrue="1" operator="equal">
      <formula>"P"</formula>
    </cfRule>
    <cfRule type="cellIs" dxfId="1219" priority="149" stopIfTrue="1" operator="equal">
      <formula>"F"</formula>
    </cfRule>
    <cfRule type="cellIs" dxfId="1218" priority="150" stopIfTrue="1" operator="equal">
      <formula>"PE"</formula>
    </cfRule>
  </conditionalFormatting>
  <conditionalFormatting sqref="E1:F2 F3:F8">
    <cfRule type="cellIs" priority="145" stopIfTrue="1" operator="equal">
      <formula>"P"</formula>
    </cfRule>
    <cfRule type="cellIs" dxfId="1217" priority="146" stopIfTrue="1" operator="equal">
      <formula>"F"</formula>
    </cfRule>
    <cfRule type="cellIs" dxfId="1216" priority="147" stopIfTrue="1" operator="equal">
      <formula>"PE"</formula>
    </cfRule>
  </conditionalFormatting>
  <conditionalFormatting sqref="E42:E47 E49:E54 J42:L47 J49:L54">
    <cfRule type="cellIs" priority="142" stopIfTrue="1" operator="equal">
      <formula>"P"</formula>
    </cfRule>
    <cfRule type="cellIs" dxfId="1215" priority="143" stopIfTrue="1" operator="equal">
      <formula>"F"</formula>
    </cfRule>
    <cfRule type="cellIs" dxfId="1214" priority="144" stopIfTrue="1" operator="equal">
      <formula>"PE"</formula>
    </cfRule>
  </conditionalFormatting>
  <conditionalFormatting sqref="E42:E47 E49:E54 J42:L47 J49:L54">
    <cfRule type="cellIs" priority="139" stopIfTrue="1" operator="equal">
      <formula>"P"</formula>
    </cfRule>
    <cfRule type="cellIs" dxfId="1213" priority="140" stopIfTrue="1" operator="equal">
      <formula>"F"</formula>
    </cfRule>
    <cfRule type="cellIs" dxfId="1212" priority="141" stopIfTrue="1" operator="equal">
      <formula>"PE"</formula>
    </cfRule>
  </conditionalFormatting>
  <conditionalFormatting sqref="E47 E49:E54 J47:L47 J49:L54">
    <cfRule type="cellIs" priority="136" stopIfTrue="1" operator="equal">
      <formula>"P"</formula>
    </cfRule>
    <cfRule type="cellIs" dxfId="1211" priority="137" stopIfTrue="1" operator="equal">
      <formula>"F"</formula>
    </cfRule>
    <cfRule type="cellIs" dxfId="1210" priority="138" stopIfTrue="1" operator="equal">
      <formula>"PE"</formula>
    </cfRule>
  </conditionalFormatting>
  <conditionalFormatting sqref="E72:E77 E79:E84 J72:L77 J79:L84">
    <cfRule type="cellIs" priority="133" stopIfTrue="1" operator="equal">
      <formula>"P"</formula>
    </cfRule>
    <cfRule type="cellIs" dxfId="1209" priority="134" stopIfTrue="1" operator="equal">
      <formula>"F"</formula>
    </cfRule>
    <cfRule type="cellIs" dxfId="1208" priority="135" stopIfTrue="1" operator="equal">
      <formula>"PE"</formula>
    </cfRule>
  </conditionalFormatting>
  <conditionalFormatting sqref="E72:E77 E79:E84 J72:L77 J79:L84">
    <cfRule type="cellIs" priority="130" stopIfTrue="1" operator="equal">
      <formula>"P"</formula>
    </cfRule>
    <cfRule type="cellIs" dxfId="1207" priority="131" stopIfTrue="1" operator="equal">
      <formula>"F"</formula>
    </cfRule>
    <cfRule type="cellIs" dxfId="1206" priority="132" stopIfTrue="1" operator="equal">
      <formula>"PE"</formula>
    </cfRule>
  </conditionalFormatting>
  <conditionalFormatting sqref="E77 E79:E84 J77:L77 J79:L84">
    <cfRule type="cellIs" priority="127" stopIfTrue="1" operator="equal">
      <formula>"P"</formula>
    </cfRule>
    <cfRule type="cellIs" dxfId="1205" priority="128" stopIfTrue="1" operator="equal">
      <formula>"F"</formula>
    </cfRule>
    <cfRule type="cellIs" dxfId="1204" priority="129" stopIfTrue="1" operator="equal">
      <formula>"PE"</formula>
    </cfRule>
  </conditionalFormatting>
  <conditionalFormatting sqref="E262:E267 E269:E274 J262:L267 J269:L274">
    <cfRule type="cellIs" priority="124" stopIfTrue="1" operator="equal">
      <formula>"P"</formula>
    </cfRule>
    <cfRule type="cellIs" dxfId="1203" priority="125" stopIfTrue="1" operator="equal">
      <formula>"F"</formula>
    </cfRule>
    <cfRule type="cellIs" dxfId="1202" priority="126" stopIfTrue="1" operator="equal">
      <formula>"PE"</formula>
    </cfRule>
  </conditionalFormatting>
  <conditionalFormatting sqref="E262:E267 E269:E274 J262:L267 J269:L274">
    <cfRule type="cellIs" priority="121" stopIfTrue="1" operator="equal">
      <formula>"P"</formula>
    </cfRule>
    <cfRule type="cellIs" dxfId="1201" priority="122" stopIfTrue="1" operator="equal">
      <formula>"F"</formula>
    </cfRule>
    <cfRule type="cellIs" dxfId="1200" priority="123" stopIfTrue="1" operator="equal">
      <formula>"PE"</formula>
    </cfRule>
  </conditionalFormatting>
  <conditionalFormatting sqref="E267 E269:E274 J267:L267 J269:L274">
    <cfRule type="cellIs" priority="118" stopIfTrue="1" operator="equal">
      <formula>"P"</formula>
    </cfRule>
    <cfRule type="cellIs" dxfId="1199" priority="119" stopIfTrue="1" operator="equal">
      <formula>"F"</formula>
    </cfRule>
    <cfRule type="cellIs" dxfId="1198" priority="120" stopIfTrue="1" operator="equal">
      <formula>"PE"</formula>
    </cfRule>
  </conditionalFormatting>
  <conditionalFormatting sqref="F16:I22">
    <cfRule type="cellIs" priority="115" stopIfTrue="1" operator="equal">
      <formula>"P"</formula>
    </cfRule>
    <cfRule type="cellIs" dxfId="1197" priority="116" stopIfTrue="1" operator="equal">
      <formula>"F"</formula>
    </cfRule>
    <cfRule type="cellIs" dxfId="1196" priority="117" stopIfTrue="1" operator="equal">
      <formula>"PE"</formula>
    </cfRule>
  </conditionalFormatting>
  <conditionalFormatting sqref="F24:I28">
    <cfRule type="cellIs" priority="112" stopIfTrue="1" operator="equal">
      <formula>"P"</formula>
    </cfRule>
    <cfRule type="cellIs" dxfId="1195" priority="113" stopIfTrue="1" operator="equal">
      <formula>"F"</formula>
    </cfRule>
    <cfRule type="cellIs" dxfId="1194" priority="114" stopIfTrue="1" operator="equal">
      <formula>"PE"</formula>
    </cfRule>
  </conditionalFormatting>
  <conditionalFormatting sqref="F30:I30">
    <cfRule type="cellIs" priority="109" stopIfTrue="1" operator="equal">
      <formula>"P"</formula>
    </cfRule>
    <cfRule type="cellIs" dxfId="1193" priority="110" stopIfTrue="1" operator="equal">
      <formula>"F"</formula>
    </cfRule>
    <cfRule type="cellIs" dxfId="1192" priority="111" stopIfTrue="1" operator="equal">
      <formula>"PE"</formula>
    </cfRule>
  </conditionalFormatting>
  <conditionalFormatting sqref="F33:I34">
    <cfRule type="cellIs" priority="106" stopIfTrue="1" operator="equal">
      <formula>"P"</formula>
    </cfRule>
    <cfRule type="cellIs" dxfId="1191" priority="107" stopIfTrue="1" operator="equal">
      <formula>"F"</formula>
    </cfRule>
    <cfRule type="cellIs" dxfId="1190" priority="108" stopIfTrue="1" operator="equal">
      <formula>"PE"</formula>
    </cfRule>
  </conditionalFormatting>
  <conditionalFormatting sqref="F36:I39">
    <cfRule type="cellIs" priority="103" stopIfTrue="1" operator="equal">
      <formula>"P"</formula>
    </cfRule>
    <cfRule type="cellIs" dxfId="1189" priority="104" stopIfTrue="1" operator="equal">
      <formula>"F"</formula>
    </cfRule>
    <cfRule type="cellIs" dxfId="1188" priority="105" stopIfTrue="1" operator="equal">
      <formula>"PE"</formula>
    </cfRule>
  </conditionalFormatting>
  <conditionalFormatting sqref="F42:I47">
    <cfRule type="cellIs" priority="100" stopIfTrue="1" operator="equal">
      <formula>"P"</formula>
    </cfRule>
    <cfRule type="cellIs" dxfId="1187" priority="101" stopIfTrue="1" operator="equal">
      <formula>"F"</formula>
    </cfRule>
    <cfRule type="cellIs" dxfId="1186" priority="102" stopIfTrue="1" operator="equal">
      <formula>"PE"</formula>
    </cfRule>
  </conditionalFormatting>
  <conditionalFormatting sqref="F49:I54">
    <cfRule type="cellIs" priority="94" stopIfTrue="1" operator="equal">
      <formula>"P"</formula>
    </cfRule>
    <cfRule type="cellIs" dxfId="1185" priority="95" stopIfTrue="1" operator="equal">
      <formula>"F"</formula>
    </cfRule>
    <cfRule type="cellIs" dxfId="1184" priority="96" stopIfTrue="1" operator="equal">
      <formula>"PE"</formula>
    </cfRule>
  </conditionalFormatting>
  <conditionalFormatting sqref="F59:I64">
    <cfRule type="cellIs" priority="91" stopIfTrue="1" operator="equal">
      <formula>"P"</formula>
    </cfRule>
    <cfRule type="cellIs" dxfId="1183" priority="92" stopIfTrue="1" operator="equal">
      <formula>"F"</formula>
    </cfRule>
    <cfRule type="cellIs" dxfId="1182" priority="93" stopIfTrue="1" operator="equal">
      <formula>"PE"</formula>
    </cfRule>
  </conditionalFormatting>
  <conditionalFormatting sqref="F66:I67">
    <cfRule type="cellIs" priority="88" stopIfTrue="1" operator="equal">
      <formula>"P"</formula>
    </cfRule>
    <cfRule type="cellIs" dxfId="1181" priority="89" stopIfTrue="1" operator="equal">
      <formula>"F"</formula>
    </cfRule>
    <cfRule type="cellIs" dxfId="1180" priority="90" stopIfTrue="1" operator="equal">
      <formula>"PE"</formula>
    </cfRule>
  </conditionalFormatting>
  <conditionalFormatting sqref="F69:I69">
    <cfRule type="cellIs" priority="85" stopIfTrue="1" operator="equal">
      <formula>"P"</formula>
    </cfRule>
    <cfRule type="cellIs" dxfId="1179" priority="86" stopIfTrue="1" operator="equal">
      <formula>"F"</formula>
    </cfRule>
    <cfRule type="cellIs" dxfId="1178" priority="87" stopIfTrue="1" operator="equal">
      <formula>"PE"</formula>
    </cfRule>
  </conditionalFormatting>
  <conditionalFormatting sqref="F72:I77">
    <cfRule type="cellIs" priority="82" stopIfTrue="1" operator="equal">
      <formula>"P"</formula>
    </cfRule>
    <cfRule type="cellIs" dxfId="1177" priority="83" stopIfTrue="1" operator="equal">
      <formula>"F"</formula>
    </cfRule>
    <cfRule type="cellIs" dxfId="1176" priority="84" stopIfTrue="1" operator="equal">
      <formula>"PE"</formula>
    </cfRule>
  </conditionalFormatting>
  <conditionalFormatting sqref="F79:I84">
    <cfRule type="cellIs" priority="79" stopIfTrue="1" operator="equal">
      <formula>"P"</formula>
    </cfRule>
    <cfRule type="cellIs" dxfId="1175" priority="80" stopIfTrue="1" operator="equal">
      <formula>"F"</formula>
    </cfRule>
    <cfRule type="cellIs" dxfId="1174" priority="81" stopIfTrue="1" operator="equal">
      <formula>"PE"</formula>
    </cfRule>
  </conditionalFormatting>
  <conditionalFormatting sqref="F89:I97">
    <cfRule type="cellIs" priority="76" stopIfTrue="1" operator="equal">
      <formula>"P"</formula>
    </cfRule>
    <cfRule type="cellIs" dxfId="1173" priority="77" stopIfTrue="1" operator="equal">
      <formula>"F"</formula>
    </cfRule>
    <cfRule type="cellIs" dxfId="1172" priority="78" stopIfTrue="1" operator="equal">
      <formula>"PE"</formula>
    </cfRule>
  </conditionalFormatting>
  <conditionalFormatting sqref="F99:I102">
    <cfRule type="cellIs" priority="73" stopIfTrue="1" operator="equal">
      <formula>"P"</formula>
    </cfRule>
    <cfRule type="cellIs" dxfId="1171" priority="74" stopIfTrue="1" operator="equal">
      <formula>"F"</formula>
    </cfRule>
    <cfRule type="cellIs" dxfId="1170" priority="75" stopIfTrue="1" operator="equal">
      <formula>"PE"</formula>
    </cfRule>
  </conditionalFormatting>
  <conditionalFormatting sqref="F104:I107">
    <cfRule type="cellIs" priority="70" stopIfTrue="1" operator="equal">
      <formula>"P"</formula>
    </cfRule>
    <cfRule type="cellIs" dxfId="1169" priority="71" stopIfTrue="1" operator="equal">
      <formula>"F"</formula>
    </cfRule>
    <cfRule type="cellIs" dxfId="1168" priority="72" stopIfTrue="1" operator="equal">
      <formula>"PE"</formula>
    </cfRule>
  </conditionalFormatting>
  <conditionalFormatting sqref="F109:I116">
    <cfRule type="cellIs" priority="67" stopIfTrue="1" operator="equal">
      <formula>"P"</formula>
    </cfRule>
    <cfRule type="cellIs" dxfId="1167" priority="68" stopIfTrue="1" operator="equal">
      <formula>"F"</formula>
    </cfRule>
    <cfRule type="cellIs" dxfId="1166" priority="69" stopIfTrue="1" operator="equal">
      <formula>"PE"</formula>
    </cfRule>
  </conditionalFormatting>
  <conditionalFormatting sqref="F118:I125">
    <cfRule type="cellIs" priority="64" stopIfTrue="1" operator="equal">
      <formula>"P"</formula>
    </cfRule>
    <cfRule type="cellIs" dxfId="1165" priority="65" stopIfTrue="1" operator="equal">
      <formula>"F"</formula>
    </cfRule>
    <cfRule type="cellIs" dxfId="1164" priority="66" stopIfTrue="1" operator="equal">
      <formula>"PE"</formula>
    </cfRule>
  </conditionalFormatting>
  <conditionalFormatting sqref="F127:I131">
    <cfRule type="cellIs" priority="61" stopIfTrue="1" operator="equal">
      <formula>"P"</formula>
    </cfRule>
    <cfRule type="cellIs" dxfId="1163" priority="62" stopIfTrue="1" operator="equal">
      <formula>"F"</formula>
    </cfRule>
    <cfRule type="cellIs" dxfId="1162" priority="63" stopIfTrue="1" operator="equal">
      <formula>"PE"</formula>
    </cfRule>
  </conditionalFormatting>
  <conditionalFormatting sqref="F133:I137">
    <cfRule type="cellIs" priority="58" stopIfTrue="1" operator="equal">
      <formula>"P"</formula>
    </cfRule>
    <cfRule type="cellIs" dxfId="1161" priority="59" stopIfTrue="1" operator="equal">
      <formula>"F"</formula>
    </cfRule>
    <cfRule type="cellIs" dxfId="1160" priority="60" stopIfTrue="1" operator="equal">
      <formula>"PE"</formula>
    </cfRule>
  </conditionalFormatting>
  <conditionalFormatting sqref="F139:I143">
    <cfRule type="cellIs" priority="55" stopIfTrue="1" operator="equal">
      <formula>"P"</formula>
    </cfRule>
    <cfRule type="cellIs" dxfId="1159" priority="56" stopIfTrue="1" operator="equal">
      <formula>"F"</formula>
    </cfRule>
    <cfRule type="cellIs" dxfId="1158" priority="57" stopIfTrue="1" operator="equal">
      <formula>"PE"</formula>
    </cfRule>
  </conditionalFormatting>
  <conditionalFormatting sqref="F145:I149">
    <cfRule type="cellIs" priority="52" stopIfTrue="1" operator="equal">
      <formula>"P"</formula>
    </cfRule>
    <cfRule type="cellIs" dxfId="1157" priority="53" stopIfTrue="1" operator="equal">
      <formula>"F"</formula>
    </cfRule>
    <cfRule type="cellIs" dxfId="1156" priority="54" stopIfTrue="1" operator="equal">
      <formula>"PE"</formula>
    </cfRule>
  </conditionalFormatting>
  <conditionalFormatting sqref="F151:I155">
    <cfRule type="cellIs" priority="49" stopIfTrue="1" operator="equal">
      <formula>"P"</formula>
    </cfRule>
    <cfRule type="cellIs" dxfId="1155" priority="50" stopIfTrue="1" operator="equal">
      <formula>"F"</formula>
    </cfRule>
    <cfRule type="cellIs" dxfId="1154" priority="51" stopIfTrue="1" operator="equal">
      <formula>"PE"</formula>
    </cfRule>
  </conditionalFormatting>
  <conditionalFormatting sqref="F157:I161">
    <cfRule type="cellIs" priority="46" stopIfTrue="1" operator="equal">
      <formula>"P"</formula>
    </cfRule>
    <cfRule type="cellIs" dxfId="1153" priority="47" stopIfTrue="1" operator="equal">
      <formula>"F"</formula>
    </cfRule>
    <cfRule type="cellIs" dxfId="1152" priority="48" stopIfTrue="1" operator="equal">
      <formula>"PE"</formula>
    </cfRule>
  </conditionalFormatting>
  <conditionalFormatting sqref="F163:I167">
    <cfRule type="cellIs" priority="43" stopIfTrue="1" operator="equal">
      <formula>"P"</formula>
    </cfRule>
    <cfRule type="cellIs" dxfId="1151" priority="44" stopIfTrue="1" operator="equal">
      <formula>"F"</formula>
    </cfRule>
    <cfRule type="cellIs" dxfId="1150" priority="45" stopIfTrue="1" operator="equal">
      <formula>"PE"</formula>
    </cfRule>
  </conditionalFormatting>
  <conditionalFormatting sqref="F169:I176">
    <cfRule type="cellIs" priority="40" stopIfTrue="1" operator="equal">
      <formula>"P"</formula>
    </cfRule>
    <cfRule type="cellIs" dxfId="1149" priority="41" stopIfTrue="1" operator="equal">
      <formula>"F"</formula>
    </cfRule>
    <cfRule type="cellIs" dxfId="1148" priority="42" stopIfTrue="1" operator="equal">
      <formula>"PE"</formula>
    </cfRule>
  </conditionalFormatting>
  <conditionalFormatting sqref="F178:I185">
    <cfRule type="cellIs" priority="37" stopIfTrue="1" operator="equal">
      <formula>"P"</formula>
    </cfRule>
    <cfRule type="cellIs" dxfId="1147" priority="38" stopIfTrue="1" operator="equal">
      <formula>"F"</formula>
    </cfRule>
    <cfRule type="cellIs" dxfId="1146" priority="39" stopIfTrue="1" operator="equal">
      <formula>"PE"</formula>
    </cfRule>
  </conditionalFormatting>
  <conditionalFormatting sqref="F187:I195">
    <cfRule type="cellIs" priority="34" stopIfTrue="1" operator="equal">
      <formula>"P"</formula>
    </cfRule>
    <cfRule type="cellIs" dxfId="1145" priority="35" stopIfTrue="1" operator="equal">
      <formula>"F"</formula>
    </cfRule>
    <cfRule type="cellIs" dxfId="1144" priority="36" stopIfTrue="1" operator="equal">
      <formula>"PE"</formula>
    </cfRule>
  </conditionalFormatting>
  <conditionalFormatting sqref="F197:I205">
    <cfRule type="cellIs" priority="31" stopIfTrue="1" operator="equal">
      <formula>"P"</formula>
    </cfRule>
    <cfRule type="cellIs" dxfId="1143" priority="32" stopIfTrue="1" operator="equal">
      <formula>"F"</formula>
    </cfRule>
    <cfRule type="cellIs" dxfId="1142" priority="33" stopIfTrue="1" operator="equal">
      <formula>"PE"</formula>
    </cfRule>
  </conditionalFormatting>
  <conditionalFormatting sqref="F207:I215">
    <cfRule type="cellIs" priority="28" stopIfTrue="1" operator="equal">
      <formula>"P"</formula>
    </cfRule>
    <cfRule type="cellIs" dxfId="1141" priority="29" stopIfTrue="1" operator="equal">
      <formula>"F"</formula>
    </cfRule>
    <cfRule type="cellIs" dxfId="1140" priority="30" stopIfTrue="1" operator="equal">
      <formula>"PE"</formula>
    </cfRule>
  </conditionalFormatting>
  <conditionalFormatting sqref="F217:I225">
    <cfRule type="cellIs" priority="25" stopIfTrue="1" operator="equal">
      <formula>"P"</formula>
    </cfRule>
    <cfRule type="cellIs" dxfId="1139" priority="26" stopIfTrue="1" operator="equal">
      <formula>"F"</formula>
    </cfRule>
    <cfRule type="cellIs" dxfId="1138" priority="27" stopIfTrue="1" operator="equal">
      <formula>"PE"</formula>
    </cfRule>
  </conditionalFormatting>
  <conditionalFormatting sqref="F227:I234">
    <cfRule type="cellIs" priority="22" stopIfTrue="1" operator="equal">
      <formula>"P"</formula>
    </cfRule>
    <cfRule type="cellIs" dxfId="1137" priority="23" stopIfTrue="1" operator="equal">
      <formula>"F"</formula>
    </cfRule>
    <cfRule type="cellIs" dxfId="1136" priority="24" stopIfTrue="1" operator="equal">
      <formula>"PE"</formula>
    </cfRule>
  </conditionalFormatting>
  <conditionalFormatting sqref="F237:I238">
    <cfRule type="cellIs" priority="19" stopIfTrue="1" operator="equal">
      <formula>"P"</formula>
    </cfRule>
    <cfRule type="cellIs" dxfId="1135" priority="20" stopIfTrue="1" operator="equal">
      <formula>"F"</formula>
    </cfRule>
    <cfRule type="cellIs" dxfId="1134" priority="21" stopIfTrue="1" operator="equal">
      <formula>"PE"</formula>
    </cfRule>
  </conditionalFormatting>
  <conditionalFormatting sqref="F240:I246">
    <cfRule type="cellIs" priority="16" stopIfTrue="1" operator="equal">
      <formula>"P"</formula>
    </cfRule>
    <cfRule type="cellIs" dxfId="1133" priority="17" stopIfTrue="1" operator="equal">
      <formula>"F"</formula>
    </cfRule>
    <cfRule type="cellIs" dxfId="1132" priority="18" stopIfTrue="1" operator="equal">
      <formula>"PE"</formula>
    </cfRule>
  </conditionalFormatting>
  <conditionalFormatting sqref="F248:I252">
    <cfRule type="cellIs" priority="13" stopIfTrue="1" operator="equal">
      <formula>"P"</formula>
    </cfRule>
    <cfRule type="cellIs" dxfId="1131" priority="14" stopIfTrue="1" operator="equal">
      <formula>"F"</formula>
    </cfRule>
    <cfRule type="cellIs" dxfId="1130" priority="15" stopIfTrue="1" operator="equal">
      <formula>"PE"</formula>
    </cfRule>
  </conditionalFormatting>
  <conditionalFormatting sqref="F254:I256">
    <cfRule type="cellIs" priority="10" stopIfTrue="1" operator="equal">
      <formula>"P"</formula>
    </cfRule>
    <cfRule type="cellIs" dxfId="1129" priority="11" stopIfTrue="1" operator="equal">
      <formula>"F"</formula>
    </cfRule>
    <cfRule type="cellIs" dxfId="1128" priority="12" stopIfTrue="1" operator="equal">
      <formula>"PE"</formula>
    </cfRule>
  </conditionalFormatting>
  <conditionalFormatting sqref="F258:I259">
    <cfRule type="cellIs" priority="7" stopIfTrue="1" operator="equal">
      <formula>"P"</formula>
    </cfRule>
    <cfRule type="cellIs" dxfId="1127" priority="8" stopIfTrue="1" operator="equal">
      <formula>"F"</formula>
    </cfRule>
    <cfRule type="cellIs" dxfId="1126" priority="9" stopIfTrue="1" operator="equal">
      <formula>"PE"</formula>
    </cfRule>
  </conditionalFormatting>
  <conditionalFormatting sqref="F262:I267">
    <cfRule type="cellIs" priority="4" stopIfTrue="1" operator="equal">
      <formula>"P"</formula>
    </cfRule>
    <cfRule type="cellIs" dxfId="1125" priority="5" stopIfTrue="1" operator="equal">
      <formula>"F"</formula>
    </cfRule>
    <cfRule type="cellIs" dxfId="1124" priority="6" stopIfTrue="1" operator="equal">
      <formula>"PE"</formula>
    </cfRule>
  </conditionalFormatting>
  <conditionalFormatting sqref="F269:I274">
    <cfRule type="cellIs" priority="1" stopIfTrue="1" operator="equal">
      <formula>"P"</formula>
    </cfRule>
    <cfRule type="cellIs" dxfId="1123" priority="2" stopIfTrue="1" operator="equal">
      <formula>"F"</formula>
    </cfRule>
    <cfRule type="cellIs" dxfId="1122" priority="3" stopIfTrue="1" operator="equal">
      <formula>"PE"</formula>
    </cfRule>
  </conditionalFormatting>
  <dataValidations count="1">
    <dataValidation type="list" allowBlank="1" showInputMessage="1" showErrorMessage="1" sqref="G1:H9 F1 F4:F9 E42:L47 F36:I39 E72:L77 F69:I69 E262:L267 F258:I259 F16:I22 F24:I28 F30:I30 F33:I34 E49:L54 F59:I64 F66:I67 E79:L84 F89:I97 F99:I102 F104:I107 F109:I116 F118:I125 F127:I131 F133:I137 F139:I143 F145:I149 F151:I155 F157:I161 F163:I167 F169:I176 F178:I185 F187:I195 F197:I205 F207:I215 F217:I225 F227:I234 F237:I238 F240:I246 F248:I252 F254:I256 E269:L274" xr:uid="{11BCB6A8-5AF9-4827-9501-21D5CB6D565C}">
      <formula1>"P,F,PE"</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EE57B-562A-4DBE-8327-3D0C1021926E}">
  <dimension ref="A1:L187"/>
  <sheetViews>
    <sheetView zoomScale="95" zoomScaleNormal="95" workbookViewId="0">
      <selection activeCell="C18" sqref="C18"/>
    </sheetView>
  </sheetViews>
  <sheetFormatPr defaultRowHeight="15" outlineLevelRow="1"/>
  <cols>
    <col min="1" max="1" width="17.7109375" style="93" customWidth="1"/>
    <col min="2" max="2" width="54.7109375" style="93" customWidth="1"/>
    <col min="3" max="3" width="60.5703125" style="93" customWidth="1"/>
    <col min="4" max="4" width="54.42578125" style="93" customWidth="1"/>
    <col min="5" max="5" width="13.7109375" style="93" customWidth="1"/>
    <col min="6" max="16384" width="9.140625" style="93"/>
  </cols>
  <sheetData>
    <row r="1" spans="1:12" s="7" customFormat="1" ht="15.75">
      <c r="C1" s="264" t="s">
        <v>7</v>
      </c>
      <c r="D1" s="265"/>
      <c r="E1" s="58"/>
      <c r="F1" s="58"/>
      <c r="G1" s="58"/>
      <c r="H1" s="58"/>
      <c r="I1" s="58"/>
      <c r="J1" s="58"/>
      <c r="K1" s="58"/>
      <c r="L1" s="58"/>
    </row>
    <row r="2" spans="1:12" s="7" customFormat="1" ht="15.75">
      <c r="C2" s="70" t="s">
        <v>8</v>
      </c>
      <c r="D2" s="3" t="s">
        <v>308</v>
      </c>
      <c r="E2" s="266" t="s">
        <v>88</v>
      </c>
      <c r="F2" s="58"/>
      <c r="G2" s="58"/>
      <c r="H2" s="58"/>
      <c r="I2" s="58"/>
      <c r="J2" s="58"/>
      <c r="K2" s="58"/>
      <c r="L2" s="58"/>
    </row>
    <row r="3" spans="1:12" s="7" customFormat="1" ht="15.75">
      <c r="C3" s="70" t="s">
        <v>9</v>
      </c>
      <c r="D3" s="3" t="s">
        <v>309</v>
      </c>
      <c r="E3" s="266"/>
      <c r="F3" s="58"/>
      <c r="G3" s="58"/>
      <c r="H3" s="58"/>
      <c r="I3" s="58"/>
      <c r="J3" s="58"/>
      <c r="K3" s="58"/>
      <c r="L3" s="58"/>
    </row>
    <row r="4" spans="1:12" s="7" customFormat="1" ht="15.75">
      <c r="C4" s="70" t="s">
        <v>10</v>
      </c>
      <c r="D4" s="97">
        <f>COUNTIF($I$12:$I$99743,"P")</f>
        <v>131</v>
      </c>
      <c r="E4" s="98">
        <f>COUNTIF($J$10:$J$918,"P")</f>
        <v>0</v>
      </c>
      <c r="F4" s="58"/>
      <c r="G4" s="58"/>
      <c r="H4" s="58"/>
      <c r="I4" s="58"/>
      <c r="J4" s="58"/>
      <c r="K4" s="58"/>
      <c r="L4" s="58"/>
    </row>
    <row r="5" spans="1:12" s="7" customFormat="1" ht="15.75">
      <c r="C5" s="70" t="s">
        <v>11</v>
      </c>
      <c r="D5" s="97">
        <f>COUNTIF($I$12:$I$99743,"F")</f>
        <v>0</v>
      </c>
      <c r="E5" s="98">
        <f>COUNTIF($J$10:$J$918,"F")</f>
        <v>0</v>
      </c>
      <c r="F5" s="58"/>
      <c r="G5" s="58"/>
      <c r="H5" s="58"/>
      <c r="I5" s="58"/>
      <c r="J5" s="58"/>
      <c r="K5" s="58"/>
      <c r="L5" s="58"/>
    </row>
    <row r="6" spans="1:12" s="7" customFormat="1" ht="15.75">
      <c r="C6" s="70" t="s">
        <v>12</v>
      </c>
      <c r="D6" s="97">
        <f>COUNTIF($I$12:$I$99743,"FE")</f>
        <v>0</v>
      </c>
      <c r="E6" s="98">
        <f>COUNTIF($I$10:$I$918,"PE")</f>
        <v>0</v>
      </c>
      <c r="F6" s="58"/>
      <c r="G6" s="58"/>
      <c r="H6" s="58"/>
      <c r="I6" s="58"/>
      <c r="J6" s="58"/>
      <c r="K6" s="58"/>
      <c r="L6" s="58"/>
    </row>
    <row r="7" spans="1:12" s="7" customFormat="1" ht="15.75">
      <c r="C7" s="70" t="s">
        <v>13</v>
      </c>
      <c r="D7" s="97">
        <f>D8-D4-D5-D6</f>
        <v>0</v>
      </c>
      <c r="E7" s="98">
        <f>COUNTIF($J$10:$J$918,"PE")</f>
        <v>0</v>
      </c>
      <c r="F7" s="58"/>
      <c r="G7" s="58"/>
      <c r="H7" s="58"/>
      <c r="I7" s="58"/>
      <c r="J7" s="58"/>
      <c r="K7" s="58"/>
      <c r="L7" s="58"/>
    </row>
    <row r="8" spans="1:12" s="7" customFormat="1" ht="15.75">
      <c r="C8" s="70" t="s">
        <v>14</v>
      </c>
      <c r="D8" s="97">
        <f>COUNTA($D$12:$D$676)</f>
        <v>131</v>
      </c>
      <c r="E8" s="98">
        <f>COUNTA($J$12:$J$918)</f>
        <v>0</v>
      </c>
      <c r="F8" s="58"/>
      <c r="G8" s="58"/>
      <c r="H8" s="58"/>
      <c r="I8" s="58"/>
      <c r="J8" s="58"/>
      <c r="K8" s="58"/>
      <c r="L8" s="58"/>
    </row>
    <row r="9" spans="1:12" s="7" customFormat="1" ht="15.75">
      <c r="E9" s="58"/>
      <c r="F9" s="58"/>
      <c r="G9" s="58"/>
      <c r="H9" s="58"/>
      <c r="I9" s="58"/>
      <c r="J9" s="58"/>
      <c r="K9" s="58"/>
      <c r="L9" s="58"/>
    </row>
    <row r="10" spans="1:12" s="7" customFormat="1" ht="47.25">
      <c r="A10" s="267" t="s">
        <v>15</v>
      </c>
      <c r="B10" s="267" t="s">
        <v>16</v>
      </c>
      <c r="C10" s="267" t="s">
        <v>17</v>
      </c>
      <c r="D10" s="267" t="s">
        <v>18</v>
      </c>
      <c r="E10" s="87" t="s">
        <v>89</v>
      </c>
      <c r="F10" s="269" t="s">
        <v>90</v>
      </c>
      <c r="G10" s="270"/>
      <c r="H10" s="271"/>
      <c r="I10" s="88" t="s">
        <v>19</v>
      </c>
      <c r="J10" s="88" t="s">
        <v>91</v>
      </c>
      <c r="K10" s="88" t="s">
        <v>92</v>
      </c>
      <c r="L10" s="88" t="s">
        <v>93</v>
      </c>
    </row>
    <row r="11" spans="1:12" s="7" customFormat="1" ht="15.75">
      <c r="A11" s="268"/>
      <c r="B11" s="268"/>
      <c r="C11" s="268"/>
      <c r="D11" s="268"/>
      <c r="E11" s="89"/>
      <c r="F11" s="90" t="s">
        <v>94</v>
      </c>
      <c r="G11" s="90" t="s">
        <v>95</v>
      </c>
      <c r="H11" s="90" t="s">
        <v>96</v>
      </c>
      <c r="I11" s="91"/>
      <c r="J11" s="91"/>
      <c r="K11" s="91"/>
      <c r="L11" s="91"/>
    </row>
    <row r="12" spans="1:12" s="7" customFormat="1" ht="15.75">
      <c r="A12" s="63" t="str">
        <f>IF(AND(D12="",D12=""),"",$D$3&amp;"_"&amp;ROW()-10-COUNTBLANK($D$11:D12))</f>
        <v/>
      </c>
      <c r="B12" s="272" t="s">
        <v>298</v>
      </c>
      <c r="C12" s="273"/>
      <c r="D12" s="273"/>
      <c r="E12" s="273"/>
      <c r="F12" s="273"/>
      <c r="G12" s="273"/>
      <c r="H12" s="273"/>
      <c r="I12" s="273"/>
      <c r="J12" s="273"/>
      <c r="K12" s="273"/>
      <c r="L12" s="274"/>
    </row>
    <row r="13" spans="1:12" s="7" customFormat="1" ht="45.75" customHeight="1">
      <c r="A13" s="63" t="str">
        <f>IF(AND(D13="",D13=""),"",$D$3&amp;"_"&amp;ROW()-10-COUNTBLANK($D$11:D13))</f>
        <v/>
      </c>
      <c r="B13" s="275" t="s">
        <v>299</v>
      </c>
      <c r="C13" s="276"/>
      <c r="D13" s="276"/>
      <c r="E13" s="276"/>
      <c r="F13" s="276"/>
      <c r="G13" s="276"/>
      <c r="H13" s="276"/>
      <c r="I13" s="276"/>
      <c r="J13" s="276"/>
      <c r="K13" s="276"/>
      <c r="L13" s="277"/>
    </row>
    <row r="14" spans="1:12" s="7" customFormat="1" ht="15.75">
      <c r="A14" s="63" t="str">
        <f>IF(AND(D14="",D14=""),"",$D$3&amp;"_"&amp;ROW()-10-COUNTBLANK($D$11:D14))</f>
        <v/>
      </c>
      <c r="B14" s="278" t="s">
        <v>643</v>
      </c>
      <c r="C14" s="279"/>
      <c r="D14" s="279"/>
      <c r="E14" s="279"/>
      <c r="F14" s="279"/>
      <c r="G14" s="279"/>
      <c r="H14" s="279"/>
      <c r="I14" s="279"/>
      <c r="J14" s="279"/>
      <c r="K14" s="279"/>
      <c r="L14" s="280"/>
    </row>
    <row r="15" spans="1:12" s="7" customFormat="1" ht="15.75" hidden="1" outlineLevel="1">
      <c r="A15" s="63" t="str">
        <f>IF(AND(D15="",D15=""),"",$D$3&amp;"_"&amp;ROW()-10-COUNTBLANK($D$11:D15))</f>
        <v/>
      </c>
      <c r="B15" s="281" t="s">
        <v>109</v>
      </c>
      <c r="C15" s="282"/>
      <c r="D15" s="282"/>
      <c r="E15" s="282"/>
      <c r="F15" s="282"/>
      <c r="G15" s="282"/>
      <c r="H15" s="282"/>
      <c r="I15" s="282"/>
      <c r="J15" s="282"/>
      <c r="K15" s="282"/>
      <c r="L15" s="283"/>
    </row>
    <row r="16" spans="1:12" ht="126" hidden="1" outlineLevel="1">
      <c r="A16" s="63" t="str">
        <f>IF(AND(D16="",D16=""),"",$D$3&amp;"_"&amp;ROW()-10-COUNTBLANK($D$11:D16))</f>
        <v>QLKHDPD_1</v>
      </c>
      <c r="B16" s="13" t="s">
        <v>20</v>
      </c>
      <c r="C16" s="13" t="s">
        <v>302</v>
      </c>
      <c r="D16" s="13" t="s">
        <v>303</v>
      </c>
      <c r="E16" s="95"/>
      <c r="F16" s="183" t="s">
        <v>1489</v>
      </c>
      <c r="G16" s="183" t="s">
        <v>1489</v>
      </c>
      <c r="H16" s="183" t="s">
        <v>1489</v>
      </c>
      <c r="I16" s="183" t="s">
        <v>1489</v>
      </c>
      <c r="J16" s="95"/>
      <c r="K16" s="95"/>
      <c r="L16" s="95"/>
    </row>
    <row r="17" spans="1:12" ht="31.5" hidden="1" outlineLevel="1">
      <c r="A17" s="63" t="str">
        <f>IF(AND(D17="",D17=""),"",$D$3&amp;"_"&amp;ROW()-10-COUNTBLANK($D$11:D17))</f>
        <v>QLKHDPD_2</v>
      </c>
      <c r="B17" s="64" t="s">
        <v>60</v>
      </c>
      <c r="C17" s="64" t="s">
        <v>61</v>
      </c>
      <c r="D17" s="60" t="s">
        <v>62</v>
      </c>
      <c r="E17" s="95"/>
      <c r="F17" s="183" t="s">
        <v>1489</v>
      </c>
      <c r="G17" s="183" t="s">
        <v>1489</v>
      </c>
      <c r="H17" s="183" t="s">
        <v>1489</v>
      </c>
      <c r="I17" s="183" t="s">
        <v>1489</v>
      </c>
      <c r="J17" s="95"/>
      <c r="K17" s="95"/>
      <c r="L17" s="95"/>
    </row>
    <row r="18" spans="1:12" ht="47.25" hidden="1" outlineLevel="1">
      <c r="A18" s="63" t="str">
        <f>IF(AND(D18="",D18=""),"",$D$3&amp;"_"&amp;ROW()-10-COUNTBLANK($D$11:D18))</f>
        <v>QLKHDPD_3</v>
      </c>
      <c r="B18" s="61" t="s">
        <v>63</v>
      </c>
      <c r="C18" s="61" t="s">
        <v>64</v>
      </c>
      <c r="D18" s="61" t="s">
        <v>65</v>
      </c>
      <c r="E18" s="95"/>
      <c r="F18" s="183" t="s">
        <v>1489</v>
      </c>
      <c r="G18" s="183" t="s">
        <v>1489</v>
      </c>
      <c r="H18" s="183" t="s">
        <v>1489</v>
      </c>
      <c r="I18" s="183" t="s">
        <v>1489</v>
      </c>
      <c r="J18" s="95"/>
      <c r="K18" s="95"/>
      <c r="L18" s="95"/>
    </row>
    <row r="19" spans="1:12" ht="63" hidden="1" outlineLevel="1">
      <c r="A19" s="63" t="str">
        <f>IF(AND(D19="",D19=""),"",$D$3&amp;"_"&amp;ROW()-10-COUNTBLANK($D$11:D19))</f>
        <v>QLKHDPD_4</v>
      </c>
      <c r="B19" s="64" t="s">
        <v>21</v>
      </c>
      <c r="C19" s="61" t="s">
        <v>66</v>
      </c>
      <c r="D19" s="64" t="s">
        <v>22</v>
      </c>
      <c r="E19" s="95"/>
      <c r="F19" s="183" t="s">
        <v>1489</v>
      </c>
      <c r="G19" s="183" t="s">
        <v>1489</v>
      </c>
      <c r="H19" s="183" t="s">
        <v>1489</v>
      </c>
      <c r="I19" s="183" t="s">
        <v>1489</v>
      </c>
      <c r="J19" s="95"/>
      <c r="K19" s="95"/>
      <c r="L19" s="95"/>
    </row>
    <row r="20" spans="1:12" ht="31.5" hidden="1" outlineLevel="1">
      <c r="A20" s="63" t="str">
        <f>IF(AND(D20="",D20=""),"",$D$3&amp;"_"&amp;ROW()-10-COUNTBLANK($D$11:D20))</f>
        <v>QLKHDPD_5</v>
      </c>
      <c r="B20" s="64" t="s">
        <v>23</v>
      </c>
      <c r="C20" s="61" t="s">
        <v>97</v>
      </c>
      <c r="D20" s="64" t="s">
        <v>24</v>
      </c>
      <c r="E20" s="95"/>
      <c r="F20" s="183" t="s">
        <v>1489</v>
      </c>
      <c r="G20" s="183" t="s">
        <v>1489</v>
      </c>
      <c r="H20" s="183" t="s">
        <v>1489</v>
      </c>
      <c r="I20" s="183" t="s">
        <v>1489</v>
      </c>
      <c r="J20" s="95"/>
      <c r="K20" s="95"/>
      <c r="L20" s="95"/>
    </row>
    <row r="21" spans="1:12" ht="78.75" hidden="1" outlineLevel="1">
      <c r="A21" s="63" t="str">
        <f>IF(AND(D21="",D21=""),"",$D$3&amp;"_"&amp;ROW()-10-COUNTBLANK($D$11:D21))</f>
        <v>QLKHDPD_6</v>
      </c>
      <c r="B21" s="60" t="s">
        <v>98</v>
      </c>
      <c r="C21" s="60" t="s">
        <v>99</v>
      </c>
      <c r="D21" s="60" t="s">
        <v>103</v>
      </c>
      <c r="E21" s="95"/>
      <c r="F21" s="183" t="s">
        <v>1489</v>
      </c>
      <c r="G21" s="183" t="s">
        <v>1489</v>
      </c>
      <c r="H21" s="183" t="s">
        <v>1489</v>
      </c>
      <c r="I21" s="183" t="s">
        <v>1489</v>
      </c>
      <c r="J21" s="95"/>
      <c r="K21" s="95"/>
      <c r="L21" s="95"/>
    </row>
    <row r="22" spans="1:12" ht="94.5" hidden="1" outlineLevel="1">
      <c r="A22" s="63" t="str">
        <f>IF(AND(D22="",D22=""),"",$D$3&amp;"_"&amp;ROW()-10-COUNTBLANK($D$11:D22))</f>
        <v>QLKHDPD_7</v>
      </c>
      <c r="B22" s="60" t="s">
        <v>100</v>
      </c>
      <c r="C22" s="60" t="s">
        <v>101</v>
      </c>
      <c r="D22" s="60" t="s">
        <v>102</v>
      </c>
      <c r="E22" s="95"/>
      <c r="F22" s="183" t="s">
        <v>1489</v>
      </c>
      <c r="G22" s="183" t="s">
        <v>1489</v>
      </c>
      <c r="H22" s="183" t="s">
        <v>1489</v>
      </c>
      <c r="I22" s="183" t="s">
        <v>1489</v>
      </c>
      <c r="J22" s="95"/>
      <c r="K22" s="95"/>
      <c r="L22" s="95"/>
    </row>
    <row r="23" spans="1:12" s="7" customFormat="1" ht="15.75" hidden="1" outlineLevel="1">
      <c r="A23" s="63" t="str">
        <f>IF(AND(D23="",D23=""),"",$D$3&amp;"_"&amp;ROW()-10-COUNTBLANK($D$11:D23))</f>
        <v/>
      </c>
      <c r="B23" s="294" t="s">
        <v>142</v>
      </c>
      <c r="C23" s="295"/>
      <c r="D23" s="295"/>
      <c r="E23" s="295"/>
      <c r="F23" s="295"/>
      <c r="G23" s="295"/>
      <c r="H23" s="295"/>
      <c r="I23" s="295"/>
      <c r="J23" s="295"/>
      <c r="K23" s="295"/>
      <c r="L23" s="296"/>
    </row>
    <row r="24" spans="1:12" s="7" customFormat="1" ht="15.75" hidden="1" outlineLevel="1">
      <c r="A24" s="63" t="str">
        <f>IF(AND(D24="",D24=""),"",$D$3&amp;"_"&amp;ROW()-10-COUNTBLANK($D$11:D24))</f>
        <v>QLKHDPD_8</v>
      </c>
      <c r="B24" s="4" t="s">
        <v>110</v>
      </c>
      <c r="C24" s="3" t="s">
        <v>111</v>
      </c>
      <c r="D24" s="3" t="s">
        <v>311</v>
      </c>
      <c r="E24" s="59"/>
      <c r="F24" s="183" t="s">
        <v>1489</v>
      </c>
      <c r="G24" s="183" t="s">
        <v>1489</v>
      </c>
      <c r="H24" s="183" t="s">
        <v>1489</v>
      </c>
      <c r="I24" s="183" t="s">
        <v>1489</v>
      </c>
      <c r="J24" s="59"/>
      <c r="K24" s="59"/>
      <c r="L24" s="59"/>
    </row>
    <row r="25" spans="1:12" s="7" customFormat="1" ht="31.5" hidden="1" outlineLevel="1">
      <c r="A25" s="63" t="str">
        <f>IF(AND(D25="",D25=""),"",$D$3&amp;"_"&amp;ROW()-10-COUNTBLANK($D$11:D25))</f>
        <v>QLKHDPD_9</v>
      </c>
      <c r="B25" s="4" t="s">
        <v>121</v>
      </c>
      <c r="C25" s="3" t="s">
        <v>143</v>
      </c>
      <c r="D25" s="66" t="s">
        <v>130</v>
      </c>
      <c r="E25" s="59"/>
      <c r="F25" s="183" t="s">
        <v>1489</v>
      </c>
      <c r="G25" s="183" t="s">
        <v>1489</v>
      </c>
      <c r="H25" s="183" t="s">
        <v>1489</v>
      </c>
      <c r="I25" s="183" t="s">
        <v>1489</v>
      </c>
      <c r="J25" s="59"/>
      <c r="K25" s="59"/>
      <c r="L25" s="59"/>
    </row>
    <row r="26" spans="1:12" s="7" customFormat="1" ht="31.5" hidden="1" outlineLevel="1">
      <c r="A26" s="63" t="str">
        <f>IF(AND(D26="",D26=""),"",$D$3&amp;"_"&amp;ROW()-10-COUNTBLANK($D$11:D26))</f>
        <v>QLKHDPD_10</v>
      </c>
      <c r="B26" s="67" t="s">
        <v>146</v>
      </c>
      <c r="C26" s="67" t="s">
        <v>145</v>
      </c>
      <c r="D26" s="67" t="s">
        <v>122</v>
      </c>
      <c r="E26" s="59"/>
      <c r="F26" s="183" t="s">
        <v>1489</v>
      </c>
      <c r="G26" s="183" t="s">
        <v>1489</v>
      </c>
      <c r="H26" s="183" t="s">
        <v>1489</v>
      </c>
      <c r="I26" s="183" t="s">
        <v>1489</v>
      </c>
      <c r="J26" s="59"/>
      <c r="K26" s="59"/>
      <c r="L26" s="59"/>
    </row>
    <row r="27" spans="1:12" s="7" customFormat="1" ht="47.25" hidden="1" outlineLevel="1">
      <c r="A27" s="63" t="str">
        <f>IF(AND(D27="",D27=""),"",$D$3&amp;"_"&amp;ROW()-10-COUNTBLANK($D$11:D27))</f>
        <v>QLKHDPD_11</v>
      </c>
      <c r="B27" s="2" t="s">
        <v>123</v>
      </c>
      <c r="C27" s="2" t="s">
        <v>144</v>
      </c>
      <c r="D27" s="2" t="s">
        <v>124</v>
      </c>
      <c r="E27" s="59"/>
      <c r="F27" s="183" t="s">
        <v>1489</v>
      </c>
      <c r="G27" s="183" t="s">
        <v>1489</v>
      </c>
      <c r="H27" s="183" t="s">
        <v>1489</v>
      </c>
      <c r="I27" s="183" t="s">
        <v>1489</v>
      </c>
      <c r="J27" s="59"/>
      <c r="K27" s="59"/>
      <c r="L27" s="59"/>
    </row>
    <row r="28" spans="1:12" s="7" customFormat="1" ht="15.75" hidden="1" outlineLevel="1">
      <c r="A28" s="63" t="str">
        <f>IF(AND(D28="",D28=""),"",$D$3&amp;"_"&amp;ROW()-10-COUNTBLANK($D$11:D28))</f>
        <v/>
      </c>
      <c r="B28" s="294" t="s">
        <v>310</v>
      </c>
      <c r="C28" s="295"/>
      <c r="D28" s="295"/>
      <c r="E28" s="295"/>
      <c r="F28" s="295"/>
      <c r="G28" s="295"/>
      <c r="H28" s="295"/>
      <c r="I28" s="295"/>
      <c r="J28" s="295"/>
      <c r="K28" s="295"/>
      <c r="L28" s="296"/>
    </row>
    <row r="29" spans="1:12" s="7" customFormat="1" ht="15.75" hidden="1" outlineLevel="1">
      <c r="A29" s="63" t="str">
        <f>IF(AND(D29="",D29=""),"",$D$3&amp;"_"&amp;ROW()-10-COUNTBLANK($D$11:D29))</f>
        <v>QLKHDPD_12</v>
      </c>
      <c r="B29" s="2" t="s">
        <v>110</v>
      </c>
      <c r="C29" s="69" t="s">
        <v>111</v>
      </c>
      <c r="D29" s="69" t="s">
        <v>204</v>
      </c>
      <c r="E29" s="59"/>
      <c r="F29" s="183" t="s">
        <v>1489</v>
      </c>
      <c r="G29" s="183" t="s">
        <v>1489</v>
      </c>
      <c r="H29" s="183" t="s">
        <v>1489</v>
      </c>
      <c r="I29" s="183" t="s">
        <v>1489</v>
      </c>
      <c r="J29" s="59"/>
      <c r="K29" s="59"/>
      <c r="L29" s="59"/>
    </row>
    <row r="30" spans="1:12" s="7" customFormat="1" ht="31.5" hidden="1" outlineLevel="1">
      <c r="A30" s="63" t="str">
        <f>IF(AND(D30="",D30=""),"",$D$3&amp;"_"&amp;ROW()-10-COUNTBLANK($D$11:D30))</f>
        <v>QLKHDPD_13</v>
      </c>
      <c r="B30" s="2" t="s">
        <v>203</v>
      </c>
      <c r="C30" s="69" t="s">
        <v>1027</v>
      </c>
      <c r="D30" s="69" t="s">
        <v>206</v>
      </c>
      <c r="E30" s="59"/>
      <c r="F30" s="183" t="s">
        <v>1489</v>
      </c>
      <c r="G30" s="183" t="s">
        <v>1489</v>
      </c>
      <c r="H30" s="183" t="s">
        <v>1489</v>
      </c>
      <c r="I30" s="183" t="s">
        <v>1489</v>
      </c>
      <c r="J30" s="59"/>
      <c r="K30" s="59"/>
      <c r="L30" s="59"/>
    </row>
    <row r="31" spans="1:12" s="7" customFormat="1" ht="31.5" hidden="1" outlineLevel="1">
      <c r="A31" s="63" t="str">
        <f>IF(AND(D31="",D31=""),"",$D$3&amp;"_"&amp;ROW()-10-COUNTBLANK($D$11:D31))</f>
        <v>QLKHDPD_14</v>
      </c>
      <c r="B31" s="2" t="s">
        <v>126</v>
      </c>
      <c r="C31" s="69" t="s">
        <v>133</v>
      </c>
      <c r="D31" s="69" t="s">
        <v>127</v>
      </c>
      <c r="E31" s="59"/>
      <c r="F31" s="183" t="s">
        <v>1489</v>
      </c>
      <c r="G31" s="183" t="s">
        <v>1489</v>
      </c>
      <c r="H31" s="183" t="s">
        <v>1489</v>
      </c>
      <c r="I31" s="183" t="s">
        <v>1489</v>
      </c>
      <c r="J31" s="59"/>
      <c r="K31" s="59"/>
      <c r="L31" s="59"/>
    </row>
    <row r="32" spans="1:12" s="7" customFormat="1" ht="63" hidden="1" outlineLevel="1">
      <c r="A32" s="63" t="str">
        <f>IF(AND(D32="",D32=""),"",$D$3&amp;"_"&amp;ROW()-10-COUNTBLANK($D$11:D32))</f>
        <v>QLKHDPD_15</v>
      </c>
      <c r="B32" s="2" t="s">
        <v>128</v>
      </c>
      <c r="C32" s="69" t="s">
        <v>135</v>
      </c>
      <c r="D32" s="69" t="s">
        <v>315</v>
      </c>
      <c r="E32" s="59"/>
      <c r="F32" s="183" t="s">
        <v>1489</v>
      </c>
      <c r="G32" s="183" t="s">
        <v>1489</v>
      </c>
      <c r="H32" s="183" t="s">
        <v>1489</v>
      </c>
      <c r="I32" s="183" t="s">
        <v>1489</v>
      </c>
      <c r="J32" s="59"/>
      <c r="K32" s="59"/>
      <c r="L32" s="59"/>
    </row>
    <row r="33" spans="1:12" s="7" customFormat="1" ht="31.5" hidden="1" outlineLevel="1">
      <c r="A33" s="63" t="str">
        <f>IF(AND(D33="",D33=""),"",$D$3&amp;"_"&amp;ROW()-10-COUNTBLANK($D$11:D33))</f>
        <v>QLKHDPD_16</v>
      </c>
      <c r="B33" s="2" t="s">
        <v>151</v>
      </c>
      <c r="C33" s="69" t="s">
        <v>167</v>
      </c>
      <c r="D33" s="69" t="s">
        <v>168</v>
      </c>
      <c r="E33" s="59"/>
      <c r="F33" s="183" t="s">
        <v>1489</v>
      </c>
      <c r="G33" s="183" t="s">
        <v>1489</v>
      </c>
      <c r="H33" s="183" t="s">
        <v>1489</v>
      </c>
      <c r="I33" s="183" t="s">
        <v>1489</v>
      </c>
      <c r="J33" s="59"/>
      <c r="K33" s="59"/>
      <c r="L33" s="59"/>
    </row>
    <row r="34" spans="1:12" s="7" customFormat="1" ht="31.5" hidden="1" outlineLevel="1">
      <c r="A34" s="63" t="str">
        <f>IF(AND(D34="",D34=""),"",$D$3&amp;"_"&amp;ROW()-10-COUNTBLANK($D$11:D34))</f>
        <v>QLKHDPD_17</v>
      </c>
      <c r="B34" s="2" t="s">
        <v>129</v>
      </c>
      <c r="C34" s="69" t="s">
        <v>132</v>
      </c>
      <c r="D34" s="69" t="s">
        <v>134</v>
      </c>
      <c r="E34" s="59"/>
      <c r="F34" s="183" t="s">
        <v>1489</v>
      </c>
      <c r="G34" s="183" t="s">
        <v>1489</v>
      </c>
      <c r="H34" s="183" t="s">
        <v>1489</v>
      </c>
      <c r="I34" s="183" t="s">
        <v>1489</v>
      </c>
      <c r="J34" s="59"/>
      <c r="K34" s="59"/>
      <c r="L34" s="59"/>
    </row>
    <row r="35" spans="1:12" s="7" customFormat="1" ht="15.75" hidden="1" outlineLevel="1">
      <c r="A35" s="63" t="str">
        <f>IF(AND(D35="",D35=""),"",$D$3&amp;"_"&amp;ROW()-10-COUNTBLANK($D$11:D35))</f>
        <v/>
      </c>
      <c r="B35" s="294" t="s">
        <v>312</v>
      </c>
      <c r="C35" s="295"/>
      <c r="D35" s="295"/>
      <c r="E35" s="295"/>
      <c r="F35" s="295"/>
      <c r="G35" s="295"/>
      <c r="H35" s="295"/>
      <c r="I35" s="295"/>
      <c r="J35" s="295"/>
      <c r="K35" s="295"/>
      <c r="L35" s="296"/>
    </row>
    <row r="36" spans="1:12" s="7" customFormat="1" ht="15.75" hidden="1" outlineLevel="1">
      <c r="A36" s="63" t="str">
        <f>IF(AND(D36="",D36=""),"",$D$3&amp;"_"&amp;ROW()-10-COUNTBLANK($D$11:D36))</f>
        <v>QLKHDPD_18</v>
      </c>
      <c r="B36" s="2" t="s">
        <v>110</v>
      </c>
      <c r="C36" s="69" t="s">
        <v>111</v>
      </c>
      <c r="D36" s="69" t="s">
        <v>204</v>
      </c>
      <c r="E36" s="59"/>
      <c r="F36" s="183" t="s">
        <v>1489</v>
      </c>
      <c r="G36" s="183" t="s">
        <v>1489</v>
      </c>
      <c r="H36" s="183" t="s">
        <v>1489</v>
      </c>
      <c r="I36" s="183" t="s">
        <v>1489</v>
      </c>
      <c r="J36" s="59"/>
      <c r="K36" s="59"/>
      <c r="L36" s="59"/>
    </row>
    <row r="37" spans="1:12" s="7" customFormat="1" ht="31.5" hidden="1" outlineLevel="1">
      <c r="A37" s="63" t="str">
        <f>IF(AND(D37="",D37=""),"",$D$3&amp;"_"&amp;ROW()-10-COUNTBLANK($D$11:D37))</f>
        <v>QLKHDPD_19</v>
      </c>
      <c r="B37" s="2" t="s">
        <v>203</v>
      </c>
      <c r="C37" s="69" t="s">
        <v>313</v>
      </c>
      <c r="D37" s="69" t="s">
        <v>206</v>
      </c>
      <c r="E37" s="59"/>
      <c r="F37" s="183" t="s">
        <v>1489</v>
      </c>
      <c r="G37" s="183" t="s">
        <v>1489</v>
      </c>
      <c r="H37" s="183" t="s">
        <v>1489</v>
      </c>
      <c r="I37" s="183" t="s">
        <v>1489</v>
      </c>
      <c r="J37" s="59"/>
      <c r="K37" s="59"/>
      <c r="L37" s="59"/>
    </row>
    <row r="38" spans="1:12" s="7" customFormat="1" ht="31.5" hidden="1" outlineLevel="1">
      <c r="A38" s="63" t="str">
        <f>IF(AND(D38="",D38=""),"",$D$3&amp;"_"&amp;ROW()-10-COUNTBLANK($D$11:D38))</f>
        <v>QLKHDPD_20</v>
      </c>
      <c r="B38" s="2" t="s">
        <v>126</v>
      </c>
      <c r="C38" s="69" t="s">
        <v>133</v>
      </c>
      <c r="D38" s="69" t="s">
        <v>127</v>
      </c>
      <c r="E38" s="59"/>
      <c r="F38" s="183" t="s">
        <v>1489</v>
      </c>
      <c r="G38" s="183" t="s">
        <v>1489</v>
      </c>
      <c r="H38" s="183" t="s">
        <v>1489</v>
      </c>
      <c r="I38" s="183" t="s">
        <v>1489</v>
      </c>
      <c r="J38" s="59"/>
      <c r="K38" s="59"/>
      <c r="L38" s="59"/>
    </row>
    <row r="39" spans="1:12" s="7" customFormat="1" ht="31.5" hidden="1" outlineLevel="1">
      <c r="A39" s="63" t="str">
        <f>IF(AND(D39="",D39=""),"",$D$3&amp;"_"&amp;ROW()-10-COUNTBLANK($D$11:D39))</f>
        <v>QLKHDPD_21</v>
      </c>
      <c r="B39" s="2" t="s">
        <v>128</v>
      </c>
      <c r="C39" s="69" t="s">
        <v>135</v>
      </c>
      <c r="D39" s="69" t="s">
        <v>314</v>
      </c>
      <c r="E39" s="59"/>
      <c r="F39" s="183" t="s">
        <v>1489</v>
      </c>
      <c r="G39" s="183" t="s">
        <v>1489</v>
      </c>
      <c r="H39" s="183" t="s">
        <v>1489</v>
      </c>
      <c r="I39" s="183" t="s">
        <v>1489</v>
      </c>
      <c r="J39" s="59"/>
      <c r="K39" s="59"/>
      <c r="L39" s="59"/>
    </row>
    <row r="40" spans="1:12" s="7" customFormat="1" ht="31.5" hidden="1" outlineLevel="1">
      <c r="A40" s="63" t="str">
        <f>IF(AND(D40="",D40=""),"",$D$3&amp;"_"&amp;ROW()-10-COUNTBLANK($D$11:D40))</f>
        <v>QLKHDPD_22</v>
      </c>
      <c r="B40" s="2" t="s">
        <v>151</v>
      </c>
      <c r="C40" s="69" t="s">
        <v>167</v>
      </c>
      <c r="D40" s="69" t="s">
        <v>168</v>
      </c>
      <c r="E40" s="59"/>
      <c r="F40" s="183" t="s">
        <v>1489</v>
      </c>
      <c r="G40" s="183" t="s">
        <v>1489</v>
      </c>
      <c r="H40" s="183" t="s">
        <v>1489</v>
      </c>
      <c r="I40" s="183" t="s">
        <v>1489</v>
      </c>
      <c r="J40" s="59"/>
      <c r="K40" s="59"/>
      <c r="L40" s="59"/>
    </row>
    <row r="41" spans="1:12" s="7" customFormat="1" ht="31.5" hidden="1" outlineLevel="1">
      <c r="A41" s="63" t="str">
        <f>IF(AND(D41="",D41=""),"",$D$3&amp;"_"&amp;ROW()-10-COUNTBLANK($D$11:D41))</f>
        <v>QLKHDPD_23</v>
      </c>
      <c r="B41" s="2" t="s">
        <v>129</v>
      </c>
      <c r="C41" s="69" t="s">
        <v>132</v>
      </c>
      <c r="D41" s="69" t="s">
        <v>134</v>
      </c>
      <c r="E41" s="59"/>
      <c r="F41" s="183" t="s">
        <v>1489</v>
      </c>
      <c r="G41" s="183" t="s">
        <v>1489</v>
      </c>
      <c r="H41" s="183" t="s">
        <v>1489</v>
      </c>
      <c r="I41" s="183" t="s">
        <v>1489</v>
      </c>
      <c r="J41" s="59"/>
      <c r="K41" s="59"/>
      <c r="L41" s="59"/>
    </row>
    <row r="42" spans="1:12" s="7" customFormat="1" ht="15.75" hidden="1" outlineLevel="1">
      <c r="A42" s="63" t="str">
        <f>IF(AND(D42="",D42=""),"",$D$3&amp;"_"&amp;ROW()-10-COUNTBLANK($D$11:D42))</f>
        <v/>
      </c>
      <c r="B42" s="294" t="s">
        <v>316</v>
      </c>
      <c r="C42" s="295"/>
      <c r="D42" s="295"/>
      <c r="E42" s="295"/>
      <c r="F42" s="295"/>
      <c r="G42" s="295"/>
      <c r="H42" s="295"/>
      <c r="I42" s="295"/>
      <c r="J42" s="295"/>
      <c r="K42" s="295"/>
      <c r="L42" s="296"/>
    </row>
    <row r="43" spans="1:12" ht="15.75" hidden="1" outlineLevel="1">
      <c r="A43" s="63" t="str">
        <f>IF(AND(D43="",D43=""),"",$D$3&amp;"_"&amp;ROW()-10-COUNTBLANK($D$11:D43))</f>
        <v>QLKHDPD_24</v>
      </c>
      <c r="B43" s="99" t="s">
        <v>317</v>
      </c>
      <c r="C43" s="94" t="s">
        <v>322</v>
      </c>
      <c r="D43" s="92" t="s">
        <v>321</v>
      </c>
      <c r="E43" s="95"/>
      <c r="F43" s="183" t="s">
        <v>1489</v>
      </c>
      <c r="G43" s="183" t="s">
        <v>1489</v>
      </c>
      <c r="H43" s="183" t="s">
        <v>1489</v>
      </c>
      <c r="I43" s="183" t="s">
        <v>1489</v>
      </c>
      <c r="J43" s="95"/>
      <c r="K43" s="95"/>
      <c r="L43" s="95"/>
    </row>
    <row r="44" spans="1:12" ht="30" hidden="1" outlineLevel="1">
      <c r="A44" s="63" t="str">
        <f>IF(AND(D44="",D44=""),"",$D$3&amp;"_"&amp;ROW()-10-COUNTBLANK($D$11:D44))</f>
        <v>QLKHDPD_25</v>
      </c>
      <c r="B44" s="99" t="s">
        <v>318</v>
      </c>
      <c r="C44" s="94" t="s">
        <v>323</v>
      </c>
      <c r="D44" s="92" t="s">
        <v>324</v>
      </c>
      <c r="E44" s="95"/>
      <c r="F44" s="183" t="s">
        <v>1489</v>
      </c>
      <c r="G44" s="183" t="s">
        <v>1489</v>
      </c>
      <c r="H44" s="183" t="s">
        <v>1489</v>
      </c>
      <c r="I44" s="183" t="s">
        <v>1489</v>
      </c>
      <c r="J44" s="95"/>
      <c r="K44" s="95"/>
      <c r="L44" s="95"/>
    </row>
    <row r="45" spans="1:12" ht="30" hidden="1" outlineLevel="1">
      <c r="A45" s="63" t="str">
        <f>IF(AND(D45="",D45=""),"",$D$3&amp;"_"&amp;ROW()-10-COUNTBLANK($D$11:D45))</f>
        <v>QLKHDPD_26</v>
      </c>
      <c r="B45" s="95" t="s">
        <v>319</v>
      </c>
      <c r="C45" s="95" t="s">
        <v>325</v>
      </c>
      <c r="D45" s="95" t="s">
        <v>329</v>
      </c>
      <c r="E45" s="95"/>
      <c r="F45" s="183" t="s">
        <v>1489</v>
      </c>
      <c r="G45" s="183" t="s">
        <v>1489</v>
      </c>
      <c r="H45" s="183" t="s">
        <v>1489</v>
      </c>
      <c r="I45" s="183" t="s">
        <v>1489</v>
      </c>
      <c r="J45" s="95"/>
      <c r="K45" s="95"/>
      <c r="L45" s="95"/>
    </row>
    <row r="46" spans="1:12" ht="30" hidden="1" outlineLevel="1">
      <c r="A46" s="63" t="str">
        <f>IF(AND(D46="",D46=""),"",$D$3&amp;"_"&amp;ROW()-10-COUNTBLANK($D$11:D46))</f>
        <v>QLKHDPD_27</v>
      </c>
      <c r="B46" s="95" t="s">
        <v>320</v>
      </c>
      <c r="C46" s="95" t="s">
        <v>326</v>
      </c>
      <c r="D46" s="95" t="s">
        <v>330</v>
      </c>
      <c r="E46" s="95"/>
      <c r="F46" s="183" t="s">
        <v>1489</v>
      </c>
      <c r="G46" s="183" t="s">
        <v>1489</v>
      </c>
      <c r="H46" s="183" t="s">
        <v>1489</v>
      </c>
      <c r="I46" s="183" t="s">
        <v>1489</v>
      </c>
      <c r="J46" s="95"/>
      <c r="K46" s="95"/>
      <c r="L46" s="95"/>
    </row>
    <row r="47" spans="1:12" ht="30" hidden="1" outlineLevel="1">
      <c r="A47" s="63" t="str">
        <f>IF(AND(D47="",D47=""),"",$D$3&amp;"_"&amp;ROW()-10-COUNTBLANK($D$11:D47))</f>
        <v>QLKHDPD_28</v>
      </c>
      <c r="B47" s="95" t="s">
        <v>327</v>
      </c>
      <c r="C47" s="95" t="s">
        <v>328</v>
      </c>
      <c r="D47" s="95" t="s">
        <v>331</v>
      </c>
      <c r="E47" s="95"/>
      <c r="F47" s="183" t="s">
        <v>1489</v>
      </c>
      <c r="G47" s="183" t="s">
        <v>1489</v>
      </c>
      <c r="H47" s="183" t="s">
        <v>1489</v>
      </c>
      <c r="I47" s="183" t="s">
        <v>1489</v>
      </c>
      <c r="J47" s="95"/>
      <c r="K47" s="95"/>
      <c r="L47" s="95"/>
    </row>
    <row r="48" spans="1:12" s="7" customFormat="1" ht="15.75" hidden="1" outlineLevel="1">
      <c r="A48" s="63" t="str">
        <f>IF(AND(D48="",D48=""),"",$D$3&amp;"_"&amp;ROW()-10-COUNTBLANK($D$11:D48))</f>
        <v/>
      </c>
      <c r="B48" s="294" t="s">
        <v>332</v>
      </c>
      <c r="C48" s="295"/>
      <c r="D48" s="295"/>
      <c r="E48" s="295"/>
      <c r="F48" s="295"/>
      <c r="G48" s="295"/>
      <c r="H48" s="295"/>
      <c r="I48" s="295"/>
      <c r="J48" s="295"/>
      <c r="K48" s="295"/>
      <c r="L48" s="296"/>
    </row>
    <row r="49" spans="1:12" ht="15.75" hidden="1" outlineLevel="1">
      <c r="A49" s="63" t="str">
        <f>IF(AND(D49="",D49=""),"",$D$3&amp;"_"&amp;ROW()-10-COUNTBLANK($D$11:D49))</f>
        <v>QLKHDPD_29</v>
      </c>
      <c r="B49" s="96" t="s">
        <v>333</v>
      </c>
      <c r="C49" s="94" t="s">
        <v>334</v>
      </c>
      <c r="D49" s="92" t="s">
        <v>335</v>
      </c>
      <c r="E49" s="95"/>
      <c r="F49" s="183" t="s">
        <v>1489</v>
      </c>
      <c r="G49" s="183" t="s">
        <v>1489</v>
      </c>
      <c r="H49" s="183" t="s">
        <v>1489</v>
      </c>
      <c r="I49" s="183" t="s">
        <v>1489</v>
      </c>
      <c r="J49" s="95"/>
      <c r="K49" s="95"/>
      <c r="L49" s="95"/>
    </row>
    <row r="50" spans="1:12" s="7" customFormat="1" ht="15.75" collapsed="1">
      <c r="A50" s="63" t="str">
        <f>IF(AND(D50="",D50=""),"",$D$3&amp;"_"&amp;ROW()-10-COUNTBLANK($D$11:D50))</f>
        <v/>
      </c>
      <c r="B50" s="288" t="s">
        <v>644</v>
      </c>
      <c r="C50" s="289"/>
      <c r="D50" s="289"/>
      <c r="E50" s="289"/>
      <c r="F50" s="289"/>
      <c r="G50" s="289"/>
      <c r="H50" s="289"/>
      <c r="I50" s="289"/>
      <c r="J50" s="289"/>
      <c r="K50" s="289"/>
      <c r="L50" s="290"/>
    </row>
    <row r="51" spans="1:12" ht="15.75" hidden="1" outlineLevel="1">
      <c r="A51" s="63" t="str">
        <f>IF(AND(D51="",D51=""),"",$D$3&amp;"_"&amp;ROW()-10-COUNTBLANK($D$11:D51))</f>
        <v/>
      </c>
      <c r="B51" s="291" t="s">
        <v>213</v>
      </c>
      <c r="C51" s="292"/>
      <c r="D51" s="292"/>
      <c r="E51" s="292"/>
      <c r="F51" s="292"/>
      <c r="G51" s="292"/>
      <c r="H51" s="292"/>
      <c r="I51" s="292"/>
      <c r="J51" s="292"/>
      <c r="K51" s="292"/>
      <c r="L51" s="293"/>
    </row>
    <row r="52" spans="1:12" ht="63" hidden="1" outlineLevel="1">
      <c r="A52" s="63" t="str">
        <f>IF(AND(D52="",D52=""),"",$D$3&amp;"_"&amp;ROW()-10-COUNTBLANK($D$11:D52))</f>
        <v>QLKHDPD_30</v>
      </c>
      <c r="B52" s="105" t="s">
        <v>336</v>
      </c>
      <c r="C52" s="1" t="s">
        <v>350</v>
      </c>
      <c r="D52" s="1" t="s">
        <v>338</v>
      </c>
      <c r="E52" s="2"/>
      <c r="F52" s="183" t="s">
        <v>1489</v>
      </c>
      <c r="G52" s="183" t="s">
        <v>1489</v>
      </c>
      <c r="H52" s="183" t="s">
        <v>1489</v>
      </c>
      <c r="I52" s="183" t="s">
        <v>1489</v>
      </c>
      <c r="J52" s="2"/>
      <c r="K52" s="2"/>
      <c r="L52" s="2"/>
    </row>
    <row r="53" spans="1:12" ht="31.5" hidden="1" outlineLevel="1">
      <c r="A53" s="63" t="str">
        <f>IF(AND(D53="",D53=""),"",$D$3&amp;"_"&amp;ROW()-10-COUNTBLANK($D$11:D53))</f>
        <v>QLKHDPD_31</v>
      </c>
      <c r="B53" s="105" t="s">
        <v>337</v>
      </c>
      <c r="C53" s="1" t="s">
        <v>349</v>
      </c>
      <c r="D53" s="1" t="s">
        <v>1494</v>
      </c>
      <c r="E53" s="2"/>
      <c r="F53" s="183" t="s">
        <v>1489</v>
      </c>
      <c r="G53" s="183" t="s">
        <v>1489</v>
      </c>
      <c r="H53" s="183" t="s">
        <v>1489</v>
      </c>
      <c r="I53" s="183" t="s">
        <v>1489</v>
      </c>
      <c r="J53" s="2"/>
      <c r="K53" s="2"/>
      <c r="L53" s="2"/>
    </row>
    <row r="54" spans="1:12" ht="15.75" hidden="1" outlineLevel="1">
      <c r="A54" s="63" t="str">
        <f>IF(AND(D54="",D54=""),"",$D$3&amp;"_"&amp;ROW()-10-COUNTBLANK($D$11:D54))</f>
        <v/>
      </c>
      <c r="B54" s="294" t="s">
        <v>339</v>
      </c>
      <c r="C54" s="295"/>
      <c r="D54" s="295"/>
      <c r="E54" s="295"/>
      <c r="F54" s="295"/>
      <c r="G54" s="295"/>
      <c r="H54" s="295"/>
      <c r="I54" s="295"/>
      <c r="J54" s="295"/>
      <c r="K54" s="295"/>
      <c r="L54" s="296"/>
    </row>
    <row r="55" spans="1:12" ht="63" hidden="1" outlineLevel="1">
      <c r="A55" s="63" t="str">
        <f>IF(AND(D55="",D55=""),"",$D$3&amp;"_"&amp;ROW()-10-COUNTBLANK($D$11:D55))</f>
        <v>QLKHDPD_32</v>
      </c>
      <c r="B55" s="106" t="s">
        <v>340</v>
      </c>
      <c r="C55" s="1" t="s">
        <v>346</v>
      </c>
      <c r="D55" s="1" t="s">
        <v>345</v>
      </c>
      <c r="E55" s="2"/>
      <c r="F55" s="183" t="s">
        <v>1489</v>
      </c>
      <c r="G55" s="183" t="s">
        <v>1489</v>
      </c>
      <c r="H55" s="183" t="s">
        <v>1489</v>
      </c>
      <c r="I55" s="183" t="s">
        <v>1489</v>
      </c>
      <c r="J55" s="2"/>
      <c r="K55" s="2"/>
      <c r="L55" s="2"/>
    </row>
    <row r="56" spans="1:12" ht="47.25" hidden="1" outlineLevel="1">
      <c r="A56" s="63" t="str">
        <f>IF(AND(D56="",D56=""),"",$D$3&amp;"_"&amp;ROW()-10-COUNTBLANK($D$11:D56))</f>
        <v>QLKHDPD_33</v>
      </c>
      <c r="B56" s="106" t="s">
        <v>341</v>
      </c>
      <c r="C56" s="1" t="s">
        <v>352</v>
      </c>
      <c r="D56" s="1" t="s">
        <v>353</v>
      </c>
      <c r="E56" s="2"/>
      <c r="F56" s="183" t="s">
        <v>1489</v>
      </c>
      <c r="G56" s="183" t="s">
        <v>1489</v>
      </c>
      <c r="H56" s="183" t="s">
        <v>1489</v>
      </c>
      <c r="I56" s="183" t="s">
        <v>1489</v>
      </c>
      <c r="J56" s="2"/>
      <c r="K56" s="2"/>
      <c r="L56" s="2"/>
    </row>
    <row r="57" spans="1:12" ht="47.25" hidden="1" outlineLevel="1">
      <c r="A57" s="63" t="str">
        <f>IF(AND(D57="",D57=""),"",$D$3&amp;"_"&amp;ROW()-10-COUNTBLANK($D$11:D57))</f>
        <v>QLKHDPD_34</v>
      </c>
      <c r="B57" s="74" t="s">
        <v>347</v>
      </c>
      <c r="C57" s="81" t="s">
        <v>348</v>
      </c>
      <c r="D57" s="81" t="s">
        <v>351</v>
      </c>
      <c r="E57" s="2"/>
      <c r="F57" s="183" t="s">
        <v>1489</v>
      </c>
      <c r="G57" s="183" t="s">
        <v>1489</v>
      </c>
      <c r="H57" s="183" t="s">
        <v>1489</v>
      </c>
      <c r="I57" s="183" t="s">
        <v>1489</v>
      </c>
      <c r="J57" s="2"/>
      <c r="K57" s="2"/>
      <c r="L57" s="2"/>
    </row>
    <row r="58" spans="1:12" ht="31.5" hidden="1" outlineLevel="1">
      <c r="A58" s="63" t="str">
        <f>IF(AND(D58="",D58=""),"",$D$3&amp;"_"&amp;ROW()-10-COUNTBLANK($D$11:D58))</f>
        <v>QLKHDPD_35</v>
      </c>
      <c r="B58" s="74" t="s">
        <v>342</v>
      </c>
      <c r="C58" s="81" t="s">
        <v>343</v>
      </c>
      <c r="D58" s="81" t="s">
        <v>344</v>
      </c>
      <c r="E58" s="2"/>
      <c r="F58" s="183" t="s">
        <v>1489</v>
      </c>
      <c r="G58" s="183" t="s">
        <v>1489</v>
      </c>
      <c r="H58" s="183" t="s">
        <v>1489</v>
      </c>
      <c r="I58" s="183" t="s">
        <v>1489</v>
      </c>
      <c r="J58" s="2"/>
      <c r="K58" s="2"/>
      <c r="L58" s="2"/>
    </row>
    <row r="59" spans="1:12" s="7" customFormat="1" ht="15.75" collapsed="1">
      <c r="A59" s="63" t="str">
        <f>IF(AND(D59="",D59=""),"",$D$3&amp;"_"&amp;ROW()-10-COUNTBLANK($D$11:D59))</f>
        <v/>
      </c>
      <c r="B59" s="297" t="s">
        <v>247</v>
      </c>
      <c r="C59" s="298"/>
      <c r="D59" s="298"/>
      <c r="E59" s="298"/>
      <c r="F59" s="298"/>
      <c r="G59" s="298"/>
      <c r="H59" s="298"/>
      <c r="I59" s="298"/>
      <c r="J59" s="298"/>
      <c r="K59" s="298"/>
      <c r="L59" s="299"/>
    </row>
    <row r="60" spans="1:12" s="7" customFormat="1" ht="15.75" hidden="1" outlineLevel="1">
      <c r="A60" s="63" t="str">
        <f>IF(AND(D60="",D60=""),"",$D$3&amp;"_"&amp;ROW()-10-COUNTBLANK($D$11:D60))</f>
        <v/>
      </c>
      <c r="B60" s="308" t="s">
        <v>248</v>
      </c>
      <c r="C60" s="309"/>
      <c r="D60" s="309"/>
      <c r="E60" s="309"/>
      <c r="F60" s="309"/>
      <c r="G60" s="309"/>
      <c r="H60" s="309"/>
      <c r="I60" s="309"/>
      <c r="J60" s="309"/>
      <c r="K60" s="309"/>
      <c r="L60" s="310"/>
    </row>
    <row r="61" spans="1:12" s="7" customFormat="1" ht="31.5" hidden="1" outlineLevel="1">
      <c r="A61" s="63" t="str">
        <f>IF(AND(D61="",D61=""),"",$D$3&amp;"_"&amp;ROW()-10-COUNTBLANK($D$11:D61))</f>
        <v>QLKHDPD_36</v>
      </c>
      <c r="B61" s="287" t="s">
        <v>249</v>
      </c>
      <c r="C61" s="83" t="s">
        <v>250</v>
      </c>
      <c r="D61" s="83" t="s">
        <v>251</v>
      </c>
      <c r="E61" s="84"/>
      <c r="F61" s="183" t="s">
        <v>1489</v>
      </c>
      <c r="G61" s="183" t="s">
        <v>1489</v>
      </c>
      <c r="H61" s="183" t="s">
        <v>1489</v>
      </c>
      <c r="I61" s="183" t="s">
        <v>1489</v>
      </c>
      <c r="J61" s="84"/>
      <c r="K61" s="84"/>
      <c r="L61" s="84"/>
    </row>
    <row r="62" spans="1:12" s="7" customFormat="1" ht="31.5" hidden="1" outlineLevel="1">
      <c r="A62" s="63" t="str">
        <f>IF(AND(D62="",D62=""),"",$D$3&amp;"_"&amp;ROW()-10-COUNTBLANK($D$11:D62))</f>
        <v>QLKHDPD_37</v>
      </c>
      <c r="B62" s="287"/>
      <c r="C62" s="83" t="s">
        <v>252</v>
      </c>
      <c r="D62" s="83" t="s">
        <v>253</v>
      </c>
      <c r="E62" s="84"/>
      <c r="F62" s="183" t="s">
        <v>1489</v>
      </c>
      <c r="G62" s="183" t="s">
        <v>1489</v>
      </c>
      <c r="H62" s="183" t="s">
        <v>1489</v>
      </c>
      <c r="I62" s="183" t="s">
        <v>1489</v>
      </c>
      <c r="J62" s="84"/>
      <c r="K62" s="84"/>
      <c r="L62" s="84"/>
    </row>
    <row r="63" spans="1:12" s="7" customFormat="1" ht="94.5" hidden="1" outlineLevel="1">
      <c r="A63" s="63" t="str">
        <f>IF(AND(D63="",D63=""),"",$D$3&amp;"_"&amp;ROW()-10-COUNTBLANK($D$11:D63))</f>
        <v>QLKHDPD_38</v>
      </c>
      <c r="B63" s="287"/>
      <c r="C63" s="83" t="s">
        <v>254</v>
      </c>
      <c r="D63" s="83" t="s">
        <v>255</v>
      </c>
      <c r="E63" s="84"/>
      <c r="F63" s="183" t="s">
        <v>1489</v>
      </c>
      <c r="G63" s="183" t="s">
        <v>1489</v>
      </c>
      <c r="H63" s="183" t="s">
        <v>1489</v>
      </c>
      <c r="I63" s="183" t="s">
        <v>1489</v>
      </c>
      <c r="J63" s="84"/>
      <c r="K63" s="84"/>
      <c r="L63" s="84"/>
    </row>
    <row r="64" spans="1:12" s="7" customFormat="1" ht="94.5" hidden="1" outlineLevel="1">
      <c r="A64" s="63" t="str">
        <f>IF(AND(D64="",D64=""),"",$D$3&amp;"_"&amp;ROW()-10-COUNTBLANK($D$11:D64))</f>
        <v>QLKHDPD_39</v>
      </c>
      <c r="B64" s="287"/>
      <c r="C64" s="83" t="s">
        <v>256</v>
      </c>
      <c r="D64" s="83" t="s">
        <v>253</v>
      </c>
      <c r="E64" s="84"/>
      <c r="F64" s="183" t="s">
        <v>1489</v>
      </c>
      <c r="G64" s="183" t="s">
        <v>1489</v>
      </c>
      <c r="H64" s="183" t="s">
        <v>1489</v>
      </c>
      <c r="I64" s="183" t="s">
        <v>1489</v>
      </c>
      <c r="J64" s="84"/>
      <c r="K64" s="84"/>
      <c r="L64" s="84"/>
    </row>
    <row r="65" spans="1:12" s="7" customFormat="1" ht="63" hidden="1" outlineLevel="1">
      <c r="A65" s="63" t="str">
        <f>IF(AND(D65="",D65=""),"",$D$3&amp;"_"&amp;ROW()-10-COUNTBLANK($D$11:D65))</f>
        <v>QLKHDPD_40</v>
      </c>
      <c r="B65" s="287"/>
      <c r="C65" s="85" t="s">
        <v>267</v>
      </c>
      <c r="D65" s="83" t="s">
        <v>255</v>
      </c>
      <c r="E65" s="84"/>
      <c r="F65" s="183" t="s">
        <v>1489</v>
      </c>
      <c r="G65" s="183" t="s">
        <v>1489</v>
      </c>
      <c r="H65" s="183" t="s">
        <v>1489</v>
      </c>
      <c r="I65" s="183" t="s">
        <v>1489</v>
      </c>
      <c r="J65" s="84"/>
      <c r="K65" s="84"/>
      <c r="L65" s="84"/>
    </row>
    <row r="66" spans="1:12" s="7" customFormat="1" ht="31.5" hidden="1" outlineLevel="1">
      <c r="A66" s="63" t="str">
        <f>IF(AND(D66="",D66=""),"",$D$3&amp;"_"&amp;ROW()-10-COUNTBLANK($D$11:D66))</f>
        <v>QLKHDPD_41</v>
      </c>
      <c r="B66" s="287"/>
      <c r="C66" s="83" t="s">
        <v>257</v>
      </c>
      <c r="D66" s="83" t="s">
        <v>253</v>
      </c>
      <c r="E66" s="84"/>
      <c r="F66" s="183" t="s">
        <v>1489</v>
      </c>
      <c r="G66" s="183" t="s">
        <v>1489</v>
      </c>
      <c r="H66" s="183" t="s">
        <v>1489</v>
      </c>
      <c r="I66" s="183" t="s">
        <v>1489</v>
      </c>
      <c r="J66" s="84"/>
      <c r="K66" s="84"/>
      <c r="L66" s="84"/>
    </row>
    <row r="67" spans="1:12" s="7" customFormat="1" ht="15.75" hidden="1" outlineLevel="1">
      <c r="A67" s="63" t="str">
        <f>IF(AND(D67="",D67=""),"",$D$3&amp;"_"&amp;ROW()-10-COUNTBLANK($D$11:D67))</f>
        <v/>
      </c>
      <c r="B67" s="308" t="s">
        <v>258</v>
      </c>
      <c r="C67" s="309"/>
      <c r="D67" s="309"/>
      <c r="E67" s="309"/>
      <c r="F67" s="309"/>
      <c r="G67" s="309"/>
      <c r="H67" s="309"/>
      <c r="I67" s="309"/>
      <c r="J67" s="309"/>
      <c r="K67" s="309"/>
      <c r="L67" s="310"/>
    </row>
    <row r="68" spans="1:12" s="7" customFormat="1" ht="94.5" hidden="1" outlineLevel="1">
      <c r="A68" s="63" t="str">
        <f>IF(AND(D68="",D68=""),"",$D$3&amp;"_"&amp;ROW()-10-COUNTBLANK($D$11:D68))</f>
        <v>QLKHDPD_42</v>
      </c>
      <c r="B68" s="287" t="s">
        <v>259</v>
      </c>
      <c r="C68" s="83" t="s">
        <v>260</v>
      </c>
      <c r="D68" s="83" t="s">
        <v>261</v>
      </c>
      <c r="E68" s="84"/>
      <c r="F68" s="183" t="s">
        <v>1489</v>
      </c>
      <c r="G68" s="183" t="s">
        <v>1489</v>
      </c>
      <c r="H68" s="183" t="s">
        <v>1489</v>
      </c>
      <c r="I68" s="183" t="s">
        <v>1489</v>
      </c>
      <c r="J68" s="84"/>
      <c r="K68" s="84"/>
      <c r="L68" s="84"/>
    </row>
    <row r="69" spans="1:12" s="7" customFormat="1" ht="47.25" hidden="1" outlineLevel="1">
      <c r="A69" s="63" t="str">
        <f>IF(AND(D69="",D69=""),"",$D$3&amp;"_"&amp;ROW()-10-COUNTBLANK($D$11:D69))</f>
        <v>QLKHDPD_43</v>
      </c>
      <c r="B69" s="287"/>
      <c r="C69" s="83" t="s">
        <v>268</v>
      </c>
      <c r="D69" s="83" t="s">
        <v>253</v>
      </c>
      <c r="E69" s="84"/>
      <c r="F69" s="183" t="s">
        <v>1489</v>
      </c>
      <c r="G69" s="183" t="s">
        <v>1489</v>
      </c>
      <c r="H69" s="183" t="s">
        <v>1489</v>
      </c>
      <c r="I69" s="183" t="s">
        <v>1489</v>
      </c>
      <c r="J69" s="84"/>
      <c r="K69" s="84"/>
      <c r="L69" s="84"/>
    </row>
    <row r="70" spans="1:12" s="7" customFormat="1" ht="63" hidden="1" outlineLevel="1">
      <c r="A70" s="63" t="str">
        <f>IF(AND(D70="",D70=""),"",$D$3&amp;"_"&amp;ROW()-10-COUNTBLANK($D$11:D70))</f>
        <v>QLKHDPD_44</v>
      </c>
      <c r="B70" s="287"/>
      <c r="C70" s="85" t="s">
        <v>269</v>
      </c>
      <c r="D70" s="83" t="s">
        <v>262</v>
      </c>
      <c r="E70" s="84"/>
      <c r="F70" s="183" t="s">
        <v>1489</v>
      </c>
      <c r="G70" s="183" t="s">
        <v>1489</v>
      </c>
      <c r="H70" s="183" t="s">
        <v>1489</v>
      </c>
      <c r="I70" s="183" t="s">
        <v>1489</v>
      </c>
      <c r="J70" s="84"/>
      <c r="K70" s="84"/>
      <c r="L70" s="84"/>
    </row>
    <row r="71" spans="1:12" s="7" customFormat="1" ht="47.25" hidden="1" outlineLevel="1">
      <c r="A71" s="63" t="str">
        <f>IF(AND(D71="",D71=""),"",$D$3&amp;"_"&amp;ROW()-10-COUNTBLANK($D$11:D71))</f>
        <v>QLKHDPD_45</v>
      </c>
      <c r="B71" s="287"/>
      <c r="C71" s="83" t="s">
        <v>263</v>
      </c>
      <c r="D71" s="83" t="s">
        <v>264</v>
      </c>
      <c r="E71" s="84"/>
      <c r="F71" s="183" t="s">
        <v>1489</v>
      </c>
      <c r="G71" s="183" t="s">
        <v>1489</v>
      </c>
      <c r="H71" s="183" t="s">
        <v>1489</v>
      </c>
      <c r="I71" s="183" t="s">
        <v>1489</v>
      </c>
      <c r="J71" s="84"/>
      <c r="K71" s="84"/>
      <c r="L71" s="84"/>
    </row>
    <row r="72" spans="1:12" s="7" customFormat="1" ht="63" hidden="1" outlineLevel="1">
      <c r="A72" s="63" t="str">
        <f>IF(AND(D72="",D72=""),"",$D$3&amp;"_"&amp;ROW()-10-COUNTBLANK($D$11:D72))</f>
        <v>QLKHDPD_46</v>
      </c>
      <c r="B72" s="287"/>
      <c r="C72" s="85" t="s">
        <v>270</v>
      </c>
      <c r="D72" s="83" t="s">
        <v>264</v>
      </c>
      <c r="E72" s="84"/>
      <c r="F72" s="183" t="s">
        <v>1489</v>
      </c>
      <c r="G72" s="183" t="s">
        <v>1489</v>
      </c>
      <c r="H72" s="183" t="s">
        <v>1489</v>
      </c>
      <c r="I72" s="183" t="s">
        <v>1489</v>
      </c>
      <c r="J72" s="84"/>
      <c r="K72" s="84"/>
      <c r="L72" s="84"/>
    </row>
    <row r="73" spans="1:12" s="7" customFormat="1" ht="63" hidden="1" outlineLevel="1">
      <c r="A73" s="63" t="str">
        <f>IF(AND(D73="",D73=""),"",$D$3&amp;"_"&amp;ROW()-10-COUNTBLANK($D$11:D73))</f>
        <v>QLKHDPD_47</v>
      </c>
      <c r="B73" s="86" t="s">
        <v>265</v>
      </c>
      <c r="C73" s="83" t="s">
        <v>271</v>
      </c>
      <c r="D73" s="83" t="s">
        <v>266</v>
      </c>
      <c r="E73" s="84"/>
      <c r="F73" s="183" t="s">
        <v>1489</v>
      </c>
      <c r="G73" s="183" t="s">
        <v>1489</v>
      </c>
      <c r="H73" s="183" t="s">
        <v>1489</v>
      </c>
      <c r="I73" s="183" t="s">
        <v>1489</v>
      </c>
      <c r="J73" s="84"/>
      <c r="K73" s="84"/>
      <c r="L73" s="84"/>
    </row>
    <row r="74" spans="1:12" s="7" customFormat="1" ht="15.75" collapsed="1">
      <c r="A74" s="63" t="str">
        <f>IF(AND(D74="",D74=""),"",$D$3&amp;"_"&amp;ROW()-10-COUNTBLANK($D$11:D74))</f>
        <v/>
      </c>
      <c r="B74" s="272" t="s">
        <v>354</v>
      </c>
      <c r="C74" s="273"/>
      <c r="D74" s="273"/>
      <c r="E74" s="273"/>
      <c r="F74" s="273"/>
      <c r="G74" s="273"/>
      <c r="H74" s="273"/>
      <c r="I74" s="273"/>
      <c r="J74" s="273"/>
      <c r="K74" s="273"/>
      <c r="L74" s="274"/>
    </row>
    <row r="75" spans="1:12" s="7" customFormat="1" ht="45.75" customHeight="1">
      <c r="A75" s="63" t="str">
        <f>IF(AND(D75="",D75=""),"",$D$3&amp;"_"&amp;ROW()-10-COUNTBLANK($D$11:D75))</f>
        <v/>
      </c>
      <c r="B75" s="275" t="s">
        <v>356</v>
      </c>
      <c r="C75" s="276"/>
      <c r="D75" s="276"/>
      <c r="E75" s="276"/>
      <c r="F75" s="276"/>
      <c r="G75" s="276"/>
      <c r="H75" s="276"/>
      <c r="I75" s="276"/>
      <c r="J75" s="276"/>
      <c r="K75" s="276"/>
      <c r="L75" s="277"/>
    </row>
    <row r="76" spans="1:12" s="7" customFormat="1" ht="15.75">
      <c r="A76" s="63" t="str">
        <f>IF(AND(D76="",D76=""),"",$D$3&amp;"_"&amp;ROW()-10-COUNTBLANK($D$11:D76))</f>
        <v/>
      </c>
      <c r="B76" s="278" t="s">
        <v>643</v>
      </c>
      <c r="C76" s="279"/>
      <c r="D76" s="279"/>
      <c r="E76" s="279"/>
      <c r="F76" s="279"/>
      <c r="G76" s="279"/>
      <c r="H76" s="279"/>
      <c r="I76" s="279"/>
      <c r="J76" s="279"/>
      <c r="K76" s="279"/>
      <c r="L76" s="280"/>
    </row>
    <row r="77" spans="1:12" s="7" customFormat="1" ht="15.75" hidden="1" outlineLevel="1">
      <c r="A77" s="63" t="str">
        <f>IF(AND(D77="",D77=""),"",$D$3&amp;"_"&amp;ROW()-10-COUNTBLANK($D$11:D77))</f>
        <v/>
      </c>
      <c r="B77" s="281" t="s">
        <v>109</v>
      </c>
      <c r="C77" s="282"/>
      <c r="D77" s="282"/>
      <c r="E77" s="282"/>
      <c r="F77" s="282"/>
      <c r="G77" s="282"/>
      <c r="H77" s="282"/>
      <c r="I77" s="282"/>
      <c r="J77" s="282"/>
      <c r="K77" s="282"/>
      <c r="L77" s="283"/>
    </row>
    <row r="78" spans="1:12" ht="78.75" hidden="1" outlineLevel="1">
      <c r="A78" s="63" t="str">
        <f>IF(AND(D78="",D78=""),"",$D$3&amp;"_"&amp;ROW()-10-COUNTBLANK($D$11:D78))</f>
        <v>QLKHDPD_48</v>
      </c>
      <c r="B78" s="13" t="s">
        <v>20</v>
      </c>
      <c r="C78" s="13" t="s">
        <v>480</v>
      </c>
      <c r="D78" s="13" t="s">
        <v>355</v>
      </c>
      <c r="E78" s="95"/>
      <c r="F78" s="183" t="s">
        <v>1489</v>
      </c>
      <c r="G78" s="183" t="s">
        <v>1489</v>
      </c>
      <c r="H78" s="183" t="s">
        <v>1489</v>
      </c>
      <c r="I78" s="183" t="s">
        <v>1489</v>
      </c>
      <c r="J78" s="95"/>
      <c r="K78" s="95"/>
      <c r="L78" s="95"/>
    </row>
    <row r="79" spans="1:12" ht="31.5" hidden="1" outlineLevel="1">
      <c r="A79" s="63" t="str">
        <f>IF(AND(D79="",D79=""),"",$D$3&amp;"_"&amp;ROW()-10-COUNTBLANK($D$11:D79))</f>
        <v>QLKHDPD_49</v>
      </c>
      <c r="B79" s="64" t="s">
        <v>60</v>
      </c>
      <c r="C79" s="64" t="s">
        <v>61</v>
      </c>
      <c r="D79" s="60" t="s">
        <v>62</v>
      </c>
      <c r="E79" s="95"/>
      <c r="F79" s="183" t="s">
        <v>1489</v>
      </c>
      <c r="G79" s="183" t="s">
        <v>1489</v>
      </c>
      <c r="H79" s="183" t="s">
        <v>1489</v>
      </c>
      <c r="I79" s="183" t="s">
        <v>1489</v>
      </c>
      <c r="J79" s="95"/>
      <c r="K79" s="95"/>
      <c r="L79" s="95"/>
    </row>
    <row r="80" spans="1:12" ht="47.25" hidden="1" outlineLevel="1">
      <c r="A80" s="63" t="str">
        <f>IF(AND(D80="",D80=""),"",$D$3&amp;"_"&amp;ROW()-10-COUNTBLANK($D$11:D80))</f>
        <v>QLKHDPD_50</v>
      </c>
      <c r="B80" s="61" t="s">
        <v>63</v>
      </c>
      <c r="C80" s="61" t="s">
        <v>64</v>
      </c>
      <c r="D80" s="61" t="s">
        <v>65</v>
      </c>
      <c r="E80" s="95"/>
      <c r="F80" s="183" t="s">
        <v>1489</v>
      </c>
      <c r="G80" s="183" t="s">
        <v>1489</v>
      </c>
      <c r="H80" s="183" t="s">
        <v>1489</v>
      </c>
      <c r="I80" s="183" t="s">
        <v>1489</v>
      </c>
      <c r="J80" s="95"/>
      <c r="K80" s="95"/>
      <c r="L80" s="95"/>
    </row>
    <row r="81" spans="1:12" ht="63" hidden="1" outlineLevel="1">
      <c r="A81" s="63" t="str">
        <f>IF(AND(D81="",D81=""),"",$D$3&amp;"_"&amp;ROW()-10-COUNTBLANK($D$11:D81))</f>
        <v>QLKHDPD_51</v>
      </c>
      <c r="B81" s="64" t="s">
        <v>21</v>
      </c>
      <c r="C81" s="61" t="s">
        <v>66</v>
      </c>
      <c r="D81" s="64" t="s">
        <v>22</v>
      </c>
      <c r="E81" s="95"/>
      <c r="F81" s="183" t="s">
        <v>1489</v>
      </c>
      <c r="G81" s="183" t="s">
        <v>1489</v>
      </c>
      <c r="H81" s="183" t="s">
        <v>1489</v>
      </c>
      <c r="I81" s="183" t="s">
        <v>1489</v>
      </c>
      <c r="J81" s="95"/>
      <c r="K81" s="95"/>
      <c r="L81" s="95"/>
    </row>
    <row r="82" spans="1:12" ht="31.5" hidden="1" outlineLevel="1">
      <c r="A82" s="63" t="str">
        <f>IF(AND(D82="",D82=""),"",$D$3&amp;"_"&amp;ROW()-10-COUNTBLANK($D$11:D82))</f>
        <v>QLKHDPD_52</v>
      </c>
      <c r="B82" s="64" t="s">
        <v>23</v>
      </c>
      <c r="C82" s="61" t="s">
        <v>97</v>
      </c>
      <c r="D82" s="64" t="s">
        <v>24</v>
      </c>
      <c r="E82" s="95"/>
      <c r="F82" s="183" t="s">
        <v>1489</v>
      </c>
      <c r="G82" s="183" t="s">
        <v>1489</v>
      </c>
      <c r="H82" s="183" t="s">
        <v>1489</v>
      </c>
      <c r="I82" s="183" t="s">
        <v>1489</v>
      </c>
      <c r="J82" s="95"/>
      <c r="K82" s="95"/>
      <c r="L82" s="95"/>
    </row>
    <row r="83" spans="1:12" ht="78.75" hidden="1" outlineLevel="1">
      <c r="A83" s="63" t="str">
        <f>IF(AND(D83="",D83=""),"",$D$3&amp;"_"&amp;ROW()-10-COUNTBLANK($D$11:D83))</f>
        <v>QLKHDPD_53</v>
      </c>
      <c r="B83" s="60" t="s">
        <v>98</v>
      </c>
      <c r="C83" s="60" t="s">
        <v>99</v>
      </c>
      <c r="D83" s="60" t="s">
        <v>103</v>
      </c>
      <c r="E83" s="95"/>
      <c r="F83" s="183" t="s">
        <v>1489</v>
      </c>
      <c r="G83" s="183" t="s">
        <v>1489</v>
      </c>
      <c r="H83" s="183" t="s">
        <v>1489</v>
      </c>
      <c r="I83" s="183" t="s">
        <v>1489</v>
      </c>
      <c r="J83" s="95"/>
      <c r="K83" s="95"/>
      <c r="L83" s="95"/>
    </row>
    <row r="84" spans="1:12" ht="94.5" hidden="1" outlineLevel="1">
      <c r="A84" s="63" t="str">
        <f>IF(AND(D84="",D84=""),"",$D$3&amp;"_"&amp;ROW()-10-COUNTBLANK($D$11:D84))</f>
        <v>QLKHDPD_54</v>
      </c>
      <c r="B84" s="60" t="s">
        <v>100</v>
      </c>
      <c r="C84" s="60" t="s">
        <v>101</v>
      </c>
      <c r="D84" s="60" t="s">
        <v>102</v>
      </c>
      <c r="E84" s="95"/>
      <c r="F84" s="183" t="s">
        <v>1489</v>
      </c>
      <c r="G84" s="183" t="s">
        <v>1489</v>
      </c>
      <c r="H84" s="183" t="s">
        <v>1489</v>
      </c>
      <c r="I84" s="183" t="s">
        <v>1489</v>
      </c>
      <c r="J84" s="95"/>
      <c r="K84" s="95"/>
      <c r="L84" s="95"/>
    </row>
    <row r="85" spans="1:12" ht="204.75" hidden="1" outlineLevel="1">
      <c r="A85" s="63" t="str">
        <f>IF(AND(D85="",D85=""),"",$D$3&amp;"_"&amp;ROW()-10-COUNTBLANK($D$11:D85))</f>
        <v>QLKHDPD_55</v>
      </c>
      <c r="B85" s="60" t="s">
        <v>104</v>
      </c>
      <c r="C85" s="64" t="s">
        <v>105</v>
      </c>
      <c r="D85" s="64" t="s">
        <v>106</v>
      </c>
      <c r="E85" s="95"/>
      <c r="F85" s="183" t="s">
        <v>1489</v>
      </c>
      <c r="G85" s="183" t="s">
        <v>1489</v>
      </c>
      <c r="H85" s="183" t="s">
        <v>1489</v>
      </c>
      <c r="I85" s="183" t="s">
        <v>1489</v>
      </c>
      <c r="J85" s="95"/>
      <c r="K85" s="95"/>
      <c r="L85" s="95"/>
    </row>
    <row r="86" spans="1:12" ht="31.5" hidden="1" outlineLevel="1">
      <c r="A86" s="63" t="str">
        <f>IF(AND(D86="",D86=""),"",$D$3&amp;"_"&amp;ROW()-10-COUNTBLANK($D$11:D86))</f>
        <v>QLKHDPD_56</v>
      </c>
      <c r="B86" s="60" t="s">
        <v>107</v>
      </c>
      <c r="C86" s="60" t="s">
        <v>357</v>
      </c>
      <c r="D86" s="60" t="s">
        <v>1493</v>
      </c>
      <c r="E86" s="95"/>
      <c r="F86" s="183" t="s">
        <v>1489</v>
      </c>
      <c r="G86" s="183" t="s">
        <v>1489</v>
      </c>
      <c r="H86" s="183" t="s">
        <v>1489</v>
      </c>
      <c r="I86" s="183" t="s">
        <v>1489</v>
      </c>
      <c r="J86" s="95"/>
      <c r="K86" s="95"/>
      <c r="L86" s="95"/>
    </row>
    <row r="87" spans="1:12" s="7" customFormat="1" ht="15.75" hidden="1" outlineLevel="1" collapsed="1">
      <c r="A87" s="63" t="str">
        <f>IF(AND(D87="",D87=""),"",$D$3&amp;"_"&amp;ROW()-10-COUNTBLANK($D$11:D87))</f>
        <v/>
      </c>
      <c r="B87" s="294" t="s">
        <v>142</v>
      </c>
      <c r="C87" s="295"/>
      <c r="D87" s="295"/>
      <c r="E87" s="295"/>
      <c r="F87" s="295"/>
      <c r="G87" s="295"/>
      <c r="H87" s="295"/>
      <c r="I87" s="295"/>
      <c r="J87" s="295"/>
      <c r="K87" s="295"/>
      <c r="L87" s="296"/>
    </row>
    <row r="88" spans="1:12" s="7" customFormat="1" ht="15" hidden="1" customHeight="1" outlineLevel="1">
      <c r="A88" s="63" t="str">
        <f>IF(AND(D88="",D88=""),"",$D$3&amp;"_"&amp;ROW()-10-COUNTBLANK($D$11:D88))</f>
        <v>QLKHDPD_57</v>
      </c>
      <c r="B88" s="4" t="s">
        <v>110</v>
      </c>
      <c r="C88" s="3" t="s">
        <v>111</v>
      </c>
      <c r="D88" s="3" t="s">
        <v>112</v>
      </c>
      <c r="E88" s="59"/>
      <c r="F88" s="183" t="s">
        <v>1489</v>
      </c>
      <c r="G88" s="183" t="s">
        <v>1489</v>
      </c>
      <c r="H88" s="183" t="s">
        <v>1489</v>
      </c>
      <c r="I88" s="183" t="s">
        <v>1489</v>
      </c>
      <c r="J88" s="59"/>
      <c r="K88" s="59"/>
      <c r="L88" s="59"/>
    </row>
    <row r="89" spans="1:12" s="7" customFormat="1" ht="31.5" hidden="1" outlineLevel="1">
      <c r="A89" s="63" t="str">
        <f>IF(AND(D89="",D89=""),"",$D$3&amp;"_"&amp;ROW()-10-COUNTBLANK($D$11:D89))</f>
        <v>QLKHDPD_58</v>
      </c>
      <c r="B89" s="4" t="s">
        <v>121</v>
      </c>
      <c r="C89" s="3" t="s">
        <v>143</v>
      </c>
      <c r="D89" s="66" t="s">
        <v>130</v>
      </c>
      <c r="E89" s="59"/>
      <c r="F89" s="183" t="s">
        <v>1489</v>
      </c>
      <c r="G89" s="183" t="s">
        <v>1489</v>
      </c>
      <c r="H89" s="183" t="s">
        <v>1489</v>
      </c>
      <c r="I89" s="183" t="s">
        <v>1489</v>
      </c>
      <c r="J89" s="59"/>
      <c r="K89" s="59"/>
      <c r="L89" s="59"/>
    </row>
    <row r="90" spans="1:12" s="7" customFormat="1" ht="31.5" hidden="1" outlineLevel="1">
      <c r="A90" s="63" t="str">
        <f>IF(AND(D90="",D90=""),"",$D$3&amp;"_"&amp;ROW()-10-COUNTBLANK($D$11:D90))</f>
        <v>QLKHDPD_59</v>
      </c>
      <c r="B90" s="67" t="s">
        <v>146</v>
      </c>
      <c r="C90" s="67" t="s">
        <v>145</v>
      </c>
      <c r="D90" s="67" t="s">
        <v>122</v>
      </c>
      <c r="E90" s="59"/>
      <c r="F90" s="183" t="s">
        <v>1489</v>
      </c>
      <c r="G90" s="183" t="s">
        <v>1489</v>
      </c>
      <c r="H90" s="183" t="s">
        <v>1489</v>
      </c>
      <c r="I90" s="183" t="s">
        <v>1489</v>
      </c>
      <c r="J90" s="59"/>
      <c r="K90" s="59"/>
      <c r="L90" s="59"/>
    </row>
    <row r="91" spans="1:12" s="7" customFormat="1" ht="47.25" hidden="1" outlineLevel="1">
      <c r="A91" s="63" t="str">
        <f>IF(AND(D91="",D91=""),"",$D$3&amp;"_"&amp;ROW()-10-COUNTBLANK($D$11:D91))</f>
        <v>QLKHDPD_60</v>
      </c>
      <c r="B91" s="2" t="s">
        <v>123</v>
      </c>
      <c r="C91" s="2" t="s">
        <v>144</v>
      </c>
      <c r="D91" s="2" t="s">
        <v>124</v>
      </c>
      <c r="E91" s="59"/>
      <c r="F91" s="183" t="s">
        <v>1489</v>
      </c>
      <c r="G91" s="183" t="s">
        <v>1489</v>
      </c>
      <c r="H91" s="183" t="s">
        <v>1489</v>
      </c>
      <c r="I91" s="183" t="s">
        <v>1489</v>
      </c>
      <c r="J91" s="59"/>
      <c r="K91" s="59"/>
      <c r="L91" s="59"/>
    </row>
    <row r="92" spans="1:12" s="7" customFormat="1" ht="15.75" hidden="1" outlineLevel="1">
      <c r="A92" s="63" t="str">
        <f>IF(AND(D92="",D92=""),"",$D$3&amp;"_"&amp;ROW()-10-COUNTBLANK($D$11:D92))</f>
        <v/>
      </c>
      <c r="B92" s="294" t="s">
        <v>310</v>
      </c>
      <c r="C92" s="295"/>
      <c r="D92" s="295"/>
      <c r="E92" s="295"/>
      <c r="F92" s="295"/>
      <c r="G92" s="295"/>
      <c r="H92" s="295"/>
      <c r="I92" s="295"/>
      <c r="J92" s="295"/>
      <c r="K92" s="295"/>
      <c r="L92" s="296"/>
    </row>
    <row r="93" spans="1:12" s="7" customFormat="1" ht="15.75" hidden="1" outlineLevel="1">
      <c r="A93" s="63" t="str">
        <f>IF(AND(D93="",D93=""),"",$D$3&amp;"_"&amp;ROW()-10-COUNTBLANK($D$11:D93))</f>
        <v>QLKHDPD_61</v>
      </c>
      <c r="B93" s="2" t="s">
        <v>110</v>
      </c>
      <c r="C93" s="69" t="s">
        <v>111</v>
      </c>
      <c r="D93" s="69" t="s">
        <v>204</v>
      </c>
      <c r="E93" s="59"/>
      <c r="F93" s="183" t="s">
        <v>1489</v>
      </c>
      <c r="G93" s="183" t="s">
        <v>1489</v>
      </c>
      <c r="H93" s="183" t="s">
        <v>1489</v>
      </c>
      <c r="I93" s="183" t="s">
        <v>1489</v>
      </c>
      <c r="J93" s="59"/>
      <c r="K93" s="59"/>
      <c r="L93" s="59"/>
    </row>
    <row r="94" spans="1:12" s="7" customFormat="1" ht="31.5" hidden="1" outlineLevel="1">
      <c r="A94" s="63" t="str">
        <f>IF(AND(D94="",D94=""),"",$D$3&amp;"_"&amp;ROW()-10-COUNTBLANK($D$11:D94))</f>
        <v>QLKHDPD_62</v>
      </c>
      <c r="B94" s="2" t="s">
        <v>126</v>
      </c>
      <c r="C94" s="69" t="s">
        <v>133</v>
      </c>
      <c r="D94" s="69" t="s">
        <v>358</v>
      </c>
      <c r="E94" s="59"/>
      <c r="F94" s="183" t="s">
        <v>1489</v>
      </c>
      <c r="G94" s="183" t="s">
        <v>1489</v>
      </c>
      <c r="H94" s="183" t="s">
        <v>1489</v>
      </c>
      <c r="I94" s="183" t="s">
        <v>1489</v>
      </c>
      <c r="J94" s="59"/>
      <c r="K94" s="59"/>
      <c r="L94" s="59"/>
    </row>
    <row r="95" spans="1:12" s="7" customFormat="1" ht="63" hidden="1" outlineLevel="1">
      <c r="A95" s="63" t="str">
        <f>IF(AND(D95="",D95=""),"",$D$3&amp;"_"&amp;ROW()-10-COUNTBLANK($D$11:D95))</f>
        <v>QLKHDPD_63</v>
      </c>
      <c r="B95" s="2" t="s">
        <v>128</v>
      </c>
      <c r="C95" s="69" t="s">
        <v>135</v>
      </c>
      <c r="D95" s="69" t="s">
        <v>315</v>
      </c>
      <c r="E95" s="59"/>
      <c r="F95" s="183" t="s">
        <v>1489</v>
      </c>
      <c r="G95" s="183" t="s">
        <v>1489</v>
      </c>
      <c r="H95" s="183" t="s">
        <v>1489</v>
      </c>
      <c r="I95" s="183" t="s">
        <v>1489</v>
      </c>
      <c r="J95" s="59"/>
      <c r="K95" s="59"/>
      <c r="L95" s="59"/>
    </row>
    <row r="96" spans="1:12" s="7" customFormat="1" ht="31.5" hidden="1" outlineLevel="1">
      <c r="A96" s="63" t="str">
        <f>IF(AND(D96="",D96=""),"",$D$3&amp;"_"&amp;ROW()-10-COUNTBLANK($D$11:D96))</f>
        <v>QLKHDPD_64</v>
      </c>
      <c r="B96" s="2" t="s">
        <v>151</v>
      </c>
      <c r="C96" s="69" t="s">
        <v>167</v>
      </c>
      <c r="D96" s="69" t="s">
        <v>359</v>
      </c>
      <c r="E96" s="59"/>
      <c r="F96" s="183" t="s">
        <v>1489</v>
      </c>
      <c r="G96" s="183" t="s">
        <v>1489</v>
      </c>
      <c r="H96" s="183" t="s">
        <v>1489</v>
      </c>
      <c r="I96" s="183" t="s">
        <v>1489</v>
      </c>
      <c r="J96" s="59"/>
      <c r="K96" s="59"/>
      <c r="L96" s="59"/>
    </row>
    <row r="97" spans="1:12" s="7" customFormat="1" ht="31.5" hidden="1" outlineLevel="1">
      <c r="A97" s="63" t="str">
        <f>IF(AND(D97="",D97=""),"",$D$3&amp;"_"&amp;ROW()-10-COUNTBLANK($D$11:D97))</f>
        <v>QLKHDPD_65</v>
      </c>
      <c r="B97" s="2" t="s">
        <v>129</v>
      </c>
      <c r="C97" s="69" t="s">
        <v>132</v>
      </c>
      <c r="D97" s="69" t="s">
        <v>134</v>
      </c>
      <c r="E97" s="59"/>
      <c r="F97" s="183" t="s">
        <v>1489</v>
      </c>
      <c r="G97" s="183" t="s">
        <v>1489</v>
      </c>
      <c r="H97" s="183" t="s">
        <v>1489</v>
      </c>
      <c r="I97" s="183" t="s">
        <v>1489</v>
      </c>
      <c r="J97" s="59"/>
      <c r="K97" s="59"/>
      <c r="L97" s="59"/>
    </row>
    <row r="98" spans="1:12" s="7" customFormat="1" ht="15.75" hidden="1" outlineLevel="1">
      <c r="A98" s="63" t="str">
        <f>IF(AND(D98="",D98=""),"",$D$3&amp;"_"&amp;ROW()-10-COUNTBLANK($D$11:D98))</f>
        <v/>
      </c>
      <c r="B98" s="294" t="s">
        <v>312</v>
      </c>
      <c r="C98" s="295"/>
      <c r="D98" s="295"/>
      <c r="E98" s="295"/>
      <c r="F98" s="295"/>
      <c r="G98" s="295"/>
      <c r="H98" s="295"/>
      <c r="I98" s="295"/>
      <c r="J98" s="295"/>
      <c r="K98" s="295"/>
      <c r="L98" s="296"/>
    </row>
    <row r="99" spans="1:12" s="7" customFormat="1" ht="15.75" hidden="1" outlineLevel="1">
      <c r="A99" s="63" t="str">
        <f>IF(AND(D99="",D99=""),"",$D$3&amp;"_"&amp;ROW()-10-COUNTBLANK($D$11:D99))</f>
        <v>QLKHDPD_66</v>
      </c>
      <c r="B99" s="2" t="s">
        <v>110</v>
      </c>
      <c r="C99" s="69" t="s">
        <v>111</v>
      </c>
      <c r="D99" s="69" t="s">
        <v>204</v>
      </c>
      <c r="E99" s="59"/>
      <c r="F99" s="183" t="s">
        <v>1489</v>
      </c>
      <c r="G99" s="183" t="s">
        <v>1489</v>
      </c>
      <c r="H99" s="183" t="s">
        <v>1489</v>
      </c>
      <c r="I99" s="183" t="s">
        <v>1489</v>
      </c>
      <c r="J99" s="59"/>
      <c r="K99" s="59"/>
      <c r="L99" s="59"/>
    </row>
    <row r="100" spans="1:12" s="7" customFormat="1" ht="31.5" hidden="1" outlineLevel="1">
      <c r="A100" s="63" t="str">
        <f>IF(AND(D100="",D100=""),"",$D$3&amp;"_"&amp;ROW()-10-COUNTBLANK($D$11:D100))</f>
        <v>QLKHDPD_67</v>
      </c>
      <c r="B100" s="2" t="s">
        <v>126</v>
      </c>
      <c r="C100" s="69" t="s">
        <v>133</v>
      </c>
      <c r="D100" s="69" t="s">
        <v>358</v>
      </c>
      <c r="E100" s="59"/>
      <c r="F100" s="183" t="s">
        <v>1489</v>
      </c>
      <c r="G100" s="183" t="s">
        <v>1489</v>
      </c>
      <c r="H100" s="183" t="s">
        <v>1489</v>
      </c>
      <c r="I100" s="183" t="s">
        <v>1489</v>
      </c>
      <c r="J100" s="59"/>
      <c r="K100" s="59"/>
      <c r="L100" s="59"/>
    </row>
    <row r="101" spans="1:12" s="7" customFormat="1" ht="31.5" hidden="1" outlineLevel="1">
      <c r="A101" s="63" t="str">
        <f>IF(AND(D101="",D101=""),"",$D$3&amp;"_"&amp;ROW()-10-COUNTBLANK($D$11:D101))</f>
        <v>QLKHDPD_68</v>
      </c>
      <c r="B101" s="2" t="s">
        <v>128</v>
      </c>
      <c r="C101" s="69" t="s">
        <v>135</v>
      </c>
      <c r="D101" s="69" t="s">
        <v>314</v>
      </c>
      <c r="E101" s="59"/>
      <c r="F101" s="183" t="s">
        <v>1489</v>
      </c>
      <c r="G101" s="183" t="s">
        <v>1489</v>
      </c>
      <c r="H101" s="183" t="s">
        <v>1489</v>
      </c>
      <c r="I101" s="183" t="s">
        <v>1489</v>
      </c>
      <c r="J101" s="59"/>
      <c r="K101" s="59"/>
      <c r="L101" s="59"/>
    </row>
    <row r="102" spans="1:12" s="7" customFormat="1" ht="31.5" hidden="1" outlineLevel="1">
      <c r="A102" s="63" t="str">
        <f>IF(AND(D102="",D102=""),"",$D$3&amp;"_"&amp;ROW()-10-COUNTBLANK($D$11:D102))</f>
        <v>QLKHDPD_69</v>
      </c>
      <c r="B102" s="2" t="s">
        <v>151</v>
      </c>
      <c r="C102" s="69" t="s">
        <v>167</v>
      </c>
      <c r="D102" s="69" t="s">
        <v>359</v>
      </c>
      <c r="E102" s="59"/>
      <c r="F102" s="183" t="s">
        <v>1489</v>
      </c>
      <c r="G102" s="183" t="s">
        <v>1489</v>
      </c>
      <c r="H102" s="183" t="s">
        <v>1489</v>
      </c>
      <c r="I102" s="183" t="s">
        <v>1489</v>
      </c>
      <c r="J102" s="59"/>
      <c r="K102" s="59"/>
      <c r="L102" s="59"/>
    </row>
    <row r="103" spans="1:12" s="7" customFormat="1" ht="31.5" hidden="1" outlineLevel="1">
      <c r="A103" s="63" t="str">
        <f>IF(AND(D103="",D103=""),"",$D$3&amp;"_"&amp;ROW()-10-COUNTBLANK($D$11:D103))</f>
        <v>QLKHDPD_70</v>
      </c>
      <c r="B103" s="2" t="s">
        <v>129</v>
      </c>
      <c r="C103" s="69" t="s">
        <v>132</v>
      </c>
      <c r="D103" s="69" t="s">
        <v>134</v>
      </c>
      <c r="E103" s="59"/>
      <c r="F103" s="183" t="s">
        <v>1489</v>
      </c>
      <c r="G103" s="183" t="s">
        <v>1489</v>
      </c>
      <c r="H103" s="183" t="s">
        <v>1489</v>
      </c>
      <c r="I103" s="183" t="s">
        <v>1489</v>
      </c>
      <c r="J103" s="59"/>
      <c r="K103" s="59"/>
      <c r="L103" s="59"/>
    </row>
    <row r="104" spans="1:12" s="7" customFormat="1" ht="15.75" hidden="1" outlineLevel="1">
      <c r="A104" s="63" t="str">
        <f>IF(AND(D104="",D104=""),"",$D$3&amp;"_"&amp;ROW()-10-COUNTBLANK($D$11:D104))</f>
        <v/>
      </c>
      <c r="B104" s="303" t="s">
        <v>171</v>
      </c>
      <c r="C104" s="304"/>
      <c r="D104" s="304"/>
      <c r="E104" s="295"/>
      <c r="F104" s="295"/>
      <c r="G104" s="295"/>
      <c r="H104" s="295"/>
      <c r="I104" s="295"/>
      <c r="J104" s="295"/>
      <c r="K104" s="295"/>
      <c r="L104" s="296"/>
    </row>
    <row r="105" spans="1:12" s="7" customFormat="1" ht="15.75" hidden="1" outlineLevel="1">
      <c r="A105" s="63" t="str">
        <f>IF(AND(D105="",D105=""),"",$D$3&amp;"_"&amp;ROW()-10-COUNTBLANK($D$11:D105))</f>
        <v>QLKHDPD_71</v>
      </c>
      <c r="B105" s="71" t="s">
        <v>34</v>
      </c>
      <c r="C105" s="72" t="s">
        <v>35</v>
      </c>
      <c r="D105" s="73" t="s">
        <v>172</v>
      </c>
      <c r="E105" s="59"/>
      <c r="F105" s="183" t="s">
        <v>1489</v>
      </c>
      <c r="G105" s="183" t="s">
        <v>1489</v>
      </c>
      <c r="H105" s="183" t="s">
        <v>1489</v>
      </c>
      <c r="I105" s="183" t="s">
        <v>1489</v>
      </c>
      <c r="J105" s="59"/>
      <c r="K105" s="59"/>
      <c r="L105" s="59"/>
    </row>
    <row r="106" spans="1:12" s="7" customFormat="1" ht="15.75" hidden="1" outlineLevel="1">
      <c r="A106" s="63" t="str">
        <f>IF(AND(D106="",D106=""),"",$D$3&amp;"_"&amp;ROW()-10-COUNTBLANK($D$11:D106))</f>
        <v>QLKHDPD_72</v>
      </c>
      <c r="B106" s="71" t="s">
        <v>210</v>
      </c>
      <c r="C106" s="72" t="s">
        <v>212</v>
      </c>
      <c r="D106" s="73" t="s">
        <v>211</v>
      </c>
      <c r="E106" s="59"/>
      <c r="F106" s="183" t="s">
        <v>1489</v>
      </c>
      <c r="G106" s="183" t="s">
        <v>1489</v>
      </c>
      <c r="H106" s="183" t="s">
        <v>1489</v>
      </c>
      <c r="I106" s="183" t="s">
        <v>1489</v>
      </c>
      <c r="J106" s="59"/>
      <c r="K106" s="59"/>
      <c r="L106" s="59"/>
    </row>
    <row r="107" spans="1:12" s="7" customFormat="1" ht="15.75" collapsed="1">
      <c r="A107" s="63" t="str">
        <f>IF(AND(D107="",D107=""),"",$D$3&amp;"_"&amp;ROW()-10-COUNTBLANK($D$11:D107))</f>
        <v/>
      </c>
      <c r="B107" s="288" t="s">
        <v>642</v>
      </c>
      <c r="C107" s="289"/>
      <c r="D107" s="289"/>
      <c r="E107" s="289"/>
      <c r="F107" s="289"/>
      <c r="G107" s="289"/>
      <c r="H107" s="289"/>
      <c r="I107" s="289"/>
      <c r="J107" s="289"/>
      <c r="K107" s="289"/>
      <c r="L107" s="290"/>
    </row>
    <row r="108" spans="1:12" s="7" customFormat="1" ht="15.75" hidden="1" outlineLevel="1">
      <c r="A108" s="63" t="str">
        <f>IF(AND(D108="",D108=""),"",$D$3&amp;"_"&amp;ROW()-10-COUNTBLANK($D$11:D108))</f>
        <v/>
      </c>
      <c r="B108" s="303" t="s">
        <v>177</v>
      </c>
      <c r="C108" s="304"/>
      <c r="D108" s="304"/>
      <c r="E108" s="304"/>
      <c r="F108" s="304"/>
      <c r="G108" s="304"/>
      <c r="H108" s="304"/>
      <c r="I108" s="304"/>
      <c r="J108" s="304"/>
      <c r="K108" s="304"/>
      <c r="L108" s="311"/>
    </row>
    <row r="109" spans="1:12" s="7" customFormat="1" ht="31.5" hidden="1" outlineLevel="1">
      <c r="A109" s="63" t="str">
        <f>IF(AND(D109="",D109=""),"",$D$3&amp;"_"&amp;ROW()-10-COUNTBLANK($D$11:D109))</f>
        <v>QLKHDPD_73</v>
      </c>
      <c r="B109" s="312" t="s">
        <v>362</v>
      </c>
      <c r="C109" s="1" t="s">
        <v>360</v>
      </c>
      <c r="D109" s="2" t="s">
        <v>361</v>
      </c>
      <c r="E109" s="2"/>
      <c r="F109" s="183" t="s">
        <v>1489</v>
      </c>
      <c r="G109" s="183" t="s">
        <v>1489</v>
      </c>
      <c r="H109" s="183" t="s">
        <v>1489</v>
      </c>
      <c r="I109" s="183" t="s">
        <v>1489</v>
      </c>
      <c r="J109" s="2"/>
      <c r="K109" s="2"/>
      <c r="L109" s="2"/>
    </row>
    <row r="110" spans="1:12" s="7" customFormat="1" ht="15.75" hidden="1" outlineLevel="1">
      <c r="A110" s="63" t="str">
        <f>IF(AND(D110="",D110=""),"",$D$3&amp;"_"&amp;ROW()-10-COUNTBLANK($D$11:D110))</f>
        <v>QLKHDPD_74</v>
      </c>
      <c r="B110" s="313"/>
      <c r="C110" s="81" t="s">
        <v>176</v>
      </c>
      <c r="D110" s="82" t="s">
        <v>178</v>
      </c>
      <c r="E110" s="82"/>
      <c r="F110" s="183" t="s">
        <v>1489</v>
      </c>
      <c r="G110" s="183" t="s">
        <v>1489</v>
      </c>
      <c r="H110" s="183" t="s">
        <v>1489</v>
      </c>
      <c r="I110" s="183" t="s">
        <v>1489</v>
      </c>
      <c r="J110" s="82"/>
      <c r="K110" s="82"/>
      <c r="L110" s="82"/>
    </row>
    <row r="111" spans="1:12" s="7" customFormat="1" ht="15.75" hidden="1" outlineLevel="1">
      <c r="A111" s="63" t="str">
        <f>IF(AND(D111="",D111=""),"",$D$3&amp;"_"&amp;ROW()-10-COUNTBLANK($D$11:D111))</f>
        <v/>
      </c>
      <c r="B111" s="303" t="s">
        <v>179</v>
      </c>
      <c r="C111" s="304"/>
      <c r="D111" s="304"/>
      <c r="E111" s="304"/>
      <c r="F111" s="304"/>
      <c r="G111" s="304"/>
      <c r="H111" s="304"/>
      <c r="I111" s="304"/>
      <c r="J111" s="304"/>
      <c r="K111" s="304"/>
      <c r="L111" s="311"/>
    </row>
    <row r="112" spans="1:12" ht="47.25" hidden="1" outlineLevel="1">
      <c r="A112" s="63" t="str">
        <f>IF(AND(D112="",D112=""),"",$D$3&amp;"_"&amp;ROW()-10-COUNTBLANK($D$11:D112))</f>
        <v>QLKHDPD_75</v>
      </c>
      <c r="B112" s="78" t="s">
        <v>363</v>
      </c>
      <c r="C112" s="79" t="s">
        <v>364</v>
      </c>
      <c r="D112" s="2" t="s">
        <v>182</v>
      </c>
      <c r="E112" s="95"/>
      <c r="F112" s="183" t="s">
        <v>1489</v>
      </c>
      <c r="G112" s="183" t="s">
        <v>1489</v>
      </c>
      <c r="H112" s="183" t="s">
        <v>1489</v>
      </c>
      <c r="I112" s="183" t="s">
        <v>1489</v>
      </c>
      <c r="J112" s="95"/>
      <c r="K112" s="95"/>
      <c r="L112" s="95"/>
    </row>
    <row r="113" spans="1:12" ht="47.25" hidden="1" outlineLevel="1">
      <c r="A113" s="63" t="str">
        <f>IF(AND(D113="",D113=""),"",$D$3&amp;"_"&amp;ROW()-10-COUNTBLANK($D$11:D113))</f>
        <v>QLKHDPD_76</v>
      </c>
      <c r="B113" s="78" t="s">
        <v>365</v>
      </c>
      <c r="C113" s="79" t="s">
        <v>366</v>
      </c>
      <c r="D113" s="2" t="s">
        <v>182</v>
      </c>
      <c r="E113" s="95"/>
      <c r="F113" s="183" t="s">
        <v>1489</v>
      </c>
      <c r="G113" s="183" t="s">
        <v>1489</v>
      </c>
      <c r="H113" s="183" t="s">
        <v>1489</v>
      </c>
      <c r="I113" s="183" t="s">
        <v>1489</v>
      </c>
      <c r="J113" s="95"/>
      <c r="K113" s="95"/>
      <c r="L113" s="95"/>
    </row>
    <row r="114" spans="1:12" ht="47.25" hidden="1" outlineLevel="1">
      <c r="A114" s="63" t="str">
        <f>IF(AND(D114="",D114=""),"",$D$3&amp;"_"&amp;ROW()-10-COUNTBLANK($D$11:D114))</f>
        <v>QLKHDPD_77</v>
      </c>
      <c r="B114" s="78" t="s">
        <v>367</v>
      </c>
      <c r="C114" s="79" t="s">
        <v>368</v>
      </c>
      <c r="D114" s="2" t="s">
        <v>182</v>
      </c>
      <c r="E114" s="95"/>
      <c r="F114" s="183" t="s">
        <v>1489</v>
      </c>
      <c r="G114" s="183" t="s">
        <v>1489</v>
      </c>
      <c r="H114" s="183" t="s">
        <v>1489</v>
      </c>
      <c r="I114" s="183" t="s">
        <v>1489</v>
      </c>
      <c r="J114" s="95"/>
      <c r="K114" s="95"/>
      <c r="L114" s="95"/>
    </row>
    <row r="115" spans="1:12" s="7" customFormat="1" ht="15.75" hidden="1" outlineLevel="1">
      <c r="A115" s="63" t="str">
        <f>IF(AND(D115="",D115=""),"",$D$3&amp;"_"&amp;ROW()-10-COUNTBLANK($D$11:D115))</f>
        <v/>
      </c>
      <c r="B115" s="303" t="s">
        <v>183</v>
      </c>
      <c r="C115" s="304"/>
      <c r="D115" s="304"/>
      <c r="E115" s="304"/>
      <c r="F115" s="304"/>
      <c r="G115" s="304"/>
      <c r="H115" s="304"/>
      <c r="I115" s="304"/>
      <c r="J115" s="304"/>
      <c r="K115" s="304"/>
      <c r="L115" s="311"/>
    </row>
    <row r="116" spans="1:12" ht="47.25" hidden="1" outlineLevel="1">
      <c r="A116" s="63" t="str">
        <f>IF(AND(D116="",D116=""),"",$D$3&amp;"_"&amp;ROW()-10-COUNTBLANK($D$11:D116))</f>
        <v>QLKHDPD_78</v>
      </c>
      <c r="B116" s="95" t="s">
        <v>369</v>
      </c>
      <c r="C116" s="79" t="s">
        <v>370</v>
      </c>
      <c r="D116" s="2" t="s">
        <v>182</v>
      </c>
      <c r="E116" s="95"/>
      <c r="F116" s="183" t="s">
        <v>1489</v>
      </c>
      <c r="G116" s="183" t="s">
        <v>1489</v>
      </c>
      <c r="H116" s="183" t="s">
        <v>1489</v>
      </c>
      <c r="I116" s="183" t="s">
        <v>1489</v>
      </c>
      <c r="J116" s="95"/>
      <c r="K116" s="95"/>
      <c r="L116" s="95"/>
    </row>
    <row r="117" spans="1:12" ht="47.25" hidden="1" outlineLevel="1">
      <c r="A117" s="63" t="str">
        <f>IF(AND(D117="",D117=""),"",$D$3&amp;"_"&amp;ROW()-10-COUNTBLANK($D$11:D117))</f>
        <v>QLKHDPD_79</v>
      </c>
      <c r="B117" s="95" t="s">
        <v>371</v>
      </c>
      <c r="C117" s="79" t="s">
        <v>372</v>
      </c>
      <c r="D117" s="2" t="s">
        <v>182</v>
      </c>
      <c r="E117" s="95"/>
      <c r="F117" s="183" t="s">
        <v>1489</v>
      </c>
      <c r="G117" s="183" t="s">
        <v>1489</v>
      </c>
      <c r="H117" s="183" t="s">
        <v>1489</v>
      </c>
      <c r="I117" s="183" t="s">
        <v>1489</v>
      </c>
      <c r="J117" s="95"/>
      <c r="K117" s="95"/>
      <c r="L117" s="95"/>
    </row>
    <row r="118" spans="1:12" ht="47.25" hidden="1" outlineLevel="1">
      <c r="A118" s="63" t="str">
        <f>IF(AND(D118="",D118=""),"",$D$3&amp;"_"&amp;ROW()-10-COUNTBLANK($D$11:D118))</f>
        <v>QLKHDPD_80</v>
      </c>
      <c r="B118" s="95" t="s">
        <v>373</v>
      </c>
      <c r="C118" s="79" t="s">
        <v>374</v>
      </c>
      <c r="D118" s="2" t="s">
        <v>182</v>
      </c>
      <c r="E118" s="95"/>
      <c r="F118" s="183" t="s">
        <v>1489</v>
      </c>
      <c r="G118" s="183" t="s">
        <v>1489</v>
      </c>
      <c r="H118" s="183" t="s">
        <v>1489</v>
      </c>
      <c r="I118" s="183" t="s">
        <v>1489</v>
      </c>
      <c r="J118" s="95"/>
      <c r="K118" s="95"/>
      <c r="L118" s="95"/>
    </row>
    <row r="119" spans="1:12" s="7" customFormat="1" ht="15.75" hidden="1" outlineLevel="1">
      <c r="A119" s="63" t="str">
        <f>IF(AND(D119="",D119=""),"",$D$3&amp;"_"&amp;ROW()-10-COUNTBLANK($D$11:D119))</f>
        <v/>
      </c>
      <c r="B119" s="303" t="s">
        <v>186</v>
      </c>
      <c r="C119" s="304"/>
      <c r="D119" s="304"/>
      <c r="E119" s="304"/>
      <c r="F119" s="304"/>
      <c r="G119" s="304"/>
      <c r="H119" s="304"/>
      <c r="I119" s="304"/>
      <c r="J119" s="304"/>
      <c r="K119" s="304"/>
      <c r="L119" s="311"/>
    </row>
    <row r="120" spans="1:12" ht="47.25" hidden="1" outlineLevel="1">
      <c r="A120" s="63" t="str">
        <f>IF(AND(D120="",D120=""),"",$D$3&amp;"_"&amp;ROW()-10-COUNTBLANK($D$11:D120))</f>
        <v>QLKHDPD_81</v>
      </c>
      <c r="B120" s="95" t="s">
        <v>375</v>
      </c>
      <c r="C120" s="79" t="s">
        <v>376</v>
      </c>
      <c r="D120" s="2" t="s">
        <v>182</v>
      </c>
      <c r="E120" s="95"/>
      <c r="F120" s="183" t="s">
        <v>1489</v>
      </c>
      <c r="G120" s="183" t="s">
        <v>1489</v>
      </c>
      <c r="H120" s="183" t="s">
        <v>1489</v>
      </c>
      <c r="I120" s="183" t="s">
        <v>1489</v>
      </c>
      <c r="J120" s="95"/>
      <c r="K120" s="95"/>
      <c r="L120" s="95"/>
    </row>
    <row r="121" spans="1:12" s="7" customFormat="1" ht="15.75" collapsed="1">
      <c r="A121" s="63" t="str">
        <f>IF(AND(D121="",D121=""),"",$D$3&amp;"_"&amp;ROW()-10-COUNTBLANK($D$11:D121))</f>
        <v/>
      </c>
      <c r="B121" s="297" t="s">
        <v>247</v>
      </c>
      <c r="C121" s="298"/>
      <c r="D121" s="298"/>
      <c r="E121" s="298"/>
      <c r="F121" s="298"/>
      <c r="G121" s="298"/>
      <c r="H121" s="298"/>
      <c r="I121" s="298"/>
      <c r="J121" s="298"/>
      <c r="K121" s="298"/>
      <c r="L121" s="299"/>
    </row>
    <row r="122" spans="1:12" s="7" customFormat="1" ht="15.75" hidden="1" outlineLevel="1">
      <c r="A122" s="63" t="str">
        <f>IF(AND(D122="",D122=""),"",$D$3&amp;"_"&amp;ROW()-10-COUNTBLANK($D$11:D122))</f>
        <v/>
      </c>
      <c r="B122" s="308" t="s">
        <v>248</v>
      </c>
      <c r="C122" s="309"/>
      <c r="D122" s="309"/>
      <c r="E122" s="309"/>
      <c r="F122" s="309"/>
      <c r="G122" s="309"/>
      <c r="H122" s="309"/>
      <c r="I122" s="309"/>
      <c r="J122" s="309"/>
      <c r="K122" s="309"/>
      <c r="L122" s="310"/>
    </row>
    <row r="123" spans="1:12" s="7" customFormat="1" ht="31.5" hidden="1" outlineLevel="1">
      <c r="A123" s="63" t="str">
        <f>IF(AND(D123="",D123=""),"",$D$3&amp;"_"&amp;ROW()-10-COUNTBLANK($D$11:D123))</f>
        <v>QLKHDPD_82</v>
      </c>
      <c r="B123" s="287" t="s">
        <v>249</v>
      </c>
      <c r="C123" s="83" t="s">
        <v>250</v>
      </c>
      <c r="D123" s="83" t="s">
        <v>251</v>
      </c>
      <c r="E123" s="84"/>
      <c r="F123" s="183" t="s">
        <v>1489</v>
      </c>
      <c r="G123" s="183" t="s">
        <v>1489</v>
      </c>
      <c r="H123" s="183" t="s">
        <v>1489</v>
      </c>
      <c r="I123" s="183" t="s">
        <v>1489</v>
      </c>
      <c r="J123" s="84"/>
      <c r="K123" s="84"/>
      <c r="L123" s="84"/>
    </row>
    <row r="124" spans="1:12" s="7" customFormat="1" ht="31.5" hidden="1" outlineLevel="1">
      <c r="A124" s="63" t="str">
        <f>IF(AND(D124="",D124=""),"",$D$3&amp;"_"&amp;ROW()-10-COUNTBLANK($D$11:D124))</f>
        <v>QLKHDPD_83</v>
      </c>
      <c r="B124" s="287"/>
      <c r="C124" s="83" t="s">
        <v>252</v>
      </c>
      <c r="D124" s="83" t="s">
        <v>253</v>
      </c>
      <c r="E124" s="84"/>
      <c r="F124" s="183" t="s">
        <v>1489</v>
      </c>
      <c r="G124" s="183" t="s">
        <v>1489</v>
      </c>
      <c r="H124" s="183" t="s">
        <v>1489</v>
      </c>
      <c r="I124" s="183" t="s">
        <v>1489</v>
      </c>
      <c r="J124" s="84"/>
      <c r="K124" s="84"/>
      <c r="L124" s="84"/>
    </row>
    <row r="125" spans="1:12" s="7" customFormat="1" ht="94.5" hidden="1" outlineLevel="1">
      <c r="A125" s="63" t="str">
        <f>IF(AND(D125="",D125=""),"",$D$3&amp;"_"&amp;ROW()-10-COUNTBLANK($D$11:D125))</f>
        <v>QLKHDPD_84</v>
      </c>
      <c r="B125" s="287"/>
      <c r="C125" s="83" t="s">
        <v>254</v>
      </c>
      <c r="D125" s="83" t="s">
        <v>255</v>
      </c>
      <c r="E125" s="84"/>
      <c r="F125" s="183" t="s">
        <v>1489</v>
      </c>
      <c r="G125" s="183" t="s">
        <v>1489</v>
      </c>
      <c r="H125" s="183" t="s">
        <v>1489</v>
      </c>
      <c r="I125" s="183" t="s">
        <v>1489</v>
      </c>
      <c r="J125" s="84"/>
      <c r="K125" s="84"/>
      <c r="L125" s="84"/>
    </row>
    <row r="126" spans="1:12" s="7" customFormat="1" ht="94.5" hidden="1" outlineLevel="1">
      <c r="A126" s="63" t="str">
        <f>IF(AND(D126="",D126=""),"",$D$3&amp;"_"&amp;ROW()-10-COUNTBLANK($D$11:D126))</f>
        <v>QLKHDPD_85</v>
      </c>
      <c r="B126" s="287"/>
      <c r="C126" s="83" t="s">
        <v>256</v>
      </c>
      <c r="D126" s="83" t="s">
        <v>253</v>
      </c>
      <c r="E126" s="84"/>
      <c r="F126" s="183" t="s">
        <v>1489</v>
      </c>
      <c r="G126" s="183" t="s">
        <v>1489</v>
      </c>
      <c r="H126" s="183" t="s">
        <v>1489</v>
      </c>
      <c r="I126" s="183" t="s">
        <v>1489</v>
      </c>
      <c r="J126" s="84"/>
      <c r="K126" s="84"/>
      <c r="L126" s="84"/>
    </row>
    <row r="127" spans="1:12" s="7" customFormat="1" ht="63" hidden="1" outlineLevel="1">
      <c r="A127" s="63" t="str">
        <f>IF(AND(D127="",D127=""),"",$D$3&amp;"_"&amp;ROW()-10-COUNTBLANK($D$11:D127))</f>
        <v>QLKHDPD_86</v>
      </c>
      <c r="B127" s="287"/>
      <c r="C127" s="85" t="s">
        <v>267</v>
      </c>
      <c r="D127" s="83" t="s">
        <v>255</v>
      </c>
      <c r="E127" s="84"/>
      <c r="F127" s="183" t="s">
        <v>1489</v>
      </c>
      <c r="G127" s="183" t="s">
        <v>1489</v>
      </c>
      <c r="H127" s="183" t="s">
        <v>1489</v>
      </c>
      <c r="I127" s="183" t="s">
        <v>1489</v>
      </c>
      <c r="J127" s="84"/>
      <c r="K127" s="84"/>
      <c r="L127" s="84"/>
    </row>
    <row r="128" spans="1:12" s="7" customFormat="1" ht="31.5" hidden="1" outlineLevel="1">
      <c r="A128" s="63" t="str">
        <f>IF(AND(D128="",D128=""),"",$D$3&amp;"_"&amp;ROW()-10-COUNTBLANK($D$11:D128))</f>
        <v>QLKHDPD_87</v>
      </c>
      <c r="B128" s="287"/>
      <c r="C128" s="83" t="s">
        <v>257</v>
      </c>
      <c r="D128" s="83" t="s">
        <v>253</v>
      </c>
      <c r="E128" s="84"/>
      <c r="F128" s="183" t="s">
        <v>1489</v>
      </c>
      <c r="G128" s="183" t="s">
        <v>1489</v>
      </c>
      <c r="H128" s="183" t="s">
        <v>1489</v>
      </c>
      <c r="I128" s="183" t="s">
        <v>1489</v>
      </c>
      <c r="J128" s="84"/>
      <c r="K128" s="84"/>
      <c r="L128" s="84"/>
    </row>
    <row r="129" spans="1:12" s="7" customFormat="1" ht="15.75" hidden="1" outlineLevel="1">
      <c r="A129" s="63" t="str">
        <f>IF(AND(D129="",D129=""),"",$D$3&amp;"_"&amp;ROW()-10-COUNTBLANK($D$11:D129))</f>
        <v/>
      </c>
      <c r="B129" s="308" t="s">
        <v>258</v>
      </c>
      <c r="C129" s="309"/>
      <c r="D129" s="309"/>
      <c r="E129" s="309"/>
      <c r="F129" s="309"/>
      <c r="G129" s="309"/>
      <c r="H129" s="309"/>
      <c r="I129" s="309"/>
      <c r="J129" s="309"/>
      <c r="K129" s="309"/>
      <c r="L129" s="310"/>
    </row>
    <row r="130" spans="1:12" s="7" customFormat="1" ht="94.5" hidden="1" outlineLevel="1">
      <c r="A130" s="63" t="str">
        <f>IF(AND(D130="",D130=""),"",$D$3&amp;"_"&amp;ROW()-10-COUNTBLANK($D$11:D130))</f>
        <v>QLKHDPD_88</v>
      </c>
      <c r="B130" s="287" t="s">
        <v>259</v>
      </c>
      <c r="C130" s="83" t="s">
        <v>260</v>
      </c>
      <c r="D130" s="83" t="s">
        <v>261</v>
      </c>
      <c r="E130" s="84"/>
      <c r="F130" s="183" t="s">
        <v>1489</v>
      </c>
      <c r="G130" s="183" t="s">
        <v>1489</v>
      </c>
      <c r="H130" s="183" t="s">
        <v>1489</v>
      </c>
      <c r="I130" s="183" t="s">
        <v>1489</v>
      </c>
      <c r="J130" s="84"/>
      <c r="K130" s="84"/>
      <c r="L130" s="84"/>
    </row>
    <row r="131" spans="1:12" s="7" customFormat="1" ht="47.25" hidden="1" outlineLevel="1">
      <c r="A131" s="63" t="str">
        <f>IF(AND(D131="",D131=""),"",$D$3&amp;"_"&amp;ROW()-10-COUNTBLANK($D$11:D131))</f>
        <v>QLKHDPD_89</v>
      </c>
      <c r="B131" s="287"/>
      <c r="C131" s="83" t="s">
        <v>268</v>
      </c>
      <c r="D131" s="83" t="s">
        <v>253</v>
      </c>
      <c r="E131" s="84"/>
      <c r="F131" s="183" t="s">
        <v>1489</v>
      </c>
      <c r="G131" s="183" t="s">
        <v>1489</v>
      </c>
      <c r="H131" s="183" t="s">
        <v>1489</v>
      </c>
      <c r="I131" s="183" t="s">
        <v>1489</v>
      </c>
      <c r="J131" s="84"/>
      <c r="K131" s="84"/>
      <c r="L131" s="84"/>
    </row>
    <row r="132" spans="1:12" s="7" customFormat="1" ht="63" hidden="1" outlineLevel="1">
      <c r="A132" s="63" t="str">
        <f>IF(AND(D132="",D132=""),"",$D$3&amp;"_"&amp;ROW()-10-COUNTBLANK($D$11:D132))</f>
        <v>QLKHDPD_90</v>
      </c>
      <c r="B132" s="287"/>
      <c r="C132" s="85" t="s">
        <v>269</v>
      </c>
      <c r="D132" s="83" t="s">
        <v>262</v>
      </c>
      <c r="E132" s="84"/>
      <c r="F132" s="183" t="s">
        <v>1489</v>
      </c>
      <c r="G132" s="183" t="s">
        <v>1489</v>
      </c>
      <c r="H132" s="183" t="s">
        <v>1489</v>
      </c>
      <c r="I132" s="183" t="s">
        <v>1489</v>
      </c>
      <c r="J132" s="84"/>
      <c r="K132" s="84"/>
      <c r="L132" s="84"/>
    </row>
    <row r="133" spans="1:12" s="7" customFormat="1" ht="47.25" hidden="1" outlineLevel="1">
      <c r="A133" s="63" t="str">
        <f>IF(AND(D133="",D133=""),"",$D$3&amp;"_"&amp;ROW()-10-COUNTBLANK($D$11:D133))</f>
        <v>QLKHDPD_91</v>
      </c>
      <c r="B133" s="287"/>
      <c r="C133" s="83" t="s">
        <v>263</v>
      </c>
      <c r="D133" s="83" t="s">
        <v>264</v>
      </c>
      <c r="E133" s="84"/>
      <c r="F133" s="183" t="s">
        <v>1489</v>
      </c>
      <c r="G133" s="183" t="s">
        <v>1489</v>
      </c>
      <c r="H133" s="183" t="s">
        <v>1489</v>
      </c>
      <c r="I133" s="183" t="s">
        <v>1489</v>
      </c>
      <c r="J133" s="84"/>
      <c r="K133" s="84"/>
      <c r="L133" s="84"/>
    </row>
    <row r="134" spans="1:12" s="7" customFormat="1" ht="63" hidden="1" outlineLevel="1">
      <c r="A134" s="63" t="str">
        <f>IF(AND(D134="",D134=""),"",$D$3&amp;"_"&amp;ROW()-10-COUNTBLANK($D$11:D134))</f>
        <v>QLKHDPD_92</v>
      </c>
      <c r="B134" s="287"/>
      <c r="C134" s="85" t="s">
        <v>270</v>
      </c>
      <c r="D134" s="83" t="s">
        <v>264</v>
      </c>
      <c r="E134" s="84"/>
      <c r="F134" s="183" t="s">
        <v>1489</v>
      </c>
      <c r="G134" s="183" t="s">
        <v>1489</v>
      </c>
      <c r="H134" s="183" t="s">
        <v>1489</v>
      </c>
      <c r="I134" s="183" t="s">
        <v>1489</v>
      </c>
      <c r="J134" s="84"/>
      <c r="K134" s="84"/>
      <c r="L134" s="84"/>
    </row>
    <row r="135" spans="1:12" s="7" customFormat="1" ht="63" hidden="1" outlineLevel="1">
      <c r="A135" s="63" t="str">
        <f>IF(AND(D135="",D135=""),"",$D$3&amp;"_"&amp;ROW()-10-COUNTBLANK($D$11:D135))</f>
        <v>QLKHDPD_93</v>
      </c>
      <c r="B135" s="86" t="s">
        <v>265</v>
      </c>
      <c r="C135" s="83" t="s">
        <v>271</v>
      </c>
      <c r="D135" s="83" t="s">
        <v>266</v>
      </c>
      <c r="E135" s="84"/>
      <c r="F135" s="183" t="s">
        <v>1489</v>
      </c>
      <c r="G135" s="183" t="s">
        <v>1489</v>
      </c>
      <c r="H135" s="183" t="s">
        <v>1489</v>
      </c>
      <c r="I135" s="183" t="s">
        <v>1489</v>
      </c>
      <c r="J135" s="84"/>
      <c r="K135" s="84"/>
      <c r="L135" s="84"/>
    </row>
    <row r="136" spans="1:12" s="7" customFormat="1" ht="15.75" collapsed="1">
      <c r="A136" s="63" t="str">
        <f>IF(AND(D136="",D136=""),"",$D$3&amp;"_"&amp;ROW()-10-COUNTBLANK($D$11:D136))</f>
        <v/>
      </c>
      <c r="B136" s="272" t="s">
        <v>377</v>
      </c>
      <c r="C136" s="273"/>
      <c r="D136" s="273"/>
      <c r="E136" s="273"/>
      <c r="F136" s="273"/>
      <c r="G136" s="273"/>
      <c r="H136" s="273"/>
      <c r="I136" s="273"/>
      <c r="J136" s="273"/>
      <c r="K136" s="273"/>
      <c r="L136" s="274"/>
    </row>
    <row r="137" spans="1:12" s="7" customFormat="1" ht="45.75" customHeight="1">
      <c r="A137" s="63" t="str">
        <f>IF(AND(D137="",D137=""),"",$D$3&amp;"_"&amp;ROW()-10-COUNTBLANK($D$11:D137))</f>
        <v/>
      </c>
      <c r="B137" s="275" t="s">
        <v>378</v>
      </c>
      <c r="C137" s="276"/>
      <c r="D137" s="276"/>
      <c r="E137" s="276"/>
      <c r="F137" s="276"/>
      <c r="G137" s="276"/>
      <c r="H137" s="276"/>
      <c r="I137" s="276"/>
      <c r="J137" s="276"/>
      <c r="K137" s="276"/>
      <c r="L137" s="277"/>
    </row>
    <row r="138" spans="1:12" s="7" customFormat="1" ht="15.75">
      <c r="A138" s="63" t="str">
        <f>IF(AND(D138="",D138=""),"",$D$3&amp;"_"&amp;ROW()-10-COUNTBLANK($D$11:D138))</f>
        <v/>
      </c>
      <c r="B138" s="278" t="s">
        <v>643</v>
      </c>
      <c r="C138" s="279"/>
      <c r="D138" s="279"/>
      <c r="E138" s="279"/>
      <c r="F138" s="279"/>
      <c r="G138" s="279"/>
      <c r="H138" s="279"/>
      <c r="I138" s="279"/>
      <c r="J138" s="279"/>
      <c r="K138" s="279"/>
      <c r="L138" s="280"/>
    </row>
    <row r="139" spans="1:12" s="7" customFormat="1" ht="15.75" hidden="1" outlineLevel="1">
      <c r="A139" s="63" t="str">
        <f>IF(AND(D139="",D139=""),"",$D$3&amp;"_"&amp;ROW()-10-COUNTBLANK($D$11:D139))</f>
        <v/>
      </c>
      <c r="B139" s="281" t="s">
        <v>109</v>
      </c>
      <c r="C139" s="282"/>
      <c r="D139" s="282"/>
      <c r="E139" s="282"/>
      <c r="F139" s="282"/>
      <c r="G139" s="282"/>
      <c r="H139" s="282"/>
      <c r="I139" s="282"/>
      <c r="J139" s="282"/>
      <c r="K139" s="282"/>
      <c r="L139" s="283"/>
    </row>
    <row r="140" spans="1:12" ht="94.5" hidden="1" outlineLevel="1">
      <c r="A140" s="63" t="str">
        <f>IF(AND(D140="",D140=""),"",$D$3&amp;"_"&amp;ROW()-10-COUNTBLANK($D$11:D140))</f>
        <v>QLKHDPD_94</v>
      </c>
      <c r="B140" s="13" t="s">
        <v>20</v>
      </c>
      <c r="C140" s="13" t="s">
        <v>302</v>
      </c>
      <c r="D140" s="13" t="s">
        <v>379</v>
      </c>
      <c r="E140" s="95"/>
      <c r="F140" s="183" t="s">
        <v>1489</v>
      </c>
      <c r="G140" s="183" t="s">
        <v>1489</v>
      </c>
      <c r="H140" s="183" t="s">
        <v>1489</v>
      </c>
      <c r="I140" s="183" t="s">
        <v>1489</v>
      </c>
      <c r="J140" s="95"/>
      <c r="K140" s="95"/>
      <c r="L140" s="95"/>
    </row>
    <row r="141" spans="1:12" ht="31.5" hidden="1" outlineLevel="1">
      <c r="A141" s="63" t="str">
        <f>IF(AND(D141="",D141=""),"",$D$3&amp;"_"&amp;ROW()-10-COUNTBLANK($D$11:D141))</f>
        <v>QLKHDPD_95</v>
      </c>
      <c r="B141" s="64" t="s">
        <v>60</v>
      </c>
      <c r="C141" s="64" t="s">
        <v>61</v>
      </c>
      <c r="D141" s="60" t="s">
        <v>62</v>
      </c>
      <c r="E141" s="95"/>
      <c r="F141" s="183" t="s">
        <v>1489</v>
      </c>
      <c r="G141" s="183" t="s">
        <v>1489</v>
      </c>
      <c r="H141" s="183" t="s">
        <v>1489</v>
      </c>
      <c r="I141" s="183" t="s">
        <v>1489</v>
      </c>
      <c r="J141" s="95"/>
      <c r="K141" s="95"/>
      <c r="L141" s="95"/>
    </row>
    <row r="142" spans="1:12" ht="47.25" hidden="1" outlineLevel="1">
      <c r="A142" s="63" t="str">
        <f>IF(AND(D142="",D142=""),"",$D$3&amp;"_"&amp;ROW()-10-COUNTBLANK($D$11:D142))</f>
        <v>QLKHDPD_96</v>
      </c>
      <c r="B142" s="61" t="s">
        <v>63</v>
      </c>
      <c r="C142" s="61" t="s">
        <v>64</v>
      </c>
      <c r="D142" s="61" t="s">
        <v>65</v>
      </c>
      <c r="E142" s="95"/>
      <c r="F142" s="183" t="s">
        <v>1489</v>
      </c>
      <c r="G142" s="183" t="s">
        <v>1489</v>
      </c>
      <c r="H142" s="183" t="s">
        <v>1489</v>
      </c>
      <c r="I142" s="183" t="s">
        <v>1489</v>
      </c>
      <c r="J142" s="95"/>
      <c r="K142" s="95"/>
      <c r="L142" s="95"/>
    </row>
    <row r="143" spans="1:12" ht="63" hidden="1" outlineLevel="1">
      <c r="A143" s="63" t="str">
        <f>IF(AND(D143="",D143=""),"",$D$3&amp;"_"&amp;ROW()-10-COUNTBLANK($D$11:D143))</f>
        <v>QLKHDPD_97</v>
      </c>
      <c r="B143" s="64" t="s">
        <v>21</v>
      </c>
      <c r="C143" s="61" t="s">
        <v>66</v>
      </c>
      <c r="D143" s="64" t="s">
        <v>22</v>
      </c>
      <c r="E143" s="95"/>
      <c r="F143" s="183" t="s">
        <v>1489</v>
      </c>
      <c r="G143" s="183" t="s">
        <v>1489</v>
      </c>
      <c r="H143" s="183" t="s">
        <v>1489</v>
      </c>
      <c r="I143" s="183" t="s">
        <v>1489</v>
      </c>
      <c r="J143" s="95"/>
      <c r="K143" s="95"/>
      <c r="L143" s="95"/>
    </row>
    <row r="144" spans="1:12" ht="31.5" hidden="1" outlineLevel="1">
      <c r="A144" s="63" t="str">
        <f>IF(AND(D144="",D144=""),"",$D$3&amp;"_"&amp;ROW()-10-COUNTBLANK($D$11:D144))</f>
        <v>QLKHDPD_98</v>
      </c>
      <c r="B144" s="64" t="s">
        <v>23</v>
      </c>
      <c r="C144" s="61" t="s">
        <v>97</v>
      </c>
      <c r="D144" s="64" t="s">
        <v>24</v>
      </c>
      <c r="E144" s="95"/>
      <c r="F144" s="183" t="s">
        <v>1489</v>
      </c>
      <c r="G144" s="183" t="s">
        <v>1489</v>
      </c>
      <c r="H144" s="183" t="s">
        <v>1489</v>
      </c>
      <c r="I144" s="183" t="s">
        <v>1489</v>
      </c>
      <c r="J144" s="95"/>
      <c r="K144" s="95"/>
      <c r="L144" s="95"/>
    </row>
    <row r="145" spans="1:12" ht="78.75" hidden="1" outlineLevel="1">
      <c r="A145" s="63" t="str">
        <f>IF(AND(D145="",D145=""),"",$D$3&amp;"_"&amp;ROW()-10-COUNTBLANK($D$11:D145))</f>
        <v>QLKHDPD_99</v>
      </c>
      <c r="B145" s="60" t="s">
        <v>98</v>
      </c>
      <c r="C145" s="60" t="s">
        <v>99</v>
      </c>
      <c r="D145" s="60" t="s">
        <v>103</v>
      </c>
      <c r="E145" s="95"/>
      <c r="F145" s="183" t="s">
        <v>1489</v>
      </c>
      <c r="G145" s="183" t="s">
        <v>1489</v>
      </c>
      <c r="H145" s="183" t="s">
        <v>1489</v>
      </c>
      <c r="I145" s="183" t="s">
        <v>1489</v>
      </c>
      <c r="J145" s="95"/>
      <c r="K145" s="95"/>
      <c r="L145" s="95"/>
    </row>
    <row r="146" spans="1:12" ht="94.5" hidden="1" outlineLevel="1">
      <c r="A146" s="63" t="str">
        <f>IF(AND(D146="",D146=""),"",$D$3&amp;"_"&amp;ROW()-10-COUNTBLANK($D$11:D146))</f>
        <v>QLKHDPD_100</v>
      </c>
      <c r="B146" s="60" t="s">
        <v>100</v>
      </c>
      <c r="C146" s="60" t="s">
        <v>101</v>
      </c>
      <c r="D146" s="60" t="s">
        <v>102</v>
      </c>
      <c r="E146" s="95"/>
      <c r="F146" s="183" t="s">
        <v>1489</v>
      </c>
      <c r="G146" s="183" t="s">
        <v>1489</v>
      </c>
      <c r="H146" s="183" t="s">
        <v>1489</v>
      </c>
      <c r="I146" s="183" t="s">
        <v>1489</v>
      </c>
      <c r="J146" s="95"/>
      <c r="K146" s="95"/>
      <c r="L146" s="95"/>
    </row>
    <row r="147" spans="1:12" s="7" customFormat="1" ht="15.75" hidden="1" outlineLevel="1">
      <c r="A147" s="63" t="str">
        <f>IF(AND(D147="",D147=""),"",$D$3&amp;"_"&amp;ROW()-10-COUNTBLANK($D$11:D147))</f>
        <v/>
      </c>
      <c r="B147" s="294" t="s">
        <v>142</v>
      </c>
      <c r="C147" s="295"/>
      <c r="D147" s="295"/>
      <c r="E147" s="295"/>
      <c r="F147" s="295"/>
      <c r="G147" s="295"/>
      <c r="H147" s="295"/>
      <c r="I147" s="295"/>
      <c r="J147" s="295"/>
      <c r="K147" s="295"/>
      <c r="L147" s="296"/>
    </row>
    <row r="148" spans="1:12" s="7" customFormat="1" ht="15" hidden="1" customHeight="1" outlineLevel="1">
      <c r="A148" s="63" t="str">
        <f>IF(AND(D148="",D148=""),"",$D$3&amp;"_"&amp;ROW()-10-COUNTBLANK($D$11:D148))</f>
        <v>QLKHDPD_101</v>
      </c>
      <c r="B148" s="4" t="s">
        <v>110</v>
      </c>
      <c r="C148" s="3" t="s">
        <v>111</v>
      </c>
      <c r="D148" s="3" t="s">
        <v>112</v>
      </c>
      <c r="E148" s="59"/>
      <c r="F148" s="183" t="s">
        <v>1489</v>
      </c>
      <c r="G148" s="183" t="s">
        <v>1489</v>
      </c>
      <c r="H148" s="183" t="s">
        <v>1489</v>
      </c>
      <c r="I148" s="183" t="s">
        <v>1489</v>
      </c>
      <c r="J148" s="59"/>
      <c r="K148" s="59"/>
      <c r="L148" s="59"/>
    </row>
    <row r="149" spans="1:12" s="7" customFormat="1" ht="31.5" hidden="1" outlineLevel="1">
      <c r="A149" s="63" t="str">
        <f>IF(AND(D149="",D149=""),"",$D$3&amp;"_"&amp;ROW()-10-COUNTBLANK($D$11:D149))</f>
        <v>QLKHDPD_102</v>
      </c>
      <c r="B149" s="4" t="s">
        <v>121</v>
      </c>
      <c r="C149" s="3" t="s">
        <v>143</v>
      </c>
      <c r="D149" s="66" t="s">
        <v>130</v>
      </c>
      <c r="E149" s="59"/>
      <c r="F149" s="183" t="s">
        <v>1489</v>
      </c>
      <c r="G149" s="183" t="s">
        <v>1489</v>
      </c>
      <c r="H149" s="183" t="s">
        <v>1489</v>
      </c>
      <c r="I149" s="183" t="s">
        <v>1489</v>
      </c>
      <c r="J149" s="59"/>
      <c r="K149" s="59"/>
      <c r="L149" s="59"/>
    </row>
    <row r="150" spans="1:12" s="7" customFormat="1" ht="31.5" hidden="1" outlineLevel="1">
      <c r="A150" s="63" t="str">
        <f>IF(AND(D150="",D150=""),"",$D$3&amp;"_"&amp;ROW()-10-COUNTBLANK($D$11:D150))</f>
        <v>QLKHDPD_103</v>
      </c>
      <c r="B150" s="67" t="s">
        <v>146</v>
      </c>
      <c r="C150" s="67" t="s">
        <v>145</v>
      </c>
      <c r="D150" s="67" t="s">
        <v>122</v>
      </c>
      <c r="E150" s="59"/>
      <c r="F150" s="183" t="s">
        <v>1489</v>
      </c>
      <c r="G150" s="183" t="s">
        <v>1489</v>
      </c>
      <c r="H150" s="183" t="s">
        <v>1489</v>
      </c>
      <c r="I150" s="183" t="s">
        <v>1489</v>
      </c>
      <c r="J150" s="59"/>
      <c r="K150" s="59"/>
      <c r="L150" s="59"/>
    </row>
    <row r="151" spans="1:12" s="7" customFormat="1" ht="47.25" hidden="1" outlineLevel="1">
      <c r="A151" s="63" t="str">
        <f>IF(AND(D151="",D151=""),"",$D$3&amp;"_"&amp;ROW()-10-COUNTBLANK($D$11:D151))</f>
        <v>QLKHDPD_104</v>
      </c>
      <c r="B151" s="2" t="s">
        <v>123</v>
      </c>
      <c r="C151" s="2" t="s">
        <v>144</v>
      </c>
      <c r="D151" s="2" t="s">
        <v>124</v>
      </c>
      <c r="E151" s="59"/>
      <c r="F151" s="183" t="s">
        <v>1489</v>
      </c>
      <c r="G151" s="183" t="s">
        <v>1489</v>
      </c>
      <c r="H151" s="183" t="s">
        <v>1489</v>
      </c>
      <c r="I151" s="183" t="s">
        <v>1489</v>
      </c>
      <c r="J151" s="59"/>
      <c r="K151" s="59"/>
      <c r="L151" s="59"/>
    </row>
    <row r="152" spans="1:12" s="7" customFormat="1" ht="15.75" hidden="1" outlineLevel="1">
      <c r="A152" s="63" t="str">
        <f>IF(AND(D152="",D152=""),"",$D$3&amp;"_"&amp;ROW()-10-COUNTBLANK($D$11:D152))</f>
        <v/>
      </c>
      <c r="B152" s="294" t="s">
        <v>310</v>
      </c>
      <c r="C152" s="295"/>
      <c r="D152" s="295"/>
      <c r="E152" s="295"/>
      <c r="F152" s="295"/>
      <c r="G152" s="295"/>
      <c r="H152" s="295"/>
      <c r="I152" s="295"/>
      <c r="J152" s="295"/>
      <c r="K152" s="295"/>
      <c r="L152" s="296"/>
    </row>
    <row r="153" spans="1:12" s="7" customFormat="1" ht="15.75" hidden="1" outlineLevel="1">
      <c r="A153" s="63" t="str">
        <f>IF(AND(D153="",D153=""),"",$D$3&amp;"_"&amp;ROW()-10-COUNTBLANK($D$11:D153))</f>
        <v>QLKHDPD_105</v>
      </c>
      <c r="B153" s="2" t="s">
        <v>110</v>
      </c>
      <c r="C153" s="69" t="s">
        <v>111</v>
      </c>
      <c r="D153" s="69" t="s">
        <v>204</v>
      </c>
      <c r="E153" s="59"/>
      <c r="F153" s="183" t="s">
        <v>1489</v>
      </c>
      <c r="G153" s="183" t="s">
        <v>1489</v>
      </c>
      <c r="H153" s="183" t="s">
        <v>1489</v>
      </c>
      <c r="I153" s="183" t="s">
        <v>1489</v>
      </c>
      <c r="J153" s="59"/>
      <c r="K153" s="59"/>
      <c r="L153" s="59"/>
    </row>
    <row r="154" spans="1:12" s="7" customFormat="1" ht="31.5" hidden="1" outlineLevel="1">
      <c r="A154" s="63" t="str">
        <f>IF(AND(D154="",D154=""),"",$D$3&amp;"_"&amp;ROW()-10-COUNTBLANK($D$11:D154))</f>
        <v>QLKHDPD_106</v>
      </c>
      <c r="B154" s="2" t="s">
        <v>126</v>
      </c>
      <c r="C154" s="69" t="s">
        <v>133</v>
      </c>
      <c r="D154" s="69" t="s">
        <v>358</v>
      </c>
      <c r="E154" s="59"/>
      <c r="F154" s="183" t="s">
        <v>1489</v>
      </c>
      <c r="G154" s="183" t="s">
        <v>1489</v>
      </c>
      <c r="H154" s="183" t="s">
        <v>1489</v>
      </c>
      <c r="I154" s="183" t="s">
        <v>1489</v>
      </c>
      <c r="J154" s="59"/>
      <c r="K154" s="59"/>
      <c r="L154" s="59"/>
    </row>
    <row r="155" spans="1:12" s="7" customFormat="1" ht="63" hidden="1" outlineLevel="1">
      <c r="A155" s="63" t="str">
        <f>IF(AND(D155="",D155=""),"",$D$3&amp;"_"&amp;ROW()-10-COUNTBLANK($D$11:D155))</f>
        <v>QLKHDPD_107</v>
      </c>
      <c r="B155" s="2" t="s">
        <v>128</v>
      </c>
      <c r="C155" s="69" t="s">
        <v>135</v>
      </c>
      <c r="D155" s="69" t="s">
        <v>315</v>
      </c>
      <c r="E155" s="59"/>
      <c r="F155" s="183" t="s">
        <v>1489</v>
      </c>
      <c r="G155" s="183" t="s">
        <v>1489</v>
      </c>
      <c r="H155" s="183" t="s">
        <v>1489</v>
      </c>
      <c r="I155" s="183" t="s">
        <v>1489</v>
      </c>
      <c r="J155" s="59"/>
      <c r="K155" s="59"/>
      <c r="L155" s="59"/>
    </row>
    <row r="156" spans="1:12" s="7" customFormat="1" ht="31.5" hidden="1" outlineLevel="1">
      <c r="A156" s="63" t="str">
        <f>IF(AND(D156="",D156=""),"",$D$3&amp;"_"&amp;ROW()-10-COUNTBLANK($D$11:D156))</f>
        <v>QLKHDPD_108</v>
      </c>
      <c r="B156" s="2" t="s">
        <v>151</v>
      </c>
      <c r="C156" s="69" t="s">
        <v>167</v>
      </c>
      <c r="D156" s="69" t="s">
        <v>359</v>
      </c>
      <c r="E156" s="59"/>
      <c r="F156" s="183" t="s">
        <v>1489</v>
      </c>
      <c r="G156" s="183" t="s">
        <v>1489</v>
      </c>
      <c r="H156" s="183" t="s">
        <v>1489</v>
      </c>
      <c r="I156" s="183" t="s">
        <v>1489</v>
      </c>
      <c r="J156" s="59"/>
      <c r="K156" s="59"/>
      <c r="L156" s="59"/>
    </row>
    <row r="157" spans="1:12" s="7" customFormat="1" ht="31.5" hidden="1" outlineLevel="1">
      <c r="A157" s="63" t="str">
        <f>IF(AND(D157="",D157=""),"",$D$3&amp;"_"&amp;ROW()-10-COUNTBLANK($D$11:D157))</f>
        <v>QLKHDPD_109</v>
      </c>
      <c r="B157" s="2" t="s">
        <v>129</v>
      </c>
      <c r="C157" s="69" t="s">
        <v>132</v>
      </c>
      <c r="D157" s="69" t="s">
        <v>134</v>
      </c>
      <c r="E157" s="59"/>
      <c r="F157" s="183" t="s">
        <v>1489</v>
      </c>
      <c r="G157" s="183" t="s">
        <v>1489</v>
      </c>
      <c r="H157" s="183" t="s">
        <v>1489</v>
      </c>
      <c r="I157" s="183" t="s">
        <v>1489</v>
      </c>
      <c r="J157" s="59"/>
      <c r="K157" s="59"/>
      <c r="L157" s="59"/>
    </row>
    <row r="158" spans="1:12" s="7" customFormat="1" ht="15.75" hidden="1" outlineLevel="1">
      <c r="A158" s="63" t="str">
        <f>IF(AND(D158="",D158=""),"",$D$3&amp;"_"&amp;ROW()-10-COUNTBLANK($D$11:D158))</f>
        <v/>
      </c>
      <c r="B158" s="294" t="s">
        <v>312</v>
      </c>
      <c r="C158" s="295"/>
      <c r="D158" s="295"/>
      <c r="E158" s="295"/>
      <c r="F158" s="295"/>
      <c r="G158" s="295"/>
      <c r="H158" s="295"/>
      <c r="I158" s="295"/>
      <c r="J158" s="295"/>
      <c r="K158" s="295"/>
      <c r="L158" s="296"/>
    </row>
    <row r="159" spans="1:12" s="7" customFormat="1" ht="15.75" hidden="1" outlineLevel="1">
      <c r="A159" s="63" t="str">
        <f>IF(AND(D159="",D159=""),"",$D$3&amp;"_"&amp;ROW()-10-COUNTBLANK($D$11:D159))</f>
        <v>QLKHDPD_110</v>
      </c>
      <c r="B159" s="2" t="s">
        <v>110</v>
      </c>
      <c r="C159" s="69" t="s">
        <v>111</v>
      </c>
      <c r="D159" s="69" t="s">
        <v>204</v>
      </c>
      <c r="E159" s="59"/>
      <c r="F159" s="183" t="s">
        <v>1489</v>
      </c>
      <c r="G159" s="183" t="s">
        <v>1489</v>
      </c>
      <c r="H159" s="183" t="s">
        <v>1489</v>
      </c>
      <c r="I159" s="183" t="s">
        <v>1489</v>
      </c>
      <c r="J159" s="59"/>
      <c r="K159" s="59"/>
      <c r="L159" s="59"/>
    </row>
    <row r="160" spans="1:12" s="7" customFormat="1" ht="31.5" hidden="1" outlineLevel="1">
      <c r="A160" s="63" t="str">
        <f>IF(AND(D160="",D160=""),"",$D$3&amp;"_"&amp;ROW()-10-COUNTBLANK($D$11:D160))</f>
        <v>QLKHDPD_111</v>
      </c>
      <c r="B160" s="2" t="s">
        <v>126</v>
      </c>
      <c r="C160" s="69" t="s">
        <v>133</v>
      </c>
      <c r="D160" s="69" t="s">
        <v>358</v>
      </c>
      <c r="E160" s="59"/>
      <c r="F160" s="183" t="s">
        <v>1489</v>
      </c>
      <c r="G160" s="183" t="s">
        <v>1489</v>
      </c>
      <c r="H160" s="183" t="s">
        <v>1489</v>
      </c>
      <c r="I160" s="183" t="s">
        <v>1489</v>
      </c>
      <c r="J160" s="59"/>
      <c r="K160" s="59"/>
      <c r="L160" s="59"/>
    </row>
    <row r="161" spans="1:12" s="7" customFormat="1" ht="31.5" hidden="1" outlineLevel="1">
      <c r="A161" s="63" t="str">
        <f>IF(AND(D161="",D161=""),"",$D$3&amp;"_"&amp;ROW()-10-COUNTBLANK($D$11:D161))</f>
        <v>QLKHDPD_112</v>
      </c>
      <c r="B161" s="2" t="s">
        <v>128</v>
      </c>
      <c r="C161" s="69" t="s">
        <v>135</v>
      </c>
      <c r="D161" s="69" t="s">
        <v>314</v>
      </c>
      <c r="E161" s="59"/>
      <c r="F161" s="183" t="s">
        <v>1489</v>
      </c>
      <c r="G161" s="183" t="s">
        <v>1489</v>
      </c>
      <c r="H161" s="183" t="s">
        <v>1489</v>
      </c>
      <c r="I161" s="183" t="s">
        <v>1489</v>
      </c>
      <c r="J161" s="59"/>
      <c r="K161" s="59"/>
      <c r="L161" s="59"/>
    </row>
    <row r="162" spans="1:12" s="7" customFormat="1" ht="31.5" hidden="1" outlineLevel="1">
      <c r="A162" s="63" t="str">
        <f>IF(AND(D162="",D162=""),"",$D$3&amp;"_"&amp;ROW()-10-COUNTBLANK($D$11:D162))</f>
        <v>QLKHDPD_113</v>
      </c>
      <c r="B162" s="2" t="s">
        <v>151</v>
      </c>
      <c r="C162" s="69" t="s">
        <v>167</v>
      </c>
      <c r="D162" s="69" t="s">
        <v>359</v>
      </c>
      <c r="E162" s="59"/>
      <c r="F162" s="183" t="s">
        <v>1489</v>
      </c>
      <c r="G162" s="183" t="s">
        <v>1489</v>
      </c>
      <c r="H162" s="183" t="s">
        <v>1489</v>
      </c>
      <c r="I162" s="183" t="s">
        <v>1489</v>
      </c>
      <c r="J162" s="59"/>
      <c r="K162" s="59"/>
      <c r="L162" s="59"/>
    </row>
    <row r="163" spans="1:12" s="7" customFormat="1" ht="31.5" hidden="1" outlineLevel="1">
      <c r="A163" s="63" t="str">
        <f>IF(AND(D163="",D163=""),"",$D$3&amp;"_"&amp;ROW()-10-COUNTBLANK($D$11:D163))</f>
        <v>QLKHDPD_114</v>
      </c>
      <c r="B163" s="2" t="s">
        <v>129</v>
      </c>
      <c r="C163" s="69" t="s">
        <v>132</v>
      </c>
      <c r="D163" s="69" t="s">
        <v>134</v>
      </c>
      <c r="E163" s="59"/>
      <c r="F163" s="183" t="s">
        <v>1489</v>
      </c>
      <c r="G163" s="183" t="s">
        <v>1489</v>
      </c>
      <c r="H163" s="183" t="s">
        <v>1489</v>
      </c>
      <c r="I163" s="183" t="s">
        <v>1489</v>
      </c>
      <c r="J163" s="59"/>
      <c r="K163" s="59"/>
      <c r="L163" s="59"/>
    </row>
    <row r="164" spans="1:12" s="7" customFormat="1" ht="15.75" collapsed="1">
      <c r="A164" s="63" t="str">
        <f>IF(AND(D164="",D164=""),"",$D$3&amp;"_"&amp;ROW()-10-COUNTBLANK($D$11:D164))</f>
        <v/>
      </c>
      <c r="B164" s="288" t="s">
        <v>644</v>
      </c>
      <c r="C164" s="289"/>
      <c r="D164" s="289"/>
      <c r="E164" s="289"/>
      <c r="F164" s="289"/>
      <c r="G164" s="289"/>
      <c r="H164" s="289"/>
      <c r="I164" s="289"/>
      <c r="J164" s="289"/>
      <c r="K164" s="289"/>
      <c r="L164" s="290"/>
    </row>
    <row r="165" spans="1:12" ht="15.75" hidden="1" outlineLevel="1">
      <c r="A165" s="63" t="str">
        <f>IF(AND(D165="",D165=""),"",$D$3&amp;"_"&amp;ROW()-10-COUNTBLANK($D$11:D165))</f>
        <v/>
      </c>
      <c r="B165" s="291" t="s">
        <v>386</v>
      </c>
      <c r="C165" s="292"/>
      <c r="D165" s="292"/>
      <c r="E165" s="292"/>
      <c r="F165" s="292"/>
      <c r="G165" s="292"/>
      <c r="H165" s="292"/>
      <c r="I165" s="292"/>
      <c r="J165" s="292"/>
      <c r="K165" s="292"/>
      <c r="L165" s="293"/>
    </row>
    <row r="166" spans="1:12" ht="47.25" hidden="1" outlineLevel="1">
      <c r="A166" s="63" t="str">
        <f>IF(AND(D166="",D166=""),"",$D$3&amp;"_"&amp;ROW()-10-COUNTBLANK($D$11:D166))</f>
        <v>QLKHDPD_115</v>
      </c>
      <c r="B166" s="105" t="s">
        <v>380</v>
      </c>
      <c r="C166" s="1" t="s">
        <v>382</v>
      </c>
      <c r="D166" s="1" t="s">
        <v>383</v>
      </c>
      <c r="E166" s="2"/>
      <c r="F166" s="183" t="s">
        <v>1489</v>
      </c>
      <c r="G166" s="183" t="s">
        <v>1489</v>
      </c>
      <c r="H166" s="183" t="s">
        <v>1489</v>
      </c>
      <c r="I166" s="183" t="s">
        <v>1489</v>
      </c>
      <c r="J166" s="2"/>
      <c r="K166" s="2"/>
      <c r="L166" s="2"/>
    </row>
    <row r="167" spans="1:12" ht="47.25" hidden="1" outlineLevel="1">
      <c r="A167" s="63" t="str">
        <f>IF(AND(D167="",D167=""),"",$D$3&amp;"_"&amp;ROW()-10-COUNTBLANK($D$11:D167))</f>
        <v>QLKHDPD_116</v>
      </c>
      <c r="B167" s="106" t="s">
        <v>391</v>
      </c>
      <c r="C167" s="1" t="s">
        <v>392</v>
      </c>
      <c r="D167" s="1" t="s">
        <v>383</v>
      </c>
      <c r="E167" s="95"/>
      <c r="F167" s="183" t="s">
        <v>1489</v>
      </c>
      <c r="G167" s="183" t="s">
        <v>1489</v>
      </c>
      <c r="H167" s="183" t="s">
        <v>1489</v>
      </c>
      <c r="I167" s="183" t="s">
        <v>1489</v>
      </c>
      <c r="J167" s="95"/>
      <c r="K167" s="95"/>
      <c r="L167" s="95"/>
    </row>
    <row r="168" spans="1:12" ht="31.5" hidden="1" outlineLevel="1">
      <c r="A168" s="63" t="str">
        <f>IF(AND(D168="",D168=""),"",$D$3&amp;"_"&amp;ROW()-10-COUNTBLANK($D$11:D168))</f>
        <v>QLKHDPD_117</v>
      </c>
      <c r="B168" s="105" t="s">
        <v>381</v>
      </c>
      <c r="C168" s="1" t="s">
        <v>384</v>
      </c>
      <c r="D168" s="1" t="s">
        <v>385</v>
      </c>
      <c r="E168" s="2"/>
      <c r="F168" s="183" t="s">
        <v>1489</v>
      </c>
      <c r="G168" s="183" t="s">
        <v>1489</v>
      </c>
      <c r="H168" s="183" t="s">
        <v>1489</v>
      </c>
      <c r="I168" s="183" t="s">
        <v>1489</v>
      </c>
      <c r="J168" s="2"/>
      <c r="K168" s="2"/>
      <c r="L168" s="2"/>
    </row>
    <row r="169" spans="1:12" ht="15.75" hidden="1" outlineLevel="1">
      <c r="A169" s="63" t="str">
        <f>IF(AND(D169="",D169=""),"",$D$3&amp;"_"&amp;ROW()-10-COUNTBLANK($D$11:D169))</f>
        <v/>
      </c>
      <c r="B169" s="291" t="s">
        <v>387</v>
      </c>
      <c r="C169" s="292"/>
      <c r="D169" s="292"/>
      <c r="E169" s="292"/>
      <c r="F169" s="292"/>
      <c r="G169" s="292"/>
      <c r="H169" s="292"/>
      <c r="I169" s="292"/>
      <c r="J169" s="292"/>
      <c r="K169" s="292"/>
      <c r="L169" s="293"/>
    </row>
    <row r="170" spans="1:12" ht="47.25" hidden="1" outlineLevel="1">
      <c r="A170" s="63" t="str">
        <f>IF(AND(D170="",D170=""),"",$D$3&amp;"_"&amp;ROW()-10-COUNTBLANK($D$11:D170))</f>
        <v>QLKHDPD_118</v>
      </c>
      <c r="B170" s="106" t="s">
        <v>388</v>
      </c>
      <c r="C170" s="1" t="s">
        <v>389</v>
      </c>
      <c r="D170" s="1" t="s">
        <v>390</v>
      </c>
      <c r="E170" s="95"/>
      <c r="F170" s="183" t="s">
        <v>1489</v>
      </c>
      <c r="G170" s="183" t="s">
        <v>1489</v>
      </c>
      <c r="H170" s="183" t="s">
        <v>1489</v>
      </c>
      <c r="I170" s="183" t="s">
        <v>1489</v>
      </c>
      <c r="J170" s="95"/>
      <c r="K170" s="95"/>
      <c r="L170" s="95"/>
    </row>
    <row r="171" spans="1:12" ht="31.5" hidden="1" outlineLevel="1">
      <c r="A171" s="63" t="str">
        <f>IF(AND(D171="",D171=""),"",$D$3&amp;"_"&amp;ROW()-10-COUNTBLANK($D$11:D171))</f>
        <v>QLKHDPD_119</v>
      </c>
      <c r="B171" s="74" t="s">
        <v>393</v>
      </c>
      <c r="C171" s="81" t="s">
        <v>343</v>
      </c>
      <c r="D171" s="81" t="s">
        <v>394</v>
      </c>
      <c r="E171" s="95"/>
      <c r="F171" s="183" t="s">
        <v>1489</v>
      </c>
      <c r="G171" s="183" t="s">
        <v>1489</v>
      </c>
      <c r="H171" s="183" t="s">
        <v>1489</v>
      </c>
      <c r="I171" s="183" t="s">
        <v>1489</v>
      </c>
      <c r="J171" s="95"/>
      <c r="K171" s="95"/>
      <c r="L171" s="95"/>
    </row>
    <row r="172" spans="1:12" s="7" customFormat="1" ht="15.75" collapsed="1">
      <c r="A172" s="63" t="str">
        <f>IF(AND(D172="",D172=""),"",$D$3&amp;"_"&amp;ROW()-10-COUNTBLANK($D$11:D172))</f>
        <v/>
      </c>
      <c r="B172" s="297" t="s">
        <v>247</v>
      </c>
      <c r="C172" s="298"/>
      <c r="D172" s="298"/>
      <c r="E172" s="298"/>
      <c r="F172" s="298"/>
      <c r="G172" s="298"/>
      <c r="H172" s="298"/>
      <c r="I172" s="298"/>
      <c r="J172" s="298"/>
      <c r="K172" s="298"/>
      <c r="L172" s="299"/>
    </row>
    <row r="173" spans="1:12" s="7" customFormat="1" ht="15.75" hidden="1" outlineLevel="1">
      <c r="A173" s="63" t="str">
        <f>IF(AND(D173="",D173=""),"",$D$3&amp;"_"&amp;ROW()-10-COUNTBLANK($D$11:D173))</f>
        <v/>
      </c>
      <c r="B173" s="308" t="s">
        <v>248</v>
      </c>
      <c r="C173" s="309"/>
      <c r="D173" s="309"/>
      <c r="E173" s="309"/>
      <c r="F173" s="309"/>
      <c r="G173" s="309"/>
      <c r="H173" s="309"/>
      <c r="I173" s="309"/>
      <c r="J173" s="309"/>
      <c r="K173" s="309"/>
      <c r="L173" s="310"/>
    </row>
    <row r="174" spans="1:12" s="7" customFormat="1" ht="31.5" hidden="1" outlineLevel="1">
      <c r="A174" s="63" t="str">
        <f>IF(AND(D174="",D174=""),"",$D$3&amp;"_"&amp;ROW()-10-COUNTBLANK($D$11:D174))</f>
        <v>QLKHDPD_120</v>
      </c>
      <c r="B174" s="287" t="s">
        <v>249</v>
      </c>
      <c r="C174" s="83" t="s">
        <v>250</v>
      </c>
      <c r="D174" s="83" t="s">
        <v>251</v>
      </c>
      <c r="E174" s="84"/>
      <c r="F174" s="183" t="s">
        <v>1489</v>
      </c>
      <c r="G174" s="183" t="s">
        <v>1489</v>
      </c>
      <c r="H174" s="183" t="s">
        <v>1489</v>
      </c>
      <c r="I174" s="183" t="s">
        <v>1489</v>
      </c>
      <c r="J174" s="84"/>
      <c r="K174" s="84"/>
      <c r="L174" s="84"/>
    </row>
    <row r="175" spans="1:12" s="7" customFormat="1" ht="31.5" hidden="1" outlineLevel="1">
      <c r="A175" s="63" t="str">
        <f>IF(AND(D175="",D175=""),"",$D$3&amp;"_"&amp;ROW()-10-COUNTBLANK($D$11:D175))</f>
        <v>QLKHDPD_121</v>
      </c>
      <c r="B175" s="287"/>
      <c r="C175" s="83" t="s">
        <v>252</v>
      </c>
      <c r="D175" s="83" t="s">
        <v>253</v>
      </c>
      <c r="E175" s="84"/>
      <c r="F175" s="183" t="s">
        <v>1489</v>
      </c>
      <c r="G175" s="183" t="s">
        <v>1489</v>
      </c>
      <c r="H175" s="183" t="s">
        <v>1489</v>
      </c>
      <c r="I175" s="183" t="s">
        <v>1489</v>
      </c>
      <c r="J175" s="84"/>
      <c r="K175" s="84"/>
      <c r="L175" s="84"/>
    </row>
    <row r="176" spans="1:12" s="7" customFormat="1" ht="94.5" hidden="1" outlineLevel="1">
      <c r="A176" s="63" t="str">
        <f>IF(AND(D176="",D176=""),"",$D$3&amp;"_"&amp;ROW()-10-COUNTBLANK($D$11:D176))</f>
        <v>QLKHDPD_122</v>
      </c>
      <c r="B176" s="287"/>
      <c r="C176" s="83" t="s">
        <v>254</v>
      </c>
      <c r="D176" s="83" t="s">
        <v>255</v>
      </c>
      <c r="E176" s="84"/>
      <c r="F176" s="183" t="s">
        <v>1489</v>
      </c>
      <c r="G176" s="183" t="s">
        <v>1489</v>
      </c>
      <c r="H176" s="183" t="s">
        <v>1489</v>
      </c>
      <c r="I176" s="183" t="s">
        <v>1489</v>
      </c>
      <c r="J176" s="84"/>
      <c r="K176" s="84"/>
      <c r="L176" s="84"/>
    </row>
    <row r="177" spans="1:12" s="7" customFormat="1" ht="94.5" hidden="1" outlineLevel="1">
      <c r="A177" s="63" t="str">
        <f>IF(AND(D177="",D177=""),"",$D$3&amp;"_"&amp;ROW()-10-COUNTBLANK($D$11:D177))</f>
        <v>QLKHDPD_123</v>
      </c>
      <c r="B177" s="287"/>
      <c r="C177" s="83" t="s">
        <v>256</v>
      </c>
      <c r="D177" s="83" t="s">
        <v>253</v>
      </c>
      <c r="E177" s="84"/>
      <c r="F177" s="183" t="s">
        <v>1489</v>
      </c>
      <c r="G177" s="183" t="s">
        <v>1489</v>
      </c>
      <c r="H177" s="183" t="s">
        <v>1489</v>
      </c>
      <c r="I177" s="183" t="s">
        <v>1489</v>
      </c>
      <c r="J177" s="84"/>
      <c r="K177" s="84"/>
      <c r="L177" s="84"/>
    </row>
    <row r="178" spans="1:12" s="7" customFormat="1" ht="63" hidden="1" outlineLevel="1">
      <c r="A178" s="63" t="str">
        <f>IF(AND(D178="",D178=""),"",$D$3&amp;"_"&amp;ROW()-10-COUNTBLANK($D$11:D178))</f>
        <v>QLKHDPD_124</v>
      </c>
      <c r="B178" s="287"/>
      <c r="C178" s="85" t="s">
        <v>267</v>
      </c>
      <c r="D178" s="83" t="s">
        <v>255</v>
      </c>
      <c r="E178" s="84"/>
      <c r="F178" s="183" t="s">
        <v>1489</v>
      </c>
      <c r="G178" s="183" t="s">
        <v>1489</v>
      </c>
      <c r="H178" s="183" t="s">
        <v>1489</v>
      </c>
      <c r="I178" s="183" t="s">
        <v>1489</v>
      </c>
      <c r="J178" s="84"/>
      <c r="K178" s="84"/>
      <c r="L178" s="84"/>
    </row>
    <row r="179" spans="1:12" s="7" customFormat="1" ht="31.5" hidden="1" outlineLevel="1">
      <c r="A179" s="63" t="str">
        <f>IF(AND(D179="",D179=""),"",$D$3&amp;"_"&amp;ROW()-10-COUNTBLANK($D$11:D179))</f>
        <v>QLKHDPD_125</v>
      </c>
      <c r="B179" s="287"/>
      <c r="C179" s="83" t="s">
        <v>257</v>
      </c>
      <c r="D179" s="83" t="s">
        <v>253</v>
      </c>
      <c r="E179" s="84"/>
      <c r="F179" s="183" t="s">
        <v>1489</v>
      </c>
      <c r="G179" s="183" t="s">
        <v>1489</v>
      </c>
      <c r="H179" s="183" t="s">
        <v>1489</v>
      </c>
      <c r="I179" s="183" t="s">
        <v>1489</v>
      </c>
      <c r="J179" s="84"/>
      <c r="K179" s="84"/>
      <c r="L179" s="84"/>
    </row>
    <row r="180" spans="1:12" s="7" customFormat="1" ht="15.75" hidden="1" outlineLevel="1">
      <c r="A180" s="63" t="str">
        <f>IF(AND(D180="",D180=""),"",$D$3&amp;"_"&amp;ROW()-10-COUNTBLANK($D$11:D180))</f>
        <v/>
      </c>
      <c r="B180" s="308" t="s">
        <v>258</v>
      </c>
      <c r="C180" s="309"/>
      <c r="D180" s="309"/>
      <c r="E180" s="309"/>
      <c r="F180" s="309"/>
      <c r="G180" s="309"/>
      <c r="H180" s="309"/>
      <c r="I180" s="309"/>
      <c r="J180" s="309"/>
      <c r="K180" s="309"/>
      <c r="L180" s="310"/>
    </row>
    <row r="181" spans="1:12" s="7" customFormat="1" ht="94.5" hidden="1" outlineLevel="1">
      <c r="A181" s="63" t="str">
        <f>IF(AND(D181="",D181=""),"",$D$3&amp;"_"&amp;ROW()-10-COUNTBLANK($D$11:D181))</f>
        <v>QLKHDPD_126</v>
      </c>
      <c r="B181" s="287" t="s">
        <v>259</v>
      </c>
      <c r="C181" s="83" t="s">
        <v>260</v>
      </c>
      <c r="D181" s="83" t="s">
        <v>261</v>
      </c>
      <c r="E181" s="84"/>
      <c r="F181" s="183" t="s">
        <v>1489</v>
      </c>
      <c r="G181" s="183" t="s">
        <v>1489</v>
      </c>
      <c r="H181" s="183" t="s">
        <v>1489</v>
      </c>
      <c r="I181" s="183" t="s">
        <v>1489</v>
      </c>
      <c r="J181" s="84"/>
      <c r="K181" s="84"/>
      <c r="L181" s="84"/>
    </row>
    <row r="182" spans="1:12" s="7" customFormat="1" ht="47.25" hidden="1" outlineLevel="1">
      <c r="A182" s="63" t="str">
        <f>IF(AND(D182="",D182=""),"",$D$3&amp;"_"&amp;ROW()-10-COUNTBLANK($D$11:D182))</f>
        <v>QLKHDPD_127</v>
      </c>
      <c r="B182" s="287"/>
      <c r="C182" s="83" t="s">
        <v>268</v>
      </c>
      <c r="D182" s="83" t="s">
        <v>253</v>
      </c>
      <c r="E182" s="84"/>
      <c r="F182" s="183" t="s">
        <v>1489</v>
      </c>
      <c r="G182" s="183" t="s">
        <v>1489</v>
      </c>
      <c r="H182" s="183" t="s">
        <v>1489</v>
      </c>
      <c r="I182" s="183" t="s">
        <v>1489</v>
      </c>
      <c r="J182" s="84"/>
      <c r="K182" s="84"/>
      <c r="L182" s="84"/>
    </row>
    <row r="183" spans="1:12" s="7" customFormat="1" ht="63" hidden="1" outlineLevel="1">
      <c r="A183" s="63" t="str">
        <f>IF(AND(D183="",D183=""),"",$D$3&amp;"_"&amp;ROW()-10-COUNTBLANK($D$11:D183))</f>
        <v>QLKHDPD_128</v>
      </c>
      <c r="B183" s="287"/>
      <c r="C183" s="85" t="s">
        <v>269</v>
      </c>
      <c r="D183" s="83" t="s">
        <v>262</v>
      </c>
      <c r="E183" s="84"/>
      <c r="F183" s="183" t="s">
        <v>1489</v>
      </c>
      <c r="G183" s="183" t="s">
        <v>1489</v>
      </c>
      <c r="H183" s="183" t="s">
        <v>1489</v>
      </c>
      <c r="I183" s="183" t="s">
        <v>1489</v>
      </c>
      <c r="J183" s="84"/>
      <c r="K183" s="84"/>
      <c r="L183" s="84"/>
    </row>
    <row r="184" spans="1:12" s="7" customFormat="1" ht="47.25" hidden="1" outlineLevel="1">
      <c r="A184" s="63" t="str">
        <f>IF(AND(D184="",D184=""),"",$D$3&amp;"_"&amp;ROW()-10-COUNTBLANK($D$11:D184))</f>
        <v>QLKHDPD_129</v>
      </c>
      <c r="B184" s="287"/>
      <c r="C184" s="83" t="s">
        <v>263</v>
      </c>
      <c r="D184" s="83" t="s">
        <v>264</v>
      </c>
      <c r="E184" s="84"/>
      <c r="F184" s="183" t="s">
        <v>1489</v>
      </c>
      <c r="G184" s="183" t="s">
        <v>1489</v>
      </c>
      <c r="H184" s="183" t="s">
        <v>1489</v>
      </c>
      <c r="I184" s="183" t="s">
        <v>1489</v>
      </c>
      <c r="J184" s="84"/>
      <c r="K184" s="84"/>
      <c r="L184" s="84"/>
    </row>
    <row r="185" spans="1:12" s="7" customFormat="1" ht="63" hidden="1" outlineLevel="1">
      <c r="A185" s="63" t="str">
        <f>IF(AND(D185="",D185=""),"",$D$3&amp;"_"&amp;ROW()-10-COUNTBLANK($D$11:D185))</f>
        <v>QLKHDPD_130</v>
      </c>
      <c r="B185" s="287"/>
      <c r="C185" s="85" t="s">
        <v>270</v>
      </c>
      <c r="D185" s="83" t="s">
        <v>264</v>
      </c>
      <c r="E185" s="84"/>
      <c r="F185" s="183" t="s">
        <v>1489</v>
      </c>
      <c r="G185" s="183" t="s">
        <v>1489</v>
      </c>
      <c r="H185" s="183" t="s">
        <v>1489</v>
      </c>
      <c r="I185" s="183" t="s">
        <v>1489</v>
      </c>
      <c r="J185" s="84"/>
      <c r="K185" s="84"/>
      <c r="L185" s="84"/>
    </row>
    <row r="186" spans="1:12" s="7" customFormat="1" ht="63" hidden="1" outlineLevel="1">
      <c r="A186" s="63" t="str">
        <f>IF(AND(D186="",D186=""),"",$D$3&amp;"_"&amp;ROW()-10-COUNTBLANK($D$11:D186))</f>
        <v>QLKHDPD_131</v>
      </c>
      <c r="B186" s="86" t="s">
        <v>265</v>
      </c>
      <c r="C186" s="83" t="s">
        <v>271</v>
      </c>
      <c r="D186" s="83" t="s">
        <v>266</v>
      </c>
      <c r="E186" s="84"/>
      <c r="F186" s="183" t="s">
        <v>1489</v>
      </c>
      <c r="G186" s="183" t="s">
        <v>1489</v>
      </c>
      <c r="H186" s="183" t="s">
        <v>1489</v>
      </c>
      <c r="I186" s="183" t="s">
        <v>1489</v>
      </c>
      <c r="J186" s="84"/>
      <c r="K186" s="84"/>
      <c r="L186" s="84"/>
    </row>
    <row r="187" spans="1:12" collapsed="1"/>
  </sheetData>
  <mergeCells count="58">
    <mergeCell ref="B50:L50"/>
    <mergeCell ref="B51:L51"/>
    <mergeCell ref="B28:L28"/>
    <mergeCell ref="B35:L35"/>
    <mergeCell ref="B42:L42"/>
    <mergeCell ref="B48:L48"/>
    <mergeCell ref="B23:L23"/>
    <mergeCell ref="C1:D1"/>
    <mergeCell ref="E2:E3"/>
    <mergeCell ref="A10:A11"/>
    <mergeCell ref="B10:B11"/>
    <mergeCell ref="C10:C11"/>
    <mergeCell ref="D10:D11"/>
    <mergeCell ref="F10:H10"/>
    <mergeCell ref="B12:L12"/>
    <mergeCell ref="B13:L13"/>
    <mergeCell ref="B14:L14"/>
    <mergeCell ref="B15:L15"/>
    <mergeCell ref="B68:B72"/>
    <mergeCell ref="B74:L74"/>
    <mergeCell ref="B54:L54"/>
    <mergeCell ref="B59:L59"/>
    <mergeCell ref="B60:L60"/>
    <mergeCell ref="B61:B66"/>
    <mergeCell ref="B67:L67"/>
    <mergeCell ref="B75:L75"/>
    <mergeCell ref="B76:L76"/>
    <mergeCell ref="B77:L77"/>
    <mergeCell ref="B87:L87"/>
    <mergeCell ref="B92:L92"/>
    <mergeCell ref="B98:L98"/>
    <mergeCell ref="B104:L104"/>
    <mergeCell ref="B107:L107"/>
    <mergeCell ref="B108:L108"/>
    <mergeCell ref="B109:B110"/>
    <mergeCell ref="B111:L111"/>
    <mergeCell ref="B115:L115"/>
    <mergeCell ref="B119:L119"/>
    <mergeCell ref="B121:L121"/>
    <mergeCell ref="B122:L122"/>
    <mergeCell ref="B123:B128"/>
    <mergeCell ref="B129:L129"/>
    <mergeCell ref="B130:B134"/>
    <mergeCell ref="B136:L136"/>
    <mergeCell ref="B137:L137"/>
    <mergeCell ref="B138:L138"/>
    <mergeCell ref="B139:L139"/>
    <mergeCell ref="B147:L147"/>
    <mergeCell ref="B152:L152"/>
    <mergeCell ref="B158:L158"/>
    <mergeCell ref="B173:L173"/>
    <mergeCell ref="B174:B179"/>
    <mergeCell ref="B180:L180"/>
    <mergeCell ref="B181:B185"/>
    <mergeCell ref="B164:L164"/>
    <mergeCell ref="B165:L165"/>
    <mergeCell ref="B169:L169"/>
    <mergeCell ref="B172:L172"/>
  </mergeCells>
  <conditionalFormatting sqref="G1:J8 F9:J9 F11:H11 I10:J10 F10 J93:J97 J99:J103 J24:J27">
    <cfRule type="cellIs" priority="154" stopIfTrue="1" operator="equal">
      <formula>"P"</formula>
    </cfRule>
    <cfRule type="cellIs" dxfId="1121" priority="155" stopIfTrue="1" operator="equal">
      <formula>"F"</formula>
    </cfRule>
    <cfRule type="cellIs" dxfId="1120" priority="156" stopIfTrue="1" operator="equal">
      <formula>"PE"</formula>
    </cfRule>
  </conditionalFormatting>
  <conditionalFormatting sqref="E1:F2 F3:F8">
    <cfRule type="cellIs" priority="151" stopIfTrue="1" operator="equal">
      <formula>"P"</formula>
    </cfRule>
    <cfRule type="cellIs" dxfId="1119" priority="152" stopIfTrue="1" operator="equal">
      <formula>"F"</formula>
    </cfRule>
    <cfRule type="cellIs" dxfId="1118" priority="153" stopIfTrue="1" operator="equal">
      <formula>"PE"</formula>
    </cfRule>
  </conditionalFormatting>
  <conditionalFormatting sqref="J29:J34">
    <cfRule type="cellIs" priority="142" stopIfTrue="1" operator="equal">
      <formula>"P"</formula>
    </cfRule>
    <cfRule type="cellIs" dxfId="1117" priority="143" stopIfTrue="1" operator="equal">
      <formula>"F"</formula>
    </cfRule>
    <cfRule type="cellIs" dxfId="1116" priority="144" stopIfTrue="1" operator="equal">
      <formula>"PE"</formula>
    </cfRule>
  </conditionalFormatting>
  <conditionalFormatting sqref="J36:J41">
    <cfRule type="cellIs" priority="139" stopIfTrue="1" operator="equal">
      <formula>"P"</formula>
    </cfRule>
    <cfRule type="cellIs" dxfId="1115" priority="140" stopIfTrue="1" operator="equal">
      <formula>"F"</formula>
    </cfRule>
    <cfRule type="cellIs" dxfId="1114" priority="141" stopIfTrue="1" operator="equal">
      <formula>"PE"</formula>
    </cfRule>
  </conditionalFormatting>
  <conditionalFormatting sqref="E61:E66 E68:E73 J61:L66 J68:L73">
    <cfRule type="cellIs" priority="136" stopIfTrue="1" operator="equal">
      <formula>"P"</formula>
    </cfRule>
    <cfRule type="cellIs" dxfId="1113" priority="137" stopIfTrue="1" operator="equal">
      <formula>"F"</formula>
    </cfRule>
    <cfRule type="cellIs" dxfId="1112" priority="138" stopIfTrue="1" operator="equal">
      <formula>"PE"</formula>
    </cfRule>
  </conditionalFormatting>
  <conditionalFormatting sqref="E61:E66 E68:E73 J61:L66 J68:L73">
    <cfRule type="cellIs" priority="133" stopIfTrue="1" operator="equal">
      <formula>"P"</formula>
    </cfRule>
    <cfRule type="cellIs" dxfId="1111" priority="134" stopIfTrue="1" operator="equal">
      <formula>"F"</formula>
    </cfRule>
    <cfRule type="cellIs" dxfId="1110" priority="135" stopIfTrue="1" operator="equal">
      <formula>"PE"</formula>
    </cfRule>
  </conditionalFormatting>
  <conditionalFormatting sqref="E66 E68:E73 J66:L66 J68:L73">
    <cfRule type="cellIs" priority="130" stopIfTrue="1" operator="equal">
      <formula>"P"</formula>
    </cfRule>
    <cfRule type="cellIs" dxfId="1109" priority="131" stopIfTrue="1" operator="equal">
      <formula>"F"</formula>
    </cfRule>
    <cfRule type="cellIs" dxfId="1108" priority="132" stopIfTrue="1" operator="equal">
      <formula>"PE"</formula>
    </cfRule>
  </conditionalFormatting>
  <conditionalFormatting sqref="J88:J91">
    <cfRule type="cellIs" priority="127" stopIfTrue="1" operator="equal">
      <formula>"P"</formula>
    </cfRule>
    <cfRule type="cellIs" dxfId="1107" priority="128" stopIfTrue="1" operator="equal">
      <formula>"F"</formula>
    </cfRule>
    <cfRule type="cellIs" dxfId="1106" priority="129" stopIfTrue="1" operator="equal">
      <formula>"PE"</formula>
    </cfRule>
  </conditionalFormatting>
  <conditionalFormatting sqref="J105:J106">
    <cfRule type="cellIs" priority="118" stopIfTrue="1" operator="equal">
      <formula>"P"</formula>
    </cfRule>
    <cfRule type="cellIs" dxfId="1105" priority="119" stopIfTrue="1" operator="equal">
      <formula>"F"</formula>
    </cfRule>
    <cfRule type="cellIs" dxfId="1104" priority="120" stopIfTrue="1" operator="equal">
      <formula>"PE"</formula>
    </cfRule>
  </conditionalFormatting>
  <conditionalFormatting sqref="E123:E128 E130:E135 J123:L128 J130:L135">
    <cfRule type="cellIs" priority="115" stopIfTrue="1" operator="equal">
      <formula>"P"</formula>
    </cfRule>
    <cfRule type="cellIs" dxfId="1103" priority="116" stopIfTrue="1" operator="equal">
      <formula>"F"</formula>
    </cfRule>
    <cfRule type="cellIs" dxfId="1102" priority="117" stopIfTrue="1" operator="equal">
      <formula>"PE"</formula>
    </cfRule>
  </conditionalFormatting>
  <conditionalFormatting sqref="E123:E128 E130:E135 J123:L128 J130:L135">
    <cfRule type="cellIs" priority="112" stopIfTrue="1" operator="equal">
      <formula>"P"</formula>
    </cfRule>
    <cfRule type="cellIs" dxfId="1101" priority="113" stopIfTrue="1" operator="equal">
      <formula>"F"</formula>
    </cfRule>
    <cfRule type="cellIs" dxfId="1100" priority="114" stopIfTrue="1" operator="equal">
      <formula>"PE"</formula>
    </cfRule>
  </conditionalFormatting>
  <conditionalFormatting sqref="E128 E130:E135 J128:L128 J130:L135">
    <cfRule type="cellIs" priority="109" stopIfTrue="1" operator="equal">
      <formula>"P"</formula>
    </cfRule>
    <cfRule type="cellIs" dxfId="1099" priority="110" stopIfTrue="1" operator="equal">
      <formula>"F"</formula>
    </cfRule>
    <cfRule type="cellIs" dxfId="1098" priority="111" stopIfTrue="1" operator="equal">
      <formula>"PE"</formula>
    </cfRule>
  </conditionalFormatting>
  <conditionalFormatting sqref="J148:J151">
    <cfRule type="cellIs" priority="106" stopIfTrue="1" operator="equal">
      <formula>"P"</formula>
    </cfRule>
    <cfRule type="cellIs" dxfId="1097" priority="107" stopIfTrue="1" operator="equal">
      <formula>"F"</formula>
    </cfRule>
    <cfRule type="cellIs" dxfId="1096" priority="108" stopIfTrue="1" operator="equal">
      <formula>"PE"</formula>
    </cfRule>
  </conditionalFormatting>
  <conditionalFormatting sqref="J153:J157">
    <cfRule type="cellIs" priority="103" stopIfTrue="1" operator="equal">
      <formula>"P"</formula>
    </cfRule>
    <cfRule type="cellIs" dxfId="1095" priority="104" stopIfTrue="1" operator="equal">
      <formula>"F"</formula>
    </cfRule>
    <cfRule type="cellIs" dxfId="1094" priority="105" stopIfTrue="1" operator="equal">
      <formula>"PE"</formula>
    </cfRule>
  </conditionalFormatting>
  <conditionalFormatting sqref="J159:J163">
    <cfRule type="cellIs" priority="100" stopIfTrue="1" operator="equal">
      <formula>"P"</formula>
    </cfRule>
    <cfRule type="cellIs" dxfId="1093" priority="101" stopIfTrue="1" operator="equal">
      <formula>"F"</formula>
    </cfRule>
    <cfRule type="cellIs" dxfId="1092" priority="102" stopIfTrue="1" operator="equal">
      <formula>"PE"</formula>
    </cfRule>
  </conditionalFormatting>
  <conditionalFormatting sqref="E174:E179 E181:E186 J174:L179 J181:L186">
    <cfRule type="cellIs" priority="97" stopIfTrue="1" operator="equal">
      <formula>"P"</formula>
    </cfRule>
    <cfRule type="cellIs" dxfId="1091" priority="98" stopIfTrue="1" operator="equal">
      <formula>"F"</formula>
    </cfRule>
    <cfRule type="cellIs" dxfId="1090" priority="99" stopIfTrue="1" operator="equal">
      <formula>"PE"</formula>
    </cfRule>
  </conditionalFormatting>
  <conditionalFormatting sqref="E174:E179 E181:E186 J174:L179 J181:L186">
    <cfRule type="cellIs" priority="94" stopIfTrue="1" operator="equal">
      <formula>"P"</formula>
    </cfRule>
    <cfRule type="cellIs" dxfId="1089" priority="95" stopIfTrue="1" operator="equal">
      <formula>"F"</formula>
    </cfRule>
    <cfRule type="cellIs" dxfId="1088" priority="96" stopIfTrue="1" operator="equal">
      <formula>"PE"</formula>
    </cfRule>
  </conditionalFormatting>
  <conditionalFormatting sqref="E179 E181:E186 J179:L179 J181:L186">
    <cfRule type="cellIs" priority="91" stopIfTrue="1" operator="equal">
      <formula>"P"</formula>
    </cfRule>
    <cfRule type="cellIs" dxfId="1087" priority="92" stopIfTrue="1" operator="equal">
      <formula>"F"</formula>
    </cfRule>
    <cfRule type="cellIs" dxfId="1086" priority="93" stopIfTrue="1" operator="equal">
      <formula>"PE"</formula>
    </cfRule>
  </conditionalFormatting>
  <conditionalFormatting sqref="F16:I22">
    <cfRule type="cellIs" priority="88" stopIfTrue="1" operator="equal">
      <formula>"P"</formula>
    </cfRule>
    <cfRule type="cellIs" dxfId="1085" priority="89" stopIfTrue="1" operator="equal">
      <formula>"F"</formula>
    </cfRule>
    <cfRule type="cellIs" dxfId="1084" priority="90" stopIfTrue="1" operator="equal">
      <formula>"PE"</formula>
    </cfRule>
  </conditionalFormatting>
  <conditionalFormatting sqref="F24:I27">
    <cfRule type="cellIs" priority="85" stopIfTrue="1" operator="equal">
      <formula>"P"</formula>
    </cfRule>
    <cfRule type="cellIs" dxfId="1083" priority="86" stopIfTrue="1" operator="equal">
      <formula>"F"</formula>
    </cfRule>
    <cfRule type="cellIs" dxfId="1082" priority="87" stopIfTrue="1" operator="equal">
      <formula>"PE"</formula>
    </cfRule>
  </conditionalFormatting>
  <conditionalFormatting sqref="F29:I34">
    <cfRule type="cellIs" priority="82" stopIfTrue="1" operator="equal">
      <formula>"P"</formula>
    </cfRule>
    <cfRule type="cellIs" dxfId="1081" priority="83" stopIfTrue="1" operator="equal">
      <formula>"F"</formula>
    </cfRule>
    <cfRule type="cellIs" dxfId="1080" priority="84" stopIfTrue="1" operator="equal">
      <formula>"PE"</formula>
    </cfRule>
  </conditionalFormatting>
  <conditionalFormatting sqref="F36:I41">
    <cfRule type="cellIs" priority="79" stopIfTrue="1" operator="equal">
      <formula>"P"</formula>
    </cfRule>
    <cfRule type="cellIs" dxfId="1079" priority="80" stopIfTrue="1" operator="equal">
      <formula>"F"</formula>
    </cfRule>
    <cfRule type="cellIs" dxfId="1078" priority="81" stopIfTrue="1" operator="equal">
      <formula>"PE"</formula>
    </cfRule>
  </conditionalFormatting>
  <conditionalFormatting sqref="F43:I47">
    <cfRule type="cellIs" priority="76" stopIfTrue="1" operator="equal">
      <formula>"P"</formula>
    </cfRule>
    <cfRule type="cellIs" dxfId="1077" priority="77" stopIfTrue="1" operator="equal">
      <formula>"F"</formula>
    </cfRule>
    <cfRule type="cellIs" dxfId="1076" priority="78" stopIfTrue="1" operator="equal">
      <formula>"PE"</formula>
    </cfRule>
  </conditionalFormatting>
  <conditionalFormatting sqref="F49:I49">
    <cfRule type="cellIs" priority="73" stopIfTrue="1" operator="equal">
      <formula>"P"</formula>
    </cfRule>
    <cfRule type="cellIs" dxfId="1075" priority="74" stopIfTrue="1" operator="equal">
      <formula>"F"</formula>
    </cfRule>
    <cfRule type="cellIs" dxfId="1074" priority="75" stopIfTrue="1" operator="equal">
      <formula>"PE"</formula>
    </cfRule>
  </conditionalFormatting>
  <conditionalFormatting sqref="F52:I53">
    <cfRule type="cellIs" priority="70" stopIfTrue="1" operator="equal">
      <formula>"P"</formula>
    </cfRule>
    <cfRule type="cellIs" dxfId="1073" priority="71" stopIfTrue="1" operator="equal">
      <formula>"F"</formula>
    </cfRule>
    <cfRule type="cellIs" dxfId="1072" priority="72" stopIfTrue="1" operator="equal">
      <formula>"PE"</formula>
    </cfRule>
  </conditionalFormatting>
  <conditionalFormatting sqref="F55:I58">
    <cfRule type="cellIs" priority="67" stopIfTrue="1" operator="equal">
      <formula>"P"</formula>
    </cfRule>
    <cfRule type="cellIs" dxfId="1071" priority="68" stopIfTrue="1" operator="equal">
      <formula>"F"</formula>
    </cfRule>
    <cfRule type="cellIs" dxfId="1070" priority="69" stopIfTrue="1" operator="equal">
      <formula>"PE"</formula>
    </cfRule>
  </conditionalFormatting>
  <conditionalFormatting sqref="F61:I66">
    <cfRule type="cellIs" priority="64" stopIfTrue="1" operator="equal">
      <formula>"P"</formula>
    </cfRule>
    <cfRule type="cellIs" dxfId="1069" priority="65" stopIfTrue="1" operator="equal">
      <formula>"F"</formula>
    </cfRule>
    <cfRule type="cellIs" dxfId="1068" priority="66" stopIfTrue="1" operator="equal">
      <formula>"PE"</formula>
    </cfRule>
  </conditionalFormatting>
  <conditionalFormatting sqref="F68:I73">
    <cfRule type="cellIs" priority="61" stopIfTrue="1" operator="equal">
      <formula>"P"</formula>
    </cfRule>
    <cfRule type="cellIs" dxfId="1067" priority="62" stopIfTrue="1" operator="equal">
      <formula>"F"</formula>
    </cfRule>
    <cfRule type="cellIs" dxfId="1066" priority="63" stopIfTrue="1" operator="equal">
      <formula>"PE"</formula>
    </cfRule>
  </conditionalFormatting>
  <conditionalFormatting sqref="F78:I86">
    <cfRule type="cellIs" priority="58" stopIfTrue="1" operator="equal">
      <formula>"P"</formula>
    </cfRule>
    <cfRule type="cellIs" dxfId="1065" priority="59" stopIfTrue="1" operator="equal">
      <formula>"F"</formula>
    </cfRule>
    <cfRule type="cellIs" dxfId="1064" priority="60" stopIfTrue="1" operator="equal">
      <formula>"PE"</formula>
    </cfRule>
  </conditionalFormatting>
  <conditionalFormatting sqref="F88:I91">
    <cfRule type="cellIs" priority="55" stopIfTrue="1" operator="equal">
      <formula>"P"</formula>
    </cfRule>
    <cfRule type="cellIs" dxfId="1063" priority="56" stopIfTrue="1" operator="equal">
      <formula>"F"</formula>
    </cfRule>
    <cfRule type="cellIs" dxfId="1062" priority="57" stopIfTrue="1" operator="equal">
      <formula>"PE"</formula>
    </cfRule>
  </conditionalFormatting>
  <conditionalFormatting sqref="F93:I97">
    <cfRule type="cellIs" priority="52" stopIfTrue="1" operator="equal">
      <formula>"P"</formula>
    </cfRule>
    <cfRule type="cellIs" dxfId="1061" priority="53" stopIfTrue="1" operator="equal">
      <formula>"F"</formula>
    </cfRule>
    <cfRule type="cellIs" dxfId="1060" priority="54" stopIfTrue="1" operator="equal">
      <formula>"PE"</formula>
    </cfRule>
  </conditionalFormatting>
  <conditionalFormatting sqref="F99:I103">
    <cfRule type="cellIs" priority="49" stopIfTrue="1" operator="equal">
      <formula>"P"</formula>
    </cfRule>
    <cfRule type="cellIs" dxfId="1059" priority="50" stopIfTrue="1" operator="equal">
      <formula>"F"</formula>
    </cfRule>
    <cfRule type="cellIs" dxfId="1058" priority="51" stopIfTrue="1" operator="equal">
      <formula>"PE"</formula>
    </cfRule>
  </conditionalFormatting>
  <conditionalFormatting sqref="F105:I106">
    <cfRule type="cellIs" priority="46" stopIfTrue="1" operator="equal">
      <formula>"P"</formula>
    </cfRule>
    <cfRule type="cellIs" dxfId="1057" priority="47" stopIfTrue="1" operator="equal">
      <formula>"F"</formula>
    </cfRule>
    <cfRule type="cellIs" dxfId="1056" priority="48" stopIfTrue="1" operator="equal">
      <formula>"PE"</formula>
    </cfRule>
  </conditionalFormatting>
  <conditionalFormatting sqref="F109:I110">
    <cfRule type="cellIs" priority="43" stopIfTrue="1" operator="equal">
      <formula>"P"</formula>
    </cfRule>
    <cfRule type="cellIs" dxfId="1055" priority="44" stopIfTrue="1" operator="equal">
      <formula>"F"</formula>
    </cfRule>
    <cfRule type="cellIs" dxfId="1054" priority="45" stopIfTrue="1" operator="equal">
      <formula>"PE"</formula>
    </cfRule>
  </conditionalFormatting>
  <conditionalFormatting sqref="F112:I114">
    <cfRule type="cellIs" priority="40" stopIfTrue="1" operator="equal">
      <formula>"P"</formula>
    </cfRule>
    <cfRule type="cellIs" dxfId="1053" priority="41" stopIfTrue="1" operator="equal">
      <formula>"F"</formula>
    </cfRule>
    <cfRule type="cellIs" dxfId="1052" priority="42" stopIfTrue="1" operator="equal">
      <formula>"PE"</formula>
    </cfRule>
  </conditionalFormatting>
  <conditionalFormatting sqref="F116:I118">
    <cfRule type="cellIs" priority="34" stopIfTrue="1" operator="equal">
      <formula>"P"</formula>
    </cfRule>
    <cfRule type="cellIs" dxfId="1051" priority="35" stopIfTrue="1" operator="equal">
      <formula>"F"</formula>
    </cfRule>
    <cfRule type="cellIs" dxfId="1050" priority="36" stopIfTrue="1" operator="equal">
      <formula>"PE"</formula>
    </cfRule>
  </conditionalFormatting>
  <conditionalFormatting sqref="F120:I120">
    <cfRule type="cellIs" priority="31" stopIfTrue="1" operator="equal">
      <formula>"P"</formula>
    </cfRule>
    <cfRule type="cellIs" dxfId="1049" priority="32" stopIfTrue="1" operator="equal">
      <formula>"F"</formula>
    </cfRule>
    <cfRule type="cellIs" dxfId="1048" priority="33" stopIfTrue="1" operator="equal">
      <formula>"PE"</formula>
    </cfRule>
  </conditionalFormatting>
  <conditionalFormatting sqref="F123:I128">
    <cfRule type="cellIs" priority="28" stopIfTrue="1" operator="equal">
      <formula>"P"</formula>
    </cfRule>
    <cfRule type="cellIs" dxfId="1047" priority="29" stopIfTrue="1" operator="equal">
      <formula>"F"</formula>
    </cfRule>
    <cfRule type="cellIs" dxfId="1046" priority="30" stopIfTrue="1" operator="equal">
      <formula>"PE"</formula>
    </cfRule>
  </conditionalFormatting>
  <conditionalFormatting sqref="F130:I135">
    <cfRule type="cellIs" priority="25" stopIfTrue="1" operator="equal">
      <formula>"P"</formula>
    </cfRule>
    <cfRule type="cellIs" dxfId="1045" priority="26" stopIfTrue="1" operator="equal">
      <formula>"F"</formula>
    </cfRule>
    <cfRule type="cellIs" dxfId="1044" priority="27" stopIfTrue="1" operator="equal">
      <formula>"PE"</formula>
    </cfRule>
  </conditionalFormatting>
  <conditionalFormatting sqref="F140:I146">
    <cfRule type="cellIs" priority="22" stopIfTrue="1" operator="equal">
      <formula>"P"</formula>
    </cfRule>
    <cfRule type="cellIs" dxfId="1043" priority="23" stopIfTrue="1" operator="equal">
      <formula>"F"</formula>
    </cfRule>
    <cfRule type="cellIs" dxfId="1042" priority="24" stopIfTrue="1" operator="equal">
      <formula>"PE"</formula>
    </cfRule>
  </conditionalFormatting>
  <conditionalFormatting sqref="F148:I151">
    <cfRule type="cellIs" priority="19" stopIfTrue="1" operator="equal">
      <formula>"P"</formula>
    </cfRule>
    <cfRule type="cellIs" dxfId="1041" priority="20" stopIfTrue="1" operator="equal">
      <formula>"F"</formula>
    </cfRule>
    <cfRule type="cellIs" dxfId="1040" priority="21" stopIfTrue="1" operator="equal">
      <formula>"PE"</formula>
    </cfRule>
  </conditionalFormatting>
  <conditionalFormatting sqref="F153:I157">
    <cfRule type="cellIs" priority="16" stopIfTrue="1" operator="equal">
      <formula>"P"</formula>
    </cfRule>
    <cfRule type="cellIs" dxfId="1039" priority="17" stopIfTrue="1" operator="equal">
      <formula>"F"</formula>
    </cfRule>
    <cfRule type="cellIs" dxfId="1038" priority="18" stopIfTrue="1" operator="equal">
      <formula>"PE"</formula>
    </cfRule>
  </conditionalFormatting>
  <conditionalFormatting sqref="F159:I163">
    <cfRule type="cellIs" priority="13" stopIfTrue="1" operator="equal">
      <formula>"P"</formula>
    </cfRule>
    <cfRule type="cellIs" dxfId="1037" priority="14" stopIfTrue="1" operator="equal">
      <formula>"F"</formula>
    </cfRule>
    <cfRule type="cellIs" dxfId="1036" priority="15" stopIfTrue="1" operator="equal">
      <formula>"PE"</formula>
    </cfRule>
  </conditionalFormatting>
  <conditionalFormatting sqref="F166:I168">
    <cfRule type="cellIs" priority="10" stopIfTrue="1" operator="equal">
      <formula>"P"</formula>
    </cfRule>
    <cfRule type="cellIs" dxfId="1035" priority="11" stopIfTrue="1" operator="equal">
      <formula>"F"</formula>
    </cfRule>
    <cfRule type="cellIs" dxfId="1034" priority="12" stopIfTrue="1" operator="equal">
      <formula>"PE"</formula>
    </cfRule>
  </conditionalFormatting>
  <conditionalFormatting sqref="F170:I171">
    <cfRule type="cellIs" priority="7" stopIfTrue="1" operator="equal">
      <formula>"P"</formula>
    </cfRule>
    <cfRule type="cellIs" dxfId="1033" priority="8" stopIfTrue="1" operator="equal">
      <formula>"F"</formula>
    </cfRule>
    <cfRule type="cellIs" dxfId="1032" priority="9" stopIfTrue="1" operator="equal">
      <formula>"PE"</formula>
    </cfRule>
  </conditionalFormatting>
  <conditionalFormatting sqref="F174:I179">
    <cfRule type="cellIs" priority="4" stopIfTrue="1" operator="equal">
      <formula>"P"</formula>
    </cfRule>
    <cfRule type="cellIs" dxfId="1031" priority="5" stopIfTrue="1" operator="equal">
      <formula>"F"</formula>
    </cfRule>
    <cfRule type="cellIs" dxfId="1030" priority="6" stopIfTrue="1" operator="equal">
      <formula>"PE"</formula>
    </cfRule>
  </conditionalFormatting>
  <conditionalFormatting sqref="F181:I186">
    <cfRule type="cellIs" priority="1" stopIfTrue="1" operator="equal">
      <formula>"P"</formula>
    </cfRule>
    <cfRule type="cellIs" dxfId="1029" priority="2" stopIfTrue="1" operator="equal">
      <formula>"F"</formula>
    </cfRule>
    <cfRule type="cellIs" dxfId="1028" priority="3" stopIfTrue="1" operator="equal">
      <formula>"PE"</formula>
    </cfRule>
  </conditionalFormatting>
  <dataValidations count="1">
    <dataValidation type="list" allowBlank="1" showInputMessage="1" showErrorMessage="1" sqref="G1:H9 F1 F4:F9 F24:I27 F16:I22 F29:I34 E61:L66 F55:I58 F78:I86 F88:I91 F93:I97 F99:I103 E123:L128 F120:I120 F140:I146 F148:I151 F153:I157 E174:L179 F170:I171 F36:I41 F43:I47 F49:I49 F52:I53 E68:L73 F105:I106 F109:I110 F112:I114 F116:I118 E130:L135 F159:I163 F166:I168 E181:L186" xr:uid="{14180A96-8BB7-4541-B061-1FE126A6057E}">
      <formula1>"P,F,PE"</formula1>
    </dataValidation>
  </dataValidations>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3E20E-C692-4F04-A374-200CACA2FBAA}">
  <dimension ref="A1:L308"/>
  <sheetViews>
    <sheetView topLeftCell="A3" workbookViewId="0">
      <selection activeCell="D117" sqref="D117"/>
    </sheetView>
  </sheetViews>
  <sheetFormatPr defaultRowHeight="15" outlineLevelRow="1"/>
  <cols>
    <col min="1" max="1" width="18.42578125" style="149" customWidth="1"/>
    <col min="2" max="2" width="44.85546875" style="149" customWidth="1"/>
    <col min="3" max="3" width="58" style="149" customWidth="1"/>
    <col min="4" max="4" width="62.28515625" style="149" customWidth="1"/>
    <col min="5" max="5" width="12.28515625" style="149" customWidth="1"/>
    <col min="6" max="16384" width="9.140625" style="149"/>
  </cols>
  <sheetData>
    <row r="1" spans="1:12" s="7" customFormat="1" ht="15.75">
      <c r="C1" s="264" t="s">
        <v>7</v>
      </c>
      <c r="D1" s="265"/>
      <c r="E1" s="58"/>
      <c r="F1" s="58"/>
      <c r="G1" s="58"/>
      <c r="H1" s="58"/>
      <c r="I1" s="58"/>
      <c r="J1" s="58"/>
      <c r="K1" s="58"/>
      <c r="L1" s="58"/>
    </row>
    <row r="2" spans="1:12" s="7" customFormat="1" ht="15.75">
      <c r="C2" s="70" t="s">
        <v>8</v>
      </c>
      <c r="D2" s="3" t="s">
        <v>920</v>
      </c>
      <c r="E2" s="266" t="s">
        <v>88</v>
      </c>
      <c r="F2" s="58"/>
      <c r="G2" s="58"/>
      <c r="H2" s="58"/>
      <c r="I2" s="58"/>
      <c r="J2" s="58"/>
      <c r="K2" s="58"/>
      <c r="L2" s="58"/>
    </row>
    <row r="3" spans="1:12" s="7" customFormat="1" ht="15.75">
      <c r="C3" s="70" t="s">
        <v>9</v>
      </c>
      <c r="D3" s="3" t="s">
        <v>921</v>
      </c>
      <c r="E3" s="266"/>
      <c r="F3" s="58"/>
      <c r="G3" s="58"/>
      <c r="H3" s="58"/>
      <c r="I3" s="58"/>
      <c r="J3" s="58"/>
      <c r="K3" s="58"/>
      <c r="L3" s="58"/>
    </row>
    <row r="4" spans="1:12" s="7" customFormat="1" ht="15.75">
      <c r="C4" s="70" t="s">
        <v>10</v>
      </c>
      <c r="D4" s="97">
        <f>COUNTIF($I$12:$I$99743,"P")</f>
        <v>230</v>
      </c>
      <c r="E4" s="98">
        <f>COUNTIF($J$10:$J$766,"P")</f>
        <v>0</v>
      </c>
      <c r="F4" s="58"/>
      <c r="G4" s="58"/>
      <c r="H4" s="58"/>
      <c r="I4" s="58"/>
      <c r="J4" s="58"/>
      <c r="K4" s="58"/>
      <c r="L4" s="58"/>
    </row>
    <row r="5" spans="1:12" s="7" customFormat="1" ht="15.75">
      <c r="C5" s="70" t="s">
        <v>11</v>
      </c>
      <c r="D5" s="97">
        <f>COUNTIF($I$12:$I$99743,"F")</f>
        <v>0</v>
      </c>
      <c r="E5" s="98">
        <f>COUNTIF($J$10:$J$766,"F")</f>
        <v>0</v>
      </c>
      <c r="F5" s="58"/>
      <c r="G5" s="58"/>
      <c r="H5" s="58"/>
      <c r="I5" s="58"/>
      <c r="J5" s="58"/>
      <c r="K5" s="58"/>
      <c r="L5" s="58"/>
    </row>
    <row r="6" spans="1:12" s="7" customFormat="1" ht="15.75">
      <c r="C6" s="70" t="s">
        <v>12</v>
      </c>
      <c r="D6" s="97">
        <f>COUNTIF($I$12:$I$99743,"FE")</f>
        <v>0</v>
      </c>
      <c r="E6" s="98">
        <f>COUNTIF($I$10:$I$766,"PE")</f>
        <v>0</v>
      </c>
      <c r="F6" s="58"/>
      <c r="G6" s="58"/>
      <c r="H6" s="58"/>
      <c r="I6" s="58"/>
      <c r="J6" s="58"/>
      <c r="K6" s="58"/>
      <c r="L6" s="58"/>
    </row>
    <row r="7" spans="1:12" s="7" customFormat="1" ht="15.75">
      <c r="C7" s="70" t="s">
        <v>13</v>
      </c>
      <c r="D7" s="97">
        <f>D8-D4-D5-D6</f>
        <v>0</v>
      </c>
      <c r="E7" s="98">
        <f>COUNTIF($J$10:$J$766,"PE")</f>
        <v>0</v>
      </c>
      <c r="F7" s="58"/>
      <c r="G7" s="58"/>
      <c r="H7" s="58"/>
      <c r="I7" s="58"/>
      <c r="J7" s="58"/>
      <c r="K7" s="58"/>
      <c r="L7" s="58"/>
    </row>
    <row r="8" spans="1:12" s="7" customFormat="1" ht="15.75">
      <c r="C8" s="70" t="s">
        <v>14</v>
      </c>
      <c r="D8" s="97">
        <f>COUNTA($D$12:$D$524)</f>
        <v>230</v>
      </c>
      <c r="E8" s="98">
        <f>COUNTA($J$12:$J$766)</f>
        <v>0</v>
      </c>
      <c r="F8" s="58"/>
      <c r="G8" s="58"/>
      <c r="H8" s="58"/>
      <c r="I8" s="58"/>
      <c r="J8" s="58"/>
      <c r="K8" s="58"/>
      <c r="L8" s="58"/>
    </row>
    <row r="9" spans="1:12" s="7" customFormat="1" ht="15.75">
      <c r="E9" s="58"/>
      <c r="F9" s="58"/>
      <c r="G9" s="58"/>
      <c r="H9" s="58"/>
      <c r="I9" s="58"/>
      <c r="J9" s="58"/>
      <c r="K9" s="58"/>
      <c r="L9" s="58"/>
    </row>
    <row r="10" spans="1:12" s="7" customFormat="1" ht="47.25">
      <c r="A10" s="267" t="s">
        <v>15</v>
      </c>
      <c r="B10" s="267" t="s">
        <v>16</v>
      </c>
      <c r="C10" s="267" t="s">
        <v>17</v>
      </c>
      <c r="D10" s="267" t="s">
        <v>18</v>
      </c>
      <c r="E10" s="87" t="s">
        <v>89</v>
      </c>
      <c r="F10" s="269" t="s">
        <v>90</v>
      </c>
      <c r="G10" s="270"/>
      <c r="H10" s="271"/>
      <c r="I10" s="88" t="s">
        <v>19</v>
      </c>
      <c r="J10" s="88" t="s">
        <v>91</v>
      </c>
      <c r="K10" s="88" t="s">
        <v>92</v>
      </c>
      <c r="L10" s="88" t="s">
        <v>93</v>
      </c>
    </row>
    <row r="11" spans="1:12" s="7" customFormat="1" ht="15.75">
      <c r="A11" s="268"/>
      <c r="B11" s="268"/>
      <c r="C11" s="268"/>
      <c r="D11" s="268"/>
      <c r="E11" s="89"/>
      <c r="F11" s="90" t="s">
        <v>94</v>
      </c>
      <c r="G11" s="90" t="s">
        <v>95</v>
      </c>
      <c r="H11" s="90" t="s">
        <v>96</v>
      </c>
      <c r="I11" s="91"/>
      <c r="J11" s="91"/>
      <c r="K11" s="91"/>
      <c r="L11" s="91"/>
    </row>
    <row r="12" spans="1:12" s="7" customFormat="1" ht="15.75">
      <c r="A12" s="63" t="str">
        <f>IF(AND(D12="",D12=""),"",$D$3&amp;"_"&amp;ROW()-10-COUNTBLANK($D$11:D12))</f>
        <v/>
      </c>
      <c r="B12" s="272" t="s">
        <v>922</v>
      </c>
      <c r="C12" s="273"/>
      <c r="D12" s="273"/>
      <c r="E12" s="273"/>
      <c r="F12" s="273"/>
      <c r="G12" s="273"/>
      <c r="H12" s="273"/>
      <c r="I12" s="273"/>
      <c r="J12" s="273"/>
      <c r="K12" s="273"/>
      <c r="L12" s="274"/>
    </row>
    <row r="13" spans="1:12" s="7" customFormat="1" ht="45.75" customHeight="1">
      <c r="A13" s="63" t="str">
        <f>IF(AND(D13="",D13=""),"",$D$3&amp;"_"&amp;ROW()-10-COUNTBLANK($D$11:D13))</f>
        <v/>
      </c>
      <c r="B13" s="275" t="s">
        <v>1281</v>
      </c>
      <c r="C13" s="276"/>
      <c r="D13" s="276"/>
      <c r="E13" s="276"/>
      <c r="F13" s="276"/>
      <c r="G13" s="276"/>
      <c r="H13" s="276"/>
      <c r="I13" s="276"/>
      <c r="J13" s="276"/>
      <c r="K13" s="276"/>
      <c r="L13" s="277"/>
    </row>
    <row r="14" spans="1:12" s="7" customFormat="1" ht="15.75">
      <c r="A14" s="63" t="str">
        <f>IF(AND(D14="",D14=""),"",$D$3&amp;"_"&amp;ROW()-10-COUNTBLANK($D$11:D14))</f>
        <v/>
      </c>
      <c r="B14" s="278" t="s">
        <v>643</v>
      </c>
      <c r="C14" s="279"/>
      <c r="D14" s="279"/>
      <c r="E14" s="279"/>
      <c r="F14" s="279"/>
      <c r="G14" s="279"/>
      <c r="H14" s="279"/>
      <c r="I14" s="279"/>
      <c r="J14" s="279"/>
      <c r="K14" s="279"/>
      <c r="L14" s="280"/>
    </row>
    <row r="15" spans="1:12" s="7" customFormat="1" ht="15.75" hidden="1" outlineLevel="1">
      <c r="A15" s="63" t="str">
        <f>IF(AND(D15="",D15=""),"",$D$3&amp;"_"&amp;ROW()-10-COUNTBLANK($D$11:D15))</f>
        <v/>
      </c>
      <c r="B15" s="281" t="s">
        <v>109</v>
      </c>
      <c r="C15" s="282"/>
      <c r="D15" s="282"/>
      <c r="E15" s="282"/>
      <c r="F15" s="282"/>
      <c r="G15" s="282"/>
      <c r="H15" s="282"/>
      <c r="I15" s="282"/>
      <c r="J15" s="282"/>
      <c r="K15" s="282"/>
      <c r="L15" s="283"/>
    </row>
    <row r="16" spans="1:12" s="93" customFormat="1" ht="126" hidden="1" outlineLevel="1">
      <c r="A16" s="63" t="str">
        <f>IF(AND(D16="",D16=""),"",$D$3&amp;"_"&amp;ROW()-10-COUNTBLANK($D$11:D16))</f>
        <v>CTĐTBD_1</v>
      </c>
      <c r="B16" s="13" t="s">
        <v>20</v>
      </c>
      <c r="C16" s="13" t="s">
        <v>979</v>
      </c>
      <c r="D16" s="13" t="s">
        <v>923</v>
      </c>
      <c r="E16" s="95"/>
      <c r="F16" s="183" t="s">
        <v>1489</v>
      </c>
      <c r="G16" s="183" t="s">
        <v>1489</v>
      </c>
      <c r="H16" s="183" t="s">
        <v>1489</v>
      </c>
      <c r="I16" s="183" t="s">
        <v>1489</v>
      </c>
      <c r="J16" s="95"/>
      <c r="K16" s="95"/>
      <c r="L16" s="95"/>
    </row>
    <row r="17" spans="1:12" s="93" customFormat="1" ht="31.5" hidden="1" outlineLevel="1">
      <c r="A17" s="63" t="str">
        <f>IF(AND(D17="",D17=""),"",$D$3&amp;"_"&amp;ROW()-10-COUNTBLANK($D$11:D17))</f>
        <v>CTĐTBD_2</v>
      </c>
      <c r="B17" s="64" t="s">
        <v>60</v>
      </c>
      <c r="C17" s="64" t="s">
        <v>61</v>
      </c>
      <c r="D17" s="60" t="s">
        <v>62</v>
      </c>
      <c r="E17" s="95"/>
      <c r="F17" s="183" t="s">
        <v>1489</v>
      </c>
      <c r="G17" s="183" t="s">
        <v>1489</v>
      </c>
      <c r="H17" s="183" t="s">
        <v>1489</v>
      </c>
      <c r="I17" s="183" t="s">
        <v>1489</v>
      </c>
      <c r="J17" s="95"/>
      <c r="K17" s="95"/>
      <c r="L17" s="95"/>
    </row>
    <row r="18" spans="1:12" s="93" customFormat="1" ht="31.5" hidden="1" outlineLevel="1">
      <c r="A18" s="63" t="str">
        <f>IF(AND(D18="",D18=""),"",$D$3&amp;"_"&amp;ROW()-10-COUNTBLANK($D$11:D18))</f>
        <v>CTĐTBD_3</v>
      </c>
      <c r="B18" s="61" t="s">
        <v>63</v>
      </c>
      <c r="C18" s="61" t="s">
        <v>64</v>
      </c>
      <c r="D18" s="61" t="s">
        <v>65</v>
      </c>
      <c r="E18" s="95"/>
      <c r="F18" s="183" t="s">
        <v>1489</v>
      </c>
      <c r="G18" s="183" t="s">
        <v>1489</v>
      </c>
      <c r="H18" s="183" t="s">
        <v>1489</v>
      </c>
      <c r="I18" s="183" t="s">
        <v>1489</v>
      </c>
      <c r="J18" s="95"/>
      <c r="K18" s="95"/>
      <c r="L18" s="95"/>
    </row>
    <row r="19" spans="1:12" s="93" customFormat="1" ht="63" hidden="1" outlineLevel="1">
      <c r="A19" s="63" t="str">
        <f>IF(AND(D19="",D19=""),"",$D$3&amp;"_"&amp;ROW()-10-COUNTBLANK($D$11:D19))</f>
        <v>CTĐTBD_4</v>
      </c>
      <c r="B19" s="64" t="s">
        <v>21</v>
      </c>
      <c r="C19" s="61" t="s">
        <v>66</v>
      </c>
      <c r="D19" s="64" t="s">
        <v>22</v>
      </c>
      <c r="E19" s="95"/>
      <c r="F19" s="183" t="s">
        <v>1489</v>
      </c>
      <c r="G19" s="183" t="s">
        <v>1489</v>
      </c>
      <c r="H19" s="183" t="s">
        <v>1489</v>
      </c>
      <c r="I19" s="183" t="s">
        <v>1489</v>
      </c>
      <c r="J19" s="95"/>
      <c r="K19" s="95"/>
      <c r="L19" s="95"/>
    </row>
    <row r="20" spans="1:12" s="93" customFormat="1" ht="31.5" hidden="1" outlineLevel="1">
      <c r="A20" s="63" t="str">
        <f>IF(AND(D20="",D20=""),"",$D$3&amp;"_"&amp;ROW()-10-COUNTBLANK($D$11:D20))</f>
        <v>CTĐTBD_5</v>
      </c>
      <c r="B20" s="64" t="s">
        <v>23</v>
      </c>
      <c r="C20" s="61" t="s">
        <v>97</v>
      </c>
      <c r="D20" s="64" t="s">
        <v>24</v>
      </c>
      <c r="E20" s="95"/>
      <c r="F20" s="183" t="s">
        <v>1489</v>
      </c>
      <c r="G20" s="183" t="s">
        <v>1489</v>
      </c>
      <c r="H20" s="183" t="s">
        <v>1489</v>
      </c>
      <c r="I20" s="183" t="s">
        <v>1489</v>
      </c>
      <c r="J20" s="95"/>
      <c r="K20" s="95"/>
      <c r="L20" s="95"/>
    </row>
    <row r="21" spans="1:12" s="93" customFormat="1" ht="78.75" hidden="1" outlineLevel="1">
      <c r="A21" s="63" t="str">
        <f>IF(AND(D21="",D21=""),"",$D$3&amp;"_"&amp;ROW()-10-COUNTBLANK($D$11:D21))</f>
        <v>CTĐTBD_6</v>
      </c>
      <c r="B21" s="60" t="s">
        <v>98</v>
      </c>
      <c r="C21" s="60" t="s">
        <v>99</v>
      </c>
      <c r="D21" s="60" t="s">
        <v>103</v>
      </c>
      <c r="E21" s="95"/>
      <c r="F21" s="183" t="s">
        <v>1489</v>
      </c>
      <c r="G21" s="183" t="s">
        <v>1489</v>
      </c>
      <c r="H21" s="183" t="s">
        <v>1489</v>
      </c>
      <c r="I21" s="183" t="s">
        <v>1489</v>
      </c>
      <c r="J21" s="95"/>
      <c r="K21" s="95"/>
      <c r="L21" s="95"/>
    </row>
    <row r="22" spans="1:12" s="93" customFormat="1" ht="94.5" hidden="1" outlineLevel="1">
      <c r="A22" s="63" t="str">
        <f>IF(AND(D22="",D22=""),"",$D$3&amp;"_"&amp;ROW()-10-COUNTBLANK($D$11:D22))</f>
        <v>CTĐTBD_7</v>
      </c>
      <c r="B22" s="60" t="s">
        <v>100</v>
      </c>
      <c r="C22" s="60" t="s">
        <v>101</v>
      </c>
      <c r="D22" s="60" t="s">
        <v>102</v>
      </c>
      <c r="E22" s="95"/>
      <c r="F22" s="183" t="s">
        <v>1489</v>
      </c>
      <c r="G22" s="183" t="s">
        <v>1489</v>
      </c>
      <c r="H22" s="183" t="s">
        <v>1489</v>
      </c>
      <c r="I22" s="183" t="s">
        <v>1489</v>
      </c>
      <c r="J22" s="95"/>
      <c r="K22" s="95"/>
      <c r="L22" s="95"/>
    </row>
    <row r="23" spans="1:12" s="93" customFormat="1" ht="15.75" hidden="1" outlineLevel="1">
      <c r="A23" s="63" t="str">
        <f>IF(AND(D23="",D23=""),"",$D$3&amp;"_"&amp;ROW()-10-COUNTBLANK($D$11:D23))</f>
        <v/>
      </c>
      <c r="B23" s="291" t="s">
        <v>924</v>
      </c>
      <c r="C23" s="292"/>
      <c r="D23" s="292"/>
      <c r="E23" s="292"/>
      <c r="F23" s="292"/>
      <c r="G23" s="292"/>
      <c r="H23" s="292"/>
      <c r="I23" s="292"/>
      <c r="J23" s="292"/>
      <c r="K23" s="292"/>
      <c r="L23" s="293"/>
    </row>
    <row r="24" spans="1:12" s="147" customFormat="1" ht="15.75" hidden="1" outlineLevel="1">
      <c r="A24" s="63" t="str">
        <f>IF(AND(D24="",D24=""),"",$D$3&amp;"_"&amp;ROW()-10-COUNTBLANK($D$11:D24))</f>
        <v>CTĐTBD_8</v>
      </c>
      <c r="B24" s="6" t="s">
        <v>110</v>
      </c>
      <c r="C24" s="62" t="s">
        <v>111</v>
      </c>
      <c r="D24" s="1" t="s">
        <v>112</v>
      </c>
      <c r="E24" s="146"/>
      <c r="F24" s="183" t="s">
        <v>1489</v>
      </c>
      <c r="G24" s="183" t="s">
        <v>1489</v>
      </c>
      <c r="H24" s="183" t="s">
        <v>1489</v>
      </c>
      <c r="I24" s="183" t="s">
        <v>1489</v>
      </c>
      <c r="J24" s="146"/>
      <c r="K24" s="146"/>
      <c r="L24" s="146"/>
    </row>
    <row r="25" spans="1:12" s="147" customFormat="1" ht="31.5" hidden="1" outlineLevel="1">
      <c r="A25" s="63" t="str">
        <f>IF(AND(D25="",D25=""),"",$D$3&amp;"_"&amp;ROW()-10-COUNTBLANK($D$11:D25))</f>
        <v>CTĐTBD_9</v>
      </c>
      <c r="B25" s="107" t="s">
        <v>203</v>
      </c>
      <c r="C25" s="108" t="s">
        <v>925</v>
      </c>
      <c r="D25" s="107" t="s">
        <v>577</v>
      </c>
      <c r="E25" s="146"/>
      <c r="F25" s="183" t="s">
        <v>1489</v>
      </c>
      <c r="G25" s="183" t="s">
        <v>1489</v>
      </c>
      <c r="H25" s="183" t="s">
        <v>1489</v>
      </c>
      <c r="I25" s="183" t="s">
        <v>1489</v>
      </c>
      <c r="J25" s="146"/>
      <c r="K25" s="146"/>
      <c r="L25" s="146"/>
    </row>
    <row r="26" spans="1:12" s="147" customFormat="1" ht="15.75" hidden="1" outlineLevel="1">
      <c r="A26" s="63" t="str">
        <f>IF(AND(D26="",D26=""),"",$D$3&amp;"_"&amp;ROW()-10-COUNTBLANK($D$11:D26))</f>
        <v>CTĐTBD_10</v>
      </c>
      <c r="B26" s="5" t="s">
        <v>25</v>
      </c>
      <c r="C26" s="5" t="s">
        <v>26</v>
      </c>
      <c r="D26" s="5" t="s">
        <v>27</v>
      </c>
      <c r="E26" s="146"/>
      <c r="F26" s="183" t="s">
        <v>1489</v>
      </c>
      <c r="G26" s="183" t="s">
        <v>1489</v>
      </c>
      <c r="H26" s="183" t="s">
        <v>1489</v>
      </c>
      <c r="I26" s="183" t="s">
        <v>1489</v>
      </c>
      <c r="J26" s="146"/>
      <c r="K26" s="146"/>
      <c r="L26" s="146"/>
    </row>
    <row r="27" spans="1:12" s="147" customFormat="1" ht="47.25" hidden="1" outlineLevel="1">
      <c r="A27" s="63" t="str">
        <f>IF(AND(D27="",D27=""),"",$D$3&amp;"_"&amp;ROW()-10-COUNTBLANK($D$11:D27))</f>
        <v>CTĐTBD_11</v>
      </c>
      <c r="B27" s="6" t="s">
        <v>28</v>
      </c>
      <c r="C27" s="1" t="s">
        <v>116</v>
      </c>
      <c r="D27" s="1" t="s">
        <v>115</v>
      </c>
      <c r="E27" s="146"/>
      <c r="F27" s="183" t="s">
        <v>1489</v>
      </c>
      <c r="G27" s="183" t="s">
        <v>1489</v>
      </c>
      <c r="H27" s="183" t="s">
        <v>1489</v>
      </c>
      <c r="I27" s="183" t="s">
        <v>1489</v>
      </c>
      <c r="J27" s="146"/>
      <c r="K27" s="146"/>
      <c r="L27" s="146"/>
    </row>
    <row r="28" spans="1:12" s="147" customFormat="1" ht="31.5" hidden="1" outlineLevel="1">
      <c r="A28" s="63" t="str">
        <f>IF(AND(D28="",D28=""),"",$D$3&amp;"_"&amp;ROW()-10-COUNTBLANK($D$11:D28))</f>
        <v>CTĐTBD_12</v>
      </c>
      <c r="B28" s="6" t="s">
        <v>30</v>
      </c>
      <c r="C28" s="1" t="s">
        <v>31</v>
      </c>
      <c r="D28" s="1" t="s">
        <v>29</v>
      </c>
      <c r="E28" s="146"/>
      <c r="F28" s="183" t="s">
        <v>1489</v>
      </c>
      <c r="G28" s="183" t="s">
        <v>1489</v>
      </c>
      <c r="H28" s="183" t="s">
        <v>1489</v>
      </c>
      <c r="I28" s="183" t="s">
        <v>1489</v>
      </c>
      <c r="J28" s="146"/>
      <c r="K28" s="146"/>
      <c r="L28" s="146"/>
    </row>
    <row r="29" spans="1:12" s="147" customFormat="1" ht="31.5" hidden="1" outlineLevel="1">
      <c r="A29" s="63" t="str">
        <f>IF(AND(D29="",D29=""),"",$D$3&amp;"_"&amp;ROW()-10-COUNTBLANK($D$11:D29))</f>
        <v>CTĐTBD_13</v>
      </c>
      <c r="B29" s="6" t="s">
        <v>117</v>
      </c>
      <c r="C29" s="1" t="s">
        <v>118</v>
      </c>
      <c r="D29" s="1" t="s">
        <v>29</v>
      </c>
      <c r="E29" s="146"/>
      <c r="F29" s="183" t="s">
        <v>1489</v>
      </c>
      <c r="G29" s="183" t="s">
        <v>1489</v>
      </c>
      <c r="H29" s="183" t="s">
        <v>1489</v>
      </c>
      <c r="I29" s="183" t="s">
        <v>1489</v>
      </c>
      <c r="J29" s="146"/>
      <c r="K29" s="146"/>
      <c r="L29" s="146"/>
    </row>
    <row r="30" spans="1:12" s="147" customFormat="1" ht="15.75" hidden="1" outlineLevel="1">
      <c r="A30" s="63" t="str">
        <f>IF(AND(D30="",D30=""),"",$D$3&amp;"_"&amp;ROW()-10-COUNTBLANK($D$11:D30))</f>
        <v>CTĐTBD_14</v>
      </c>
      <c r="B30" s="65" t="s">
        <v>32</v>
      </c>
      <c r="C30" s="65" t="s">
        <v>533</v>
      </c>
      <c r="D30" s="65" t="s">
        <v>113</v>
      </c>
      <c r="E30" s="146"/>
      <c r="F30" s="183" t="s">
        <v>1489</v>
      </c>
      <c r="G30" s="183" t="s">
        <v>1489</v>
      </c>
      <c r="H30" s="183" t="s">
        <v>1489</v>
      </c>
      <c r="I30" s="183" t="s">
        <v>1489</v>
      </c>
      <c r="J30" s="146"/>
      <c r="K30" s="146"/>
      <c r="L30" s="146"/>
    </row>
    <row r="31" spans="1:12" s="147" customFormat="1" ht="15.75" hidden="1" outlineLevel="1">
      <c r="A31" s="63" t="str">
        <f>IF(AND(D31="",D31=""),"",$D$3&amp;"_"&amp;ROW()-10-COUNTBLANK($D$11:D31))</f>
        <v>CTĐTBD_15</v>
      </c>
      <c r="B31" s="65" t="s">
        <v>33</v>
      </c>
      <c r="C31" s="65" t="s">
        <v>534</v>
      </c>
      <c r="D31" s="65" t="s">
        <v>29</v>
      </c>
      <c r="E31" s="146"/>
      <c r="F31" s="183" t="s">
        <v>1489</v>
      </c>
      <c r="G31" s="183" t="s">
        <v>1489</v>
      </c>
      <c r="H31" s="183" t="s">
        <v>1489</v>
      </c>
      <c r="I31" s="183" t="s">
        <v>1489</v>
      </c>
      <c r="J31" s="146"/>
      <c r="K31" s="146"/>
      <c r="L31" s="146"/>
    </row>
    <row r="32" spans="1:12" s="93" customFormat="1" ht="15.75" hidden="1" outlineLevel="1">
      <c r="A32" s="63" t="str">
        <f>IF(AND(D32="",D32=""),"",$D$3&amp;"_"&amp;ROW()-10-COUNTBLANK($D$11:D32))</f>
        <v/>
      </c>
      <c r="B32" s="291" t="s">
        <v>926</v>
      </c>
      <c r="C32" s="292"/>
      <c r="D32" s="292"/>
      <c r="E32" s="292"/>
      <c r="F32" s="292"/>
      <c r="G32" s="292"/>
      <c r="H32" s="292"/>
      <c r="I32" s="292"/>
      <c r="J32" s="292"/>
      <c r="K32" s="292"/>
      <c r="L32" s="293"/>
    </row>
    <row r="33" spans="1:12" s="147" customFormat="1" ht="15.75" hidden="1" outlineLevel="1">
      <c r="A33" s="63" t="str">
        <f>IF(AND(D33="",D33=""),"",$D$3&amp;"_"&amp;ROW()-10-COUNTBLANK($D$11:D33))</f>
        <v>CTĐTBD_16</v>
      </c>
      <c r="B33" s="95" t="s">
        <v>110</v>
      </c>
      <c r="C33" s="94" t="s">
        <v>110</v>
      </c>
      <c r="D33" s="109" t="s">
        <v>403</v>
      </c>
      <c r="E33" s="146"/>
      <c r="F33" s="183" t="s">
        <v>1489</v>
      </c>
      <c r="G33" s="183" t="s">
        <v>1489</v>
      </c>
      <c r="H33" s="183" t="s">
        <v>1489</v>
      </c>
      <c r="I33" s="183" t="s">
        <v>1489</v>
      </c>
      <c r="J33" s="146"/>
      <c r="K33" s="146"/>
      <c r="L33" s="146"/>
    </row>
    <row r="34" spans="1:12" s="147" customFormat="1" ht="15.75" hidden="1" outlineLevel="1">
      <c r="A34" s="63" t="str">
        <f>IF(AND(D34="",D34=""),"",$D$3&amp;"_"&amp;ROW()-10-COUNTBLANK($D$11:D34))</f>
        <v>CTĐTBD_17</v>
      </c>
      <c r="B34" s="71" t="s">
        <v>567</v>
      </c>
      <c r="C34" s="72" t="s">
        <v>413</v>
      </c>
      <c r="D34" s="73" t="s">
        <v>449</v>
      </c>
      <c r="E34" s="146"/>
      <c r="F34" s="183" t="s">
        <v>1489</v>
      </c>
      <c r="G34" s="183" t="s">
        <v>1489</v>
      </c>
      <c r="H34" s="183" t="s">
        <v>1489</v>
      </c>
      <c r="I34" s="183" t="s">
        <v>1489</v>
      </c>
      <c r="J34" s="146"/>
      <c r="K34" s="146"/>
      <c r="L34" s="146"/>
    </row>
    <row r="35" spans="1:12" s="147" customFormat="1" ht="30" hidden="1" outlineLevel="1">
      <c r="A35" s="63" t="str">
        <f>IF(AND(D35="",D35=""),"",$D$3&amp;"_"&amp;ROW()-10-COUNTBLANK($D$11:D35))</f>
        <v>CTĐTBD_18</v>
      </c>
      <c r="B35" s="99" t="s">
        <v>203</v>
      </c>
      <c r="C35" s="94" t="s">
        <v>927</v>
      </c>
      <c r="D35" s="92" t="s">
        <v>401</v>
      </c>
      <c r="E35" s="146"/>
      <c r="F35" s="183" t="s">
        <v>1489</v>
      </c>
      <c r="G35" s="183" t="s">
        <v>1489</v>
      </c>
      <c r="H35" s="183" t="s">
        <v>1489</v>
      </c>
      <c r="I35" s="183" t="s">
        <v>1489</v>
      </c>
      <c r="J35" s="146"/>
      <c r="K35" s="146"/>
      <c r="L35" s="146"/>
    </row>
    <row r="36" spans="1:12" s="147" customFormat="1" ht="31.5" hidden="1" outlineLevel="1">
      <c r="A36" s="63" t="str">
        <f>IF(AND(D36="",D36=""),"",$D$3&amp;"_"&amp;ROW()-10-COUNTBLANK($D$11:D36))</f>
        <v>CTĐTBD_19</v>
      </c>
      <c r="B36" s="67" t="s">
        <v>415</v>
      </c>
      <c r="C36" s="67" t="s">
        <v>416</v>
      </c>
      <c r="D36" s="67" t="s">
        <v>417</v>
      </c>
      <c r="E36" s="146"/>
      <c r="F36" s="183" t="s">
        <v>1489</v>
      </c>
      <c r="G36" s="183" t="s">
        <v>1489</v>
      </c>
      <c r="H36" s="183" t="s">
        <v>1489</v>
      </c>
      <c r="I36" s="183" t="s">
        <v>1489</v>
      </c>
      <c r="J36" s="146"/>
      <c r="K36" s="146"/>
      <c r="L36" s="146"/>
    </row>
    <row r="37" spans="1:12" s="147" customFormat="1" ht="15.75" hidden="1" outlineLevel="1">
      <c r="A37" s="63" t="str">
        <f>IF(AND(D37="",D37=""),"",$D$3&amp;"_"&amp;ROW()-10-COUNTBLANK($D$11:D37))</f>
        <v>CTĐTBD_20</v>
      </c>
      <c r="B37" s="111" t="s">
        <v>928</v>
      </c>
      <c r="C37" s="94" t="s">
        <v>929</v>
      </c>
      <c r="D37" s="92" t="s">
        <v>411</v>
      </c>
      <c r="E37" s="146"/>
      <c r="F37" s="183" t="s">
        <v>1489</v>
      </c>
      <c r="G37" s="183" t="s">
        <v>1489</v>
      </c>
      <c r="H37" s="183" t="s">
        <v>1489</v>
      </c>
      <c r="I37" s="183" t="s">
        <v>1489</v>
      </c>
      <c r="J37" s="146"/>
      <c r="K37" s="146"/>
      <c r="L37" s="146"/>
    </row>
    <row r="38" spans="1:12" s="147" customFormat="1" ht="30" hidden="1" outlineLevel="1">
      <c r="A38" s="63" t="str">
        <f>IF(AND(D38="",D38=""),"",$D$3&amp;"_"&amp;ROW()-10-COUNTBLANK($D$11:D38))</f>
        <v>CTĐTBD_21</v>
      </c>
      <c r="B38" s="99" t="s">
        <v>406</v>
      </c>
      <c r="C38" s="94" t="s">
        <v>930</v>
      </c>
      <c r="D38" s="109" t="s">
        <v>408</v>
      </c>
      <c r="E38" s="146"/>
      <c r="F38" s="183" t="s">
        <v>1489</v>
      </c>
      <c r="G38" s="183" t="s">
        <v>1489</v>
      </c>
      <c r="H38" s="183" t="s">
        <v>1489</v>
      </c>
      <c r="I38" s="183" t="s">
        <v>1489</v>
      </c>
      <c r="J38" s="146"/>
      <c r="K38" s="146"/>
      <c r="L38" s="146"/>
    </row>
    <row r="39" spans="1:12" s="147" customFormat="1" ht="15.75" hidden="1" outlineLevel="1">
      <c r="A39" s="63" t="str">
        <f>IF(AND(D39="",D39=""),"",$D$3&amp;"_"&amp;ROW()-10-COUNTBLANK($D$11:D39))</f>
        <v>CTĐTBD_22</v>
      </c>
      <c r="B39" s="67" t="s">
        <v>418</v>
      </c>
      <c r="C39" s="67" t="s">
        <v>419</v>
      </c>
      <c r="D39" s="67" t="s">
        <v>420</v>
      </c>
      <c r="E39" s="146"/>
      <c r="F39" s="183" t="s">
        <v>1489</v>
      </c>
      <c r="G39" s="183" t="s">
        <v>1489</v>
      </c>
      <c r="H39" s="183" t="s">
        <v>1489</v>
      </c>
      <c r="I39" s="183" t="s">
        <v>1489</v>
      </c>
      <c r="J39" s="146"/>
      <c r="K39" s="146"/>
      <c r="L39" s="146"/>
    </row>
    <row r="40" spans="1:12" s="147" customFormat="1" ht="15.75" hidden="1" outlineLevel="1">
      <c r="A40" s="63" t="str">
        <f>IF(AND(D40="",D40=""),"",$D$3&amp;"_"&amp;ROW()-10-COUNTBLANK($D$11:D40))</f>
        <v>CTĐTBD_23</v>
      </c>
      <c r="B40" s="67" t="s">
        <v>421</v>
      </c>
      <c r="C40" s="67" t="s">
        <v>422</v>
      </c>
      <c r="D40" s="67" t="s">
        <v>423</v>
      </c>
      <c r="E40" s="146"/>
      <c r="F40" s="183" t="s">
        <v>1489</v>
      </c>
      <c r="G40" s="183" t="s">
        <v>1489</v>
      </c>
      <c r="H40" s="183" t="s">
        <v>1489</v>
      </c>
      <c r="I40" s="183" t="s">
        <v>1489</v>
      </c>
      <c r="J40" s="146"/>
      <c r="K40" s="146"/>
      <c r="L40" s="146"/>
    </row>
    <row r="41" spans="1:12" s="147" customFormat="1" ht="31.5" hidden="1" outlineLevel="1">
      <c r="A41" s="63" t="str">
        <f>IF(AND(D41="",D41=""),"",$D$3&amp;"_"&amp;ROW()-10-COUNTBLANK($D$11:D41))</f>
        <v>CTĐTBD_24</v>
      </c>
      <c r="B41" s="67" t="s">
        <v>424</v>
      </c>
      <c r="C41" s="67" t="s">
        <v>425</v>
      </c>
      <c r="D41" s="67" t="s">
        <v>426</v>
      </c>
      <c r="E41" s="146"/>
      <c r="F41" s="183" t="s">
        <v>1489</v>
      </c>
      <c r="G41" s="183" t="s">
        <v>1489</v>
      </c>
      <c r="H41" s="183" t="s">
        <v>1489</v>
      </c>
      <c r="I41" s="183" t="s">
        <v>1489</v>
      </c>
      <c r="J41" s="146"/>
      <c r="K41" s="146"/>
      <c r="L41" s="146"/>
    </row>
    <row r="42" spans="1:12" s="93" customFormat="1" ht="15.75" hidden="1" outlineLevel="1">
      <c r="A42" s="63" t="str">
        <f>IF(AND(D42="",D42=""),"",$D$3&amp;"_"&amp;ROW()-10-COUNTBLANK($D$11:D42))</f>
        <v/>
      </c>
      <c r="B42" s="291" t="s">
        <v>931</v>
      </c>
      <c r="C42" s="292"/>
      <c r="D42" s="292"/>
      <c r="E42" s="292"/>
      <c r="F42" s="292"/>
      <c r="G42" s="292"/>
      <c r="H42" s="292"/>
      <c r="I42" s="292"/>
      <c r="J42" s="292"/>
      <c r="K42" s="292"/>
      <c r="L42" s="293"/>
    </row>
    <row r="43" spans="1:12" s="147" customFormat="1" ht="15.75" hidden="1" outlineLevel="1">
      <c r="A43" s="63" t="str">
        <f>IF(AND(D43="",D43=""),"",$D$3&amp;"_"&amp;ROW()-10-COUNTBLANK($D$11:D43))</f>
        <v>CTĐTBD_25</v>
      </c>
      <c r="B43" s="95" t="s">
        <v>110</v>
      </c>
      <c r="C43" s="94" t="s">
        <v>110</v>
      </c>
      <c r="D43" s="109" t="s">
        <v>403</v>
      </c>
      <c r="E43" s="146"/>
      <c r="F43" s="183" t="s">
        <v>1489</v>
      </c>
      <c r="G43" s="183" t="s">
        <v>1489</v>
      </c>
      <c r="H43" s="183" t="s">
        <v>1489</v>
      </c>
      <c r="I43" s="183" t="s">
        <v>1489</v>
      </c>
      <c r="J43" s="146"/>
      <c r="K43" s="146"/>
      <c r="L43" s="146"/>
    </row>
    <row r="44" spans="1:12" s="147" customFormat="1" ht="15.75" hidden="1" outlineLevel="1">
      <c r="A44" s="63" t="str">
        <f>IF(AND(D44="",D44=""),"",$D$3&amp;"_"&amp;ROW()-10-COUNTBLANK($D$11:D44))</f>
        <v>CTĐTBD_26</v>
      </c>
      <c r="B44" s="71" t="s">
        <v>567</v>
      </c>
      <c r="C44" s="72" t="s">
        <v>413</v>
      </c>
      <c r="D44" s="73" t="s">
        <v>449</v>
      </c>
      <c r="E44" s="146"/>
      <c r="F44" s="183" t="s">
        <v>1489</v>
      </c>
      <c r="G44" s="183" t="s">
        <v>1489</v>
      </c>
      <c r="H44" s="183" t="s">
        <v>1489</v>
      </c>
      <c r="I44" s="183" t="s">
        <v>1489</v>
      </c>
      <c r="J44" s="146"/>
      <c r="K44" s="146"/>
      <c r="L44" s="146"/>
    </row>
    <row r="45" spans="1:12" s="147" customFormat="1" ht="30" hidden="1" outlineLevel="1">
      <c r="A45" s="63" t="str">
        <f>IF(AND(D45="",D45=""),"",$D$3&amp;"_"&amp;ROW()-10-COUNTBLANK($D$11:D45))</f>
        <v>CTĐTBD_27</v>
      </c>
      <c r="B45" s="99" t="s">
        <v>203</v>
      </c>
      <c r="C45" s="94" t="s">
        <v>932</v>
      </c>
      <c r="D45" s="92" t="s">
        <v>401</v>
      </c>
      <c r="E45" s="146"/>
      <c r="F45" s="183" t="s">
        <v>1489</v>
      </c>
      <c r="G45" s="183" t="s">
        <v>1489</v>
      </c>
      <c r="H45" s="183" t="s">
        <v>1489</v>
      </c>
      <c r="I45" s="183" t="s">
        <v>1489</v>
      </c>
      <c r="J45" s="146"/>
      <c r="K45" s="146"/>
      <c r="L45" s="146"/>
    </row>
    <row r="46" spans="1:12" s="147" customFormat="1" ht="31.5" hidden="1" outlineLevel="1">
      <c r="A46" s="63" t="str">
        <f>IF(AND(D46="",D46=""),"",$D$3&amp;"_"&amp;ROW()-10-COUNTBLANK($D$11:D46))</f>
        <v>CTĐTBD_28</v>
      </c>
      <c r="B46" s="67" t="s">
        <v>415</v>
      </c>
      <c r="C46" s="67" t="s">
        <v>416</v>
      </c>
      <c r="D46" s="67" t="s">
        <v>417</v>
      </c>
      <c r="E46" s="146"/>
      <c r="F46" s="183" t="s">
        <v>1489</v>
      </c>
      <c r="G46" s="183" t="s">
        <v>1489</v>
      </c>
      <c r="H46" s="183" t="s">
        <v>1489</v>
      </c>
      <c r="I46" s="183" t="s">
        <v>1489</v>
      </c>
      <c r="J46" s="146"/>
      <c r="K46" s="146"/>
      <c r="L46" s="146"/>
    </row>
    <row r="47" spans="1:12" s="147" customFormat="1" ht="15.75" hidden="1" outlineLevel="1">
      <c r="A47" s="63" t="str">
        <f>IF(AND(D47="",D47=""),"",$D$3&amp;"_"&amp;ROW()-10-COUNTBLANK($D$11:D47))</f>
        <v>CTĐTBD_29</v>
      </c>
      <c r="B47" s="111" t="s">
        <v>933</v>
      </c>
      <c r="C47" s="94" t="s">
        <v>934</v>
      </c>
      <c r="D47" s="92" t="s">
        <v>411</v>
      </c>
      <c r="E47" s="146"/>
      <c r="F47" s="183" t="s">
        <v>1489</v>
      </c>
      <c r="G47" s="183" t="s">
        <v>1489</v>
      </c>
      <c r="H47" s="183" t="s">
        <v>1489</v>
      </c>
      <c r="I47" s="183" t="s">
        <v>1489</v>
      </c>
      <c r="J47" s="146"/>
      <c r="K47" s="146"/>
      <c r="L47" s="146"/>
    </row>
    <row r="48" spans="1:12" s="147" customFormat="1" ht="30" hidden="1" outlineLevel="1">
      <c r="A48" s="63" t="str">
        <f>IF(AND(D48="",D48=""),"",$D$3&amp;"_"&amp;ROW()-10-COUNTBLANK($D$11:D48))</f>
        <v>CTĐTBD_30</v>
      </c>
      <c r="B48" s="99" t="s">
        <v>406</v>
      </c>
      <c r="C48" s="94" t="s">
        <v>935</v>
      </c>
      <c r="D48" s="109" t="s">
        <v>408</v>
      </c>
      <c r="E48" s="146"/>
      <c r="F48" s="183" t="s">
        <v>1489</v>
      </c>
      <c r="G48" s="183" t="s">
        <v>1489</v>
      </c>
      <c r="H48" s="183" t="s">
        <v>1489</v>
      </c>
      <c r="I48" s="183" t="s">
        <v>1489</v>
      </c>
      <c r="J48" s="146"/>
      <c r="K48" s="146"/>
      <c r="L48" s="146"/>
    </row>
    <row r="49" spans="1:12" s="147" customFormat="1" ht="15.75" hidden="1" outlineLevel="1">
      <c r="A49" s="63" t="str">
        <f>IF(AND(D49="",D49=""),"",$D$3&amp;"_"&amp;ROW()-10-COUNTBLANK($D$11:D49))</f>
        <v>CTĐTBD_31</v>
      </c>
      <c r="B49" s="67" t="s">
        <v>418</v>
      </c>
      <c r="C49" s="67" t="s">
        <v>419</v>
      </c>
      <c r="D49" s="67" t="s">
        <v>420</v>
      </c>
      <c r="E49" s="146"/>
      <c r="F49" s="183" t="s">
        <v>1489</v>
      </c>
      <c r="G49" s="183" t="s">
        <v>1489</v>
      </c>
      <c r="H49" s="183" t="s">
        <v>1489</v>
      </c>
      <c r="I49" s="183" t="s">
        <v>1489</v>
      </c>
      <c r="J49" s="146"/>
      <c r="K49" s="146"/>
      <c r="L49" s="146"/>
    </row>
    <row r="50" spans="1:12" s="147" customFormat="1" ht="15.75" hidden="1" outlineLevel="1">
      <c r="A50" s="63" t="str">
        <f>IF(AND(D50="",D50=""),"",$D$3&amp;"_"&amp;ROW()-10-COUNTBLANK($D$11:D50))</f>
        <v>CTĐTBD_32</v>
      </c>
      <c r="B50" s="67" t="s">
        <v>421</v>
      </c>
      <c r="C50" s="67" t="s">
        <v>422</v>
      </c>
      <c r="D50" s="67" t="s">
        <v>423</v>
      </c>
      <c r="E50" s="146"/>
      <c r="F50" s="183" t="s">
        <v>1489</v>
      </c>
      <c r="G50" s="183" t="s">
        <v>1489</v>
      </c>
      <c r="H50" s="183" t="s">
        <v>1489</v>
      </c>
      <c r="I50" s="183" t="s">
        <v>1489</v>
      </c>
      <c r="J50" s="146"/>
      <c r="K50" s="146"/>
      <c r="L50" s="146"/>
    </row>
    <row r="51" spans="1:12" s="147" customFormat="1" ht="31.5" hidden="1" outlineLevel="1">
      <c r="A51" s="63" t="str">
        <f>IF(AND(D51="",D51=""),"",$D$3&amp;"_"&amp;ROW()-10-COUNTBLANK($D$11:D51))</f>
        <v>CTĐTBD_33</v>
      </c>
      <c r="B51" s="67" t="s">
        <v>424</v>
      </c>
      <c r="C51" s="67" t="s">
        <v>425</v>
      </c>
      <c r="D51" s="67" t="s">
        <v>426</v>
      </c>
      <c r="E51" s="146"/>
      <c r="F51" s="183" t="s">
        <v>1489</v>
      </c>
      <c r="G51" s="183" t="s">
        <v>1489</v>
      </c>
      <c r="H51" s="183" t="s">
        <v>1489</v>
      </c>
      <c r="I51" s="183" t="s">
        <v>1489</v>
      </c>
      <c r="J51" s="146"/>
      <c r="K51" s="146"/>
      <c r="L51" s="146"/>
    </row>
    <row r="52" spans="1:12" s="93" customFormat="1" ht="15.75" hidden="1" outlineLevel="1">
      <c r="A52" s="63" t="str">
        <f>IF(AND(D52="",D52=""),"",$D$3&amp;"_"&amp;ROW()-10-COUNTBLANK($D$11:D52))</f>
        <v/>
      </c>
      <c r="B52" s="291" t="s">
        <v>936</v>
      </c>
      <c r="C52" s="292"/>
      <c r="D52" s="292"/>
      <c r="E52" s="292"/>
      <c r="F52" s="292"/>
      <c r="G52" s="292"/>
      <c r="H52" s="292"/>
      <c r="I52" s="292"/>
      <c r="J52" s="292"/>
      <c r="K52" s="292"/>
      <c r="L52" s="293"/>
    </row>
    <row r="53" spans="1:12" s="147" customFormat="1" ht="15.75" hidden="1" outlineLevel="1">
      <c r="A53" s="63" t="str">
        <f>IF(AND(D53="",D53=""),"",$D$3&amp;"_"&amp;ROW()-10-COUNTBLANK($D$11:D53))</f>
        <v>CTĐTBD_34</v>
      </c>
      <c r="B53" s="6" t="s">
        <v>110</v>
      </c>
      <c r="C53" s="62" t="s">
        <v>111</v>
      </c>
      <c r="D53" s="1" t="s">
        <v>112</v>
      </c>
      <c r="E53" s="146"/>
      <c r="F53" s="183" t="s">
        <v>1489</v>
      </c>
      <c r="G53" s="183" t="s">
        <v>1489</v>
      </c>
      <c r="H53" s="183" t="s">
        <v>1489</v>
      </c>
      <c r="I53" s="183" t="s">
        <v>1489</v>
      </c>
      <c r="J53" s="146"/>
      <c r="K53" s="146"/>
      <c r="L53" s="146"/>
    </row>
    <row r="54" spans="1:12" s="147" customFormat="1" ht="31.5" hidden="1" outlineLevel="1">
      <c r="A54" s="63" t="str">
        <f>IF(AND(D54="",D54=""),"",$D$3&amp;"_"&amp;ROW()-10-COUNTBLANK($D$11:D54))</f>
        <v>CTĐTBD_35</v>
      </c>
      <c r="B54" s="107" t="s">
        <v>203</v>
      </c>
      <c r="C54" s="108" t="s">
        <v>937</v>
      </c>
      <c r="D54" s="107" t="s">
        <v>577</v>
      </c>
      <c r="E54" s="146"/>
      <c r="F54" s="183" t="s">
        <v>1489</v>
      </c>
      <c r="G54" s="183" t="s">
        <v>1489</v>
      </c>
      <c r="H54" s="183" t="s">
        <v>1489</v>
      </c>
      <c r="I54" s="183" t="s">
        <v>1489</v>
      </c>
      <c r="J54" s="146"/>
      <c r="K54" s="146"/>
      <c r="L54" s="146"/>
    </row>
    <row r="55" spans="1:12" s="147" customFormat="1" ht="15.75" hidden="1" outlineLevel="1">
      <c r="A55" s="63" t="str">
        <f>IF(AND(D55="",D55=""),"",$D$3&amp;"_"&amp;ROW()-10-COUNTBLANK($D$11:D55))</f>
        <v>CTĐTBD_36</v>
      </c>
      <c r="B55" s="5" t="s">
        <v>25</v>
      </c>
      <c r="C55" s="5" t="s">
        <v>26</v>
      </c>
      <c r="D55" s="5" t="s">
        <v>27</v>
      </c>
      <c r="E55" s="146"/>
      <c r="F55" s="183" t="s">
        <v>1489</v>
      </c>
      <c r="G55" s="183" t="s">
        <v>1489</v>
      </c>
      <c r="H55" s="183" t="s">
        <v>1489</v>
      </c>
      <c r="I55" s="183" t="s">
        <v>1489</v>
      </c>
      <c r="J55" s="146"/>
      <c r="K55" s="146"/>
      <c r="L55" s="146"/>
    </row>
    <row r="56" spans="1:12" s="147" customFormat="1" ht="47.25" hidden="1" outlineLevel="1">
      <c r="A56" s="63" t="str">
        <f>IF(AND(D56="",D56=""),"",$D$3&amp;"_"&amp;ROW()-10-COUNTBLANK($D$11:D56))</f>
        <v>CTĐTBD_37</v>
      </c>
      <c r="B56" s="6" t="s">
        <v>28</v>
      </c>
      <c r="C56" s="1" t="s">
        <v>116</v>
      </c>
      <c r="D56" s="1" t="s">
        <v>115</v>
      </c>
      <c r="E56" s="146"/>
      <c r="F56" s="183" t="s">
        <v>1489</v>
      </c>
      <c r="G56" s="183" t="s">
        <v>1489</v>
      </c>
      <c r="H56" s="183" t="s">
        <v>1489</v>
      </c>
      <c r="I56" s="183" t="s">
        <v>1489</v>
      </c>
      <c r="J56" s="146"/>
      <c r="K56" s="146"/>
      <c r="L56" s="146"/>
    </row>
    <row r="57" spans="1:12" s="147" customFormat="1" ht="31.5" hidden="1" outlineLevel="1">
      <c r="A57" s="63" t="str">
        <f>IF(AND(D57="",D57=""),"",$D$3&amp;"_"&amp;ROW()-10-COUNTBLANK($D$11:D57))</f>
        <v>CTĐTBD_38</v>
      </c>
      <c r="B57" s="6" t="s">
        <v>30</v>
      </c>
      <c r="C57" s="1" t="s">
        <v>31</v>
      </c>
      <c r="D57" s="1" t="s">
        <v>29</v>
      </c>
      <c r="E57" s="146"/>
      <c r="F57" s="183" t="s">
        <v>1489</v>
      </c>
      <c r="G57" s="183" t="s">
        <v>1489</v>
      </c>
      <c r="H57" s="183" t="s">
        <v>1489</v>
      </c>
      <c r="I57" s="183" t="s">
        <v>1489</v>
      </c>
      <c r="J57" s="146"/>
      <c r="K57" s="146"/>
      <c r="L57" s="146"/>
    </row>
    <row r="58" spans="1:12" s="147" customFormat="1" ht="31.5" hidden="1" outlineLevel="1">
      <c r="A58" s="63" t="str">
        <f>IF(AND(D58="",D58=""),"",$D$3&amp;"_"&amp;ROW()-10-COUNTBLANK($D$11:D58))</f>
        <v>CTĐTBD_39</v>
      </c>
      <c r="B58" s="6" t="s">
        <v>117</v>
      </c>
      <c r="C58" s="1" t="s">
        <v>118</v>
      </c>
      <c r="D58" s="1" t="s">
        <v>29</v>
      </c>
      <c r="E58" s="146"/>
      <c r="F58" s="183" t="s">
        <v>1489</v>
      </c>
      <c r="G58" s="183" t="s">
        <v>1489</v>
      </c>
      <c r="H58" s="183" t="s">
        <v>1489</v>
      </c>
      <c r="I58" s="183" t="s">
        <v>1489</v>
      </c>
      <c r="J58" s="146"/>
      <c r="K58" s="146"/>
      <c r="L58" s="146"/>
    </row>
    <row r="59" spans="1:12" s="147" customFormat="1" ht="15.75" hidden="1" outlineLevel="1">
      <c r="A59" s="63" t="str">
        <f>IF(AND(D59="",D59=""),"",$D$3&amp;"_"&amp;ROW()-10-COUNTBLANK($D$11:D59))</f>
        <v>CTĐTBD_40</v>
      </c>
      <c r="B59" s="65" t="s">
        <v>32</v>
      </c>
      <c r="C59" s="65" t="s">
        <v>163</v>
      </c>
      <c r="D59" s="65" t="s">
        <v>113</v>
      </c>
      <c r="E59" s="146"/>
      <c r="F59" s="183" t="s">
        <v>1489</v>
      </c>
      <c r="G59" s="183" t="s">
        <v>1489</v>
      </c>
      <c r="H59" s="183" t="s">
        <v>1489</v>
      </c>
      <c r="I59" s="183" t="s">
        <v>1489</v>
      </c>
      <c r="J59" s="146"/>
      <c r="K59" s="146"/>
      <c r="L59" s="146"/>
    </row>
    <row r="60" spans="1:12" s="147" customFormat="1" ht="15.75" hidden="1" outlineLevel="1">
      <c r="A60" s="63" t="str">
        <f>IF(AND(D60="",D60=""),"",$D$3&amp;"_"&amp;ROW()-10-COUNTBLANK($D$11:D60))</f>
        <v>CTĐTBD_41</v>
      </c>
      <c r="B60" s="65" t="s">
        <v>33</v>
      </c>
      <c r="C60" s="65" t="s">
        <v>164</v>
      </c>
      <c r="D60" s="65" t="s">
        <v>29</v>
      </c>
      <c r="E60" s="146"/>
      <c r="F60" s="183" t="s">
        <v>1489</v>
      </c>
      <c r="G60" s="183" t="s">
        <v>1489</v>
      </c>
      <c r="H60" s="183" t="s">
        <v>1489</v>
      </c>
      <c r="I60" s="183" t="s">
        <v>1489</v>
      </c>
      <c r="J60" s="146"/>
      <c r="K60" s="146"/>
      <c r="L60" s="146"/>
    </row>
    <row r="61" spans="1:12" s="93" customFormat="1" ht="15.75" hidden="1" outlineLevel="1">
      <c r="A61" s="63" t="str">
        <f>IF(AND(D61="",D61=""),"",$D$3&amp;"_"&amp;ROW()-10-COUNTBLANK($D$11:D61))</f>
        <v/>
      </c>
      <c r="B61" s="291" t="s">
        <v>938</v>
      </c>
      <c r="C61" s="292"/>
      <c r="D61" s="292"/>
      <c r="E61" s="292"/>
      <c r="F61" s="292"/>
      <c r="G61" s="292"/>
      <c r="H61" s="292"/>
      <c r="I61" s="292"/>
      <c r="J61" s="292"/>
      <c r="K61" s="292"/>
      <c r="L61" s="293"/>
    </row>
    <row r="62" spans="1:12" s="147" customFormat="1" ht="15.75" hidden="1" outlineLevel="1">
      <c r="A62" s="63" t="str">
        <f>IF(AND(D62="",D62=""),"",$D$3&amp;"_"&amp;ROW()-10-COUNTBLANK($D$11:D62))</f>
        <v>CTĐTBD_42</v>
      </c>
      <c r="B62" s="6" t="s">
        <v>110</v>
      </c>
      <c r="C62" s="62" t="s">
        <v>111</v>
      </c>
      <c r="D62" s="1" t="s">
        <v>112</v>
      </c>
      <c r="E62" s="146"/>
      <c r="F62" s="183" t="s">
        <v>1489</v>
      </c>
      <c r="G62" s="183" t="s">
        <v>1489</v>
      </c>
      <c r="H62" s="183" t="s">
        <v>1489</v>
      </c>
      <c r="I62" s="183" t="s">
        <v>1489</v>
      </c>
      <c r="J62" s="146"/>
      <c r="K62" s="146"/>
      <c r="L62" s="146"/>
    </row>
    <row r="63" spans="1:12" s="147" customFormat="1" ht="31.5" hidden="1" outlineLevel="1">
      <c r="A63" s="63" t="str">
        <f>IF(AND(D63="",D63=""),"",$D$3&amp;"_"&amp;ROW()-10-COUNTBLANK($D$11:D63))</f>
        <v>CTĐTBD_43</v>
      </c>
      <c r="B63" s="107" t="s">
        <v>203</v>
      </c>
      <c r="C63" s="108" t="s">
        <v>939</v>
      </c>
      <c r="D63" s="107" t="s">
        <v>577</v>
      </c>
      <c r="E63" s="146"/>
      <c r="F63" s="183" t="s">
        <v>1489</v>
      </c>
      <c r="G63" s="183" t="s">
        <v>1489</v>
      </c>
      <c r="H63" s="183" t="s">
        <v>1489</v>
      </c>
      <c r="I63" s="183" t="s">
        <v>1489</v>
      </c>
      <c r="J63" s="146"/>
      <c r="K63" s="146"/>
      <c r="L63" s="146"/>
    </row>
    <row r="64" spans="1:12" s="147" customFormat="1" ht="15.75" hidden="1" outlineLevel="1">
      <c r="A64" s="63" t="str">
        <f>IF(AND(D64="",D64=""),"",$D$3&amp;"_"&amp;ROW()-10-COUNTBLANK($D$11:D64))</f>
        <v>CTĐTBD_44</v>
      </c>
      <c r="B64" s="5" t="s">
        <v>25</v>
      </c>
      <c r="C64" s="5" t="s">
        <v>26</v>
      </c>
      <c r="D64" s="5" t="s">
        <v>27</v>
      </c>
      <c r="E64" s="146"/>
      <c r="F64" s="183" t="s">
        <v>1489</v>
      </c>
      <c r="G64" s="183" t="s">
        <v>1489</v>
      </c>
      <c r="H64" s="183" t="s">
        <v>1489</v>
      </c>
      <c r="I64" s="183" t="s">
        <v>1489</v>
      </c>
      <c r="J64" s="146"/>
      <c r="K64" s="146"/>
      <c r="L64" s="146"/>
    </row>
    <row r="65" spans="1:12" s="147" customFormat="1" ht="47.25" hidden="1" outlineLevel="1">
      <c r="A65" s="63" t="str">
        <f>IF(AND(D65="",D65=""),"",$D$3&amp;"_"&amp;ROW()-10-COUNTBLANK($D$11:D65))</f>
        <v>CTĐTBD_45</v>
      </c>
      <c r="B65" s="6" t="s">
        <v>28</v>
      </c>
      <c r="C65" s="1" t="s">
        <v>116</v>
      </c>
      <c r="D65" s="1" t="s">
        <v>115</v>
      </c>
      <c r="E65" s="146"/>
      <c r="F65" s="183" t="s">
        <v>1489</v>
      </c>
      <c r="G65" s="183" t="s">
        <v>1489</v>
      </c>
      <c r="H65" s="183" t="s">
        <v>1489</v>
      </c>
      <c r="I65" s="183" t="s">
        <v>1489</v>
      </c>
      <c r="J65" s="146"/>
      <c r="K65" s="146"/>
      <c r="L65" s="146"/>
    </row>
    <row r="66" spans="1:12" s="147" customFormat="1" ht="31.5" hidden="1" outlineLevel="1">
      <c r="A66" s="63" t="str">
        <f>IF(AND(D66="",D66=""),"",$D$3&amp;"_"&amp;ROW()-10-COUNTBLANK($D$11:D66))</f>
        <v>CTĐTBD_46</v>
      </c>
      <c r="B66" s="6" t="s">
        <v>30</v>
      </c>
      <c r="C66" s="1" t="s">
        <v>31</v>
      </c>
      <c r="D66" s="1" t="s">
        <v>29</v>
      </c>
      <c r="E66" s="146"/>
      <c r="F66" s="183" t="s">
        <v>1489</v>
      </c>
      <c r="G66" s="183" t="s">
        <v>1489</v>
      </c>
      <c r="H66" s="183" t="s">
        <v>1489</v>
      </c>
      <c r="I66" s="183" t="s">
        <v>1489</v>
      </c>
      <c r="J66" s="146"/>
      <c r="K66" s="146"/>
      <c r="L66" s="146"/>
    </row>
    <row r="67" spans="1:12" s="147" customFormat="1" ht="31.5" hidden="1" outlineLevel="1">
      <c r="A67" s="63" t="str">
        <f>IF(AND(D67="",D67=""),"",$D$3&amp;"_"&amp;ROW()-10-COUNTBLANK($D$11:D67))</f>
        <v>CTĐTBD_47</v>
      </c>
      <c r="B67" s="6" t="s">
        <v>117</v>
      </c>
      <c r="C67" s="1" t="s">
        <v>118</v>
      </c>
      <c r="D67" s="1" t="s">
        <v>29</v>
      </c>
      <c r="E67" s="146"/>
      <c r="F67" s="183" t="s">
        <v>1489</v>
      </c>
      <c r="G67" s="183" t="s">
        <v>1489</v>
      </c>
      <c r="H67" s="183" t="s">
        <v>1489</v>
      </c>
      <c r="I67" s="183" t="s">
        <v>1489</v>
      </c>
      <c r="J67" s="146"/>
      <c r="K67" s="146"/>
      <c r="L67" s="146"/>
    </row>
    <row r="68" spans="1:12" s="147" customFormat="1" ht="15.75" hidden="1" outlineLevel="1">
      <c r="A68" s="63" t="str">
        <f>IF(AND(D68="",D68=""),"",$D$3&amp;"_"&amp;ROW()-10-COUNTBLANK($D$11:D68))</f>
        <v>CTĐTBD_48</v>
      </c>
      <c r="B68" s="65" t="s">
        <v>32</v>
      </c>
      <c r="C68" s="65" t="s">
        <v>163</v>
      </c>
      <c r="D68" s="65" t="s">
        <v>113</v>
      </c>
      <c r="E68" s="146"/>
      <c r="F68" s="183" t="s">
        <v>1489</v>
      </c>
      <c r="G68" s="183" t="s">
        <v>1489</v>
      </c>
      <c r="H68" s="183" t="s">
        <v>1489</v>
      </c>
      <c r="I68" s="183" t="s">
        <v>1489</v>
      </c>
      <c r="J68" s="146"/>
      <c r="K68" s="146"/>
      <c r="L68" s="146"/>
    </row>
    <row r="69" spans="1:12" s="147" customFormat="1" ht="15.75" hidden="1" outlineLevel="1">
      <c r="A69" s="63" t="str">
        <f>IF(AND(D69="",D69=""),"",$D$3&amp;"_"&amp;ROW()-10-COUNTBLANK($D$11:D69))</f>
        <v>CTĐTBD_49</v>
      </c>
      <c r="B69" s="65" t="s">
        <v>33</v>
      </c>
      <c r="C69" s="65" t="s">
        <v>164</v>
      </c>
      <c r="D69" s="65" t="s">
        <v>29</v>
      </c>
      <c r="E69" s="146"/>
      <c r="F69" s="183" t="s">
        <v>1489</v>
      </c>
      <c r="G69" s="183" t="s">
        <v>1489</v>
      </c>
      <c r="H69" s="183" t="s">
        <v>1489</v>
      </c>
      <c r="I69" s="183" t="s">
        <v>1489</v>
      </c>
      <c r="J69" s="146"/>
      <c r="K69" s="146"/>
      <c r="L69" s="146"/>
    </row>
    <row r="70" spans="1:12" s="7" customFormat="1" ht="15.75" collapsed="1">
      <c r="A70" s="63" t="str">
        <f>IF(AND(D70="",D70=""),"",$D$3&amp;"_"&amp;ROW()-10-COUNTBLANK($D$11:D70))</f>
        <v/>
      </c>
      <c r="B70" s="288" t="s">
        <v>644</v>
      </c>
      <c r="C70" s="289"/>
      <c r="D70" s="289"/>
      <c r="E70" s="289"/>
      <c r="F70" s="289"/>
      <c r="G70" s="289"/>
      <c r="H70" s="289"/>
      <c r="I70" s="289"/>
      <c r="J70" s="289"/>
      <c r="K70" s="289"/>
      <c r="L70" s="290"/>
    </row>
    <row r="71" spans="1:12" s="93" customFormat="1" ht="15.75" hidden="1" outlineLevel="1">
      <c r="A71" s="63" t="str">
        <f>IF(AND(D71="",D71=""),"",$D$3&amp;"_"&amp;ROW()-10-COUNTBLANK($D$11:D71))</f>
        <v/>
      </c>
      <c r="B71" s="291" t="s">
        <v>213</v>
      </c>
      <c r="C71" s="292"/>
      <c r="D71" s="292"/>
      <c r="E71" s="292"/>
      <c r="F71" s="292"/>
      <c r="G71" s="292"/>
      <c r="H71" s="292"/>
      <c r="I71" s="292"/>
      <c r="J71" s="292"/>
      <c r="K71" s="292"/>
      <c r="L71" s="293"/>
    </row>
    <row r="72" spans="1:12" s="93" customFormat="1" ht="63" hidden="1" outlineLevel="1">
      <c r="A72" s="63" t="str">
        <f>IF(AND(D72="",D72=""),"",$D$3&amp;"_"&amp;ROW()-10-COUNTBLANK($D$11:D72))</f>
        <v>CTĐTBD_50</v>
      </c>
      <c r="B72" s="105" t="s">
        <v>336</v>
      </c>
      <c r="C72" s="1" t="s">
        <v>350</v>
      </c>
      <c r="D72" s="1" t="s">
        <v>338</v>
      </c>
      <c r="E72" s="2"/>
      <c r="F72" s="183" t="s">
        <v>1489</v>
      </c>
      <c r="G72" s="183" t="s">
        <v>1489</v>
      </c>
      <c r="H72" s="183" t="s">
        <v>1489</v>
      </c>
      <c r="I72" s="183" t="s">
        <v>1489</v>
      </c>
      <c r="J72" s="2"/>
      <c r="K72" s="2"/>
      <c r="L72" s="2"/>
    </row>
    <row r="73" spans="1:12" s="93" customFormat="1" ht="110.25" hidden="1" outlineLevel="1">
      <c r="A73" s="63" t="str">
        <f>IF(AND(D73="",D73=""),"",$D$3&amp;"_"&amp;ROW()-10-COUNTBLANK($D$11:D73))</f>
        <v>CTĐTBD_51</v>
      </c>
      <c r="B73" s="105" t="s">
        <v>337</v>
      </c>
      <c r="C73" s="1" t="s">
        <v>349</v>
      </c>
      <c r="D73" s="1" t="s">
        <v>940</v>
      </c>
      <c r="E73" s="2"/>
      <c r="F73" s="183" t="s">
        <v>1489</v>
      </c>
      <c r="G73" s="183" t="s">
        <v>1489</v>
      </c>
      <c r="H73" s="183" t="s">
        <v>1489</v>
      </c>
      <c r="I73" s="183" t="s">
        <v>1489</v>
      </c>
      <c r="J73" s="2"/>
      <c r="K73" s="2"/>
      <c r="L73" s="2"/>
    </row>
    <row r="74" spans="1:12" s="93" customFormat="1" ht="15.75" hidden="1" outlineLevel="1">
      <c r="A74" s="63" t="str">
        <f>IF(AND(D74="",D74=""),"",$D$3&amp;"_"&amp;ROW()-10-COUNTBLANK($D$11:D74))</f>
        <v/>
      </c>
      <c r="B74" s="294" t="s">
        <v>339</v>
      </c>
      <c r="C74" s="295"/>
      <c r="D74" s="295"/>
      <c r="E74" s="295"/>
      <c r="F74" s="295"/>
      <c r="G74" s="295"/>
      <c r="H74" s="295"/>
      <c r="I74" s="295"/>
      <c r="J74" s="295"/>
      <c r="K74" s="295"/>
      <c r="L74" s="296"/>
    </row>
    <row r="75" spans="1:12" s="93" customFormat="1" ht="47.25" hidden="1" outlineLevel="1">
      <c r="A75" s="63" t="str">
        <f>IF(AND(D75="",D75=""),"",$D$3&amp;"_"&amp;ROW()-10-COUNTBLANK($D$11:D75))</f>
        <v>CTĐTBD_52</v>
      </c>
      <c r="B75" s="106" t="s">
        <v>340</v>
      </c>
      <c r="C75" s="1" t="s">
        <v>346</v>
      </c>
      <c r="D75" s="1" t="s">
        <v>555</v>
      </c>
      <c r="E75" s="2"/>
      <c r="F75" s="183" t="s">
        <v>1489</v>
      </c>
      <c r="G75" s="183" t="s">
        <v>1489</v>
      </c>
      <c r="H75" s="183" t="s">
        <v>1489</v>
      </c>
      <c r="I75" s="183" t="s">
        <v>1489</v>
      </c>
      <c r="J75" s="2"/>
      <c r="K75" s="2"/>
      <c r="L75" s="2"/>
    </row>
    <row r="76" spans="1:12" s="93" customFormat="1" ht="47.25" hidden="1" outlineLevel="1">
      <c r="A76" s="63" t="str">
        <f>IF(AND(D76="",D76=""),"",$D$3&amp;"_"&amp;ROW()-10-COUNTBLANK($D$11:D76))</f>
        <v>CTĐTBD_53</v>
      </c>
      <c r="B76" s="106" t="s">
        <v>341</v>
      </c>
      <c r="C76" s="1" t="s">
        <v>941</v>
      </c>
      <c r="D76" s="1" t="s">
        <v>942</v>
      </c>
      <c r="E76" s="2"/>
      <c r="F76" s="183" t="s">
        <v>1489</v>
      </c>
      <c r="G76" s="183" t="s">
        <v>1489</v>
      </c>
      <c r="H76" s="183" t="s">
        <v>1489</v>
      </c>
      <c r="I76" s="183" t="s">
        <v>1489</v>
      </c>
      <c r="J76" s="2"/>
      <c r="K76" s="2"/>
      <c r="L76" s="2"/>
    </row>
    <row r="77" spans="1:12" s="93" customFormat="1" ht="31.5" hidden="1" outlineLevel="1">
      <c r="A77" s="63" t="str">
        <f>IF(AND(D77="",D77=""),"",$D$3&amp;"_"&amp;ROW()-10-COUNTBLANK($D$11:D77))</f>
        <v>CTĐTBD_54</v>
      </c>
      <c r="B77" s="120" t="s">
        <v>342</v>
      </c>
      <c r="C77" s="81" t="s">
        <v>343</v>
      </c>
      <c r="D77" s="81" t="s">
        <v>995</v>
      </c>
      <c r="E77" s="2"/>
      <c r="F77" s="183" t="s">
        <v>1489</v>
      </c>
      <c r="G77" s="183" t="s">
        <v>1489</v>
      </c>
      <c r="H77" s="183" t="s">
        <v>1489</v>
      </c>
      <c r="I77" s="183" t="s">
        <v>1489</v>
      </c>
      <c r="J77" s="2"/>
      <c r="K77" s="2"/>
      <c r="L77" s="2"/>
    </row>
    <row r="78" spans="1:12" s="7" customFormat="1" ht="15.75" collapsed="1">
      <c r="A78" s="63" t="str">
        <f>IF(AND(D78="",D78=""),"",$D$3&amp;"_"&amp;ROW()-10-COUNTBLANK($D$11:D78))</f>
        <v/>
      </c>
      <c r="B78" s="297" t="s">
        <v>247</v>
      </c>
      <c r="C78" s="298"/>
      <c r="D78" s="298"/>
      <c r="E78" s="298"/>
      <c r="F78" s="298"/>
      <c r="G78" s="298"/>
      <c r="H78" s="298"/>
      <c r="I78" s="298"/>
      <c r="J78" s="298"/>
      <c r="K78" s="298"/>
      <c r="L78" s="299"/>
    </row>
    <row r="79" spans="1:12" s="7" customFormat="1" ht="15.75" hidden="1" outlineLevel="1">
      <c r="A79" s="63" t="str">
        <f>IF(AND(D79="",D79=""),"",$D$3&amp;"_"&amp;ROW()-10-COUNTBLANK($D$11:D79))</f>
        <v/>
      </c>
      <c r="B79" s="308" t="s">
        <v>248</v>
      </c>
      <c r="C79" s="309"/>
      <c r="D79" s="309"/>
      <c r="E79" s="309"/>
      <c r="F79" s="309"/>
      <c r="G79" s="309"/>
      <c r="H79" s="309"/>
      <c r="I79" s="309"/>
      <c r="J79" s="309"/>
      <c r="K79" s="309"/>
      <c r="L79" s="310"/>
    </row>
    <row r="80" spans="1:12" s="7" customFormat="1" ht="31.5" hidden="1" outlineLevel="1">
      <c r="A80" s="63" t="str">
        <f>IF(AND(D80="",D80=""),"",$D$3&amp;"_"&amp;ROW()-10-COUNTBLANK($D$11:D80))</f>
        <v>CTĐTBD_55</v>
      </c>
      <c r="B80" s="287" t="s">
        <v>249</v>
      </c>
      <c r="C80" s="83" t="s">
        <v>250</v>
      </c>
      <c r="D80" s="83" t="s">
        <v>251</v>
      </c>
      <c r="E80" s="84"/>
      <c r="F80" s="183" t="s">
        <v>1489</v>
      </c>
      <c r="G80" s="183" t="s">
        <v>1489</v>
      </c>
      <c r="H80" s="183" t="s">
        <v>1489</v>
      </c>
      <c r="I80" s="183" t="s">
        <v>1489</v>
      </c>
      <c r="J80" s="84"/>
      <c r="K80" s="84"/>
      <c r="L80" s="84"/>
    </row>
    <row r="81" spans="1:12" s="7" customFormat="1" ht="31.5" hidden="1" outlineLevel="1">
      <c r="A81" s="63" t="str">
        <f>IF(AND(D81="",D81=""),"",$D$3&amp;"_"&amp;ROW()-10-COUNTBLANK($D$11:D81))</f>
        <v>CTĐTBD_56</v>
      </c>
      <c r="B81" s="287"/>
      <c r="C81" s="83" t="s">
        <v>252</v>
      </c>
      <c r="D81" s="83" t="s">
        <v>253</v>
      </c>
      <c r="E81" s="84"/>
      <c r="F81" s="183" t="s">
        <v>1489</v>
      </c>
      <c r="G81" s="183" t="s">
        <v>1489</v>
      </c>
      <c r="H81" s="183" t="s">
        <v>1489</v>
      </c>
      <c r="I81" s="183" t="s">
        <v>1489</v>
      </c>
      <c r="J81" s="84"/>
      <c r="K81" s="84"/>
      <c r="L81" s="84"/>
    </row>
    <row r="82" spans="1:12" s="7" customFormat="1" ht="94.5" hidden="1" outlineLevel="1">
      <c r="A82" s="63" t="str">
        <f>IF(AND(D82="",D82=""),"",$D$3&amp;"_"&amp;ROW()-10-COUNTBLANK($D$11:D82))</f>
        <v>CTĐTBD_57</v>
      </c>
      <c r="B82" s="287"/>
      <c r="C82" s="83" t="s">
        <v>254</v>
      </c>
      <c r="D82" s="83" t="s">
        <v>255</v>
      </c>
      <c r="E82" s="84"/>
      <c r="F82" s="183" t="s">
        <v>1489</v>
      </c>
      <c r="G82" s="183" t="s">
        <v>1489</v>
      </c>
      <c r="H82" s="183" t="s">
        <v>1489</v>
      </c>
      <c r="I82" s="183" t="s">
        <v>1489</v>
      </c>
      <c r="J82" s="84"/>
      <c r="K82" s="84"/>
      <c r="L82" s="84"/>
    </row>
    <row r="83" spans="1:12" s="7" customFormat="1" ht="94.5" hidden="1" outlineLevel="1">
      <c r="A83" s="63" t="str">
        <f>IF(AND(D83="",D83=""),"",$D$3&amp;"_"&amp;ROW()-10-COUNTBLANK($D$11:D83))</f>
        <v>CTĐTBD_58</v>
      </c>
      <c r="B83" s="287"/>
      <c r="C83" s="83" t="s">
        <v>256</v>
      </c>
      <c r="D83" s="83" t="s">
        <v>253</v>
      </c>
      <c r="E83" s="84"/>
      <c r="F83" s="183" t="s">
        <v>1489</v>
      </c>
      <c r="G83" s="183" t="s">
        <v>1489</v>
      </c>
      <c r="H83" s="183" t="s">
        <v>1489</v>
      </c>
      <c r="I83" s="183" t="s">
        <v>1489</v>
      </c>
      <c r="J83" s="84"/>
      <c r="K83" s="84"/>
      <c r="L83" s="84"/>
    </row>
    <row r="84" spans="1:12" s="7" customFormat="1" ht="63" hidden="1" outlineLevel="1">
      <c r="A84" s="63" t="str">
        <f>IF(AND(D84="",D84=""),"",$D$3&amp;"_"&amp;ROW()-10-COUNTBLANK($D$11:D84))</f>
        <v>CTĐTBD_59</v>
      </c>
      <c r="B84" s="287"/>
      <c r="C84" s="85" t="s">
        <v>267</v>
      </c>
      <c r="D84" s="83" t="s">
        <v>255</v>
      </c>
      <c r="E84" s="84"/>
      <c r="F84" s="183" t="s">
        <v>1489</v>
      </c>
      <c r="G84" s="183" t="s">
        <v>1489</v>
      </c>
      <c r="H84" s="183" t="s">
        <v>1489</v>
      </c>
      <c r="I84" s="183" t="s">
        <v>1489</v>
      </c>
      <c r="J84" s="84"/>
      <c r="K84" s="84"/>
      <c r="L84" s="84"/>
    </row>
    <row r="85" spans="1:12" s="7" customFormat="1" ht="31.5" hidden="1" outlineLevel="1">
      <c r="A85" s="63" t="str">
        <f>IF(AND(D85="",D85=""),"",$D$3&amp;"_"&amp;ROW()-10-COUNTBLANK($D$11:D85))</f>
        <v>CTĐTBD_60</v>
      </c>
      <c r="B85" s="287"/>
      <c r="C85" s="83" t="s">
        <v>257</v>
      </c>
      <c r="D85" s="83" t="s">
        <v>253</v>
      </c>
      <c r="E85" s="84"/>
      <c r="F85" s="183" t="s">
        <v>1489</v>
      </c>
      <c r="G85" s="183" t="s">
        <v>1489</v>
      </c>
      <c r="H85" s="183" t="s">
        <v>1489</v>
      </c>
      <c r="I85" s="183" t="s">
        <v>1489</v>
      </c>
      <c r="J85" s="84"/>
      <c r="K85" s="84"/>
      <c r="L85" s="84"/>
    </row>
    <row r="86" spans="1:12" s="7" customFormat="1" ht="15.75" hidden="1" outlineLevel="1">
      <c r="A86" s="63" t="str">
        <f>IF(AND(D86="",D86=""),"",$D$3&amp;"_"&amp;ROW()-10-COUNTBLANK($D$11:D86))</f>
        <v/>
      </c>
      <c r="B86" s="308" t="s">
        <v>258</v>
      </c>
      <c r="C86" s="309"/>
      <c r="D86" s="309"/>
      <c r="E86" s="309"/>
      <c r="F86" s="309"/>
      <c r="G86" s="309"/>
      <c r="H86" s="309"/>
      <c r="I86" s="309"/>
      <c r="J86" s="309"/>
      <c r="K86" s="309"/>
      <c r="L86" s="310"/>
    </row>
    <row r="87" spans="1:12" s="7" customFormat="1" ht="94.5" hidden="1" outlineLevel="1">
      <c r="A87" s="63" t="str">
        <f>IF(AND(D87="",D87=""),"",$D$3&amp;"_"&amp;ROW()-10-COUNTBLANK($D$11:D87))</f>
        <v>CTĐTBD_61</v>
      </c>
      <c r="B87" s="287" t="s">
        <v>259</v>
      </c>
      <c r="C87" s="83" t="s">
        <v>260</v>
      </c>
      <c r="D87" s="83" t="s">
        <v>261</v>
      </c>
      <c r="E87" s="84"/>
      <c r="F87" s="183" t="s">
        <v>1489</v>
      </c>
      <c r="G87" s="183" t="s">
        <v>1489</v>
      </c>
      <c r="H87" s="183" t="s">
        <v>1489</v>
      </c>
      <c r="I87" s="183" t="s">
        <v>1489</v>
      </c>
      <c r="J87" s="84"/>
      <c r="K87" s="84"/>
      <c r="L87" s="84"/>
    </row>
    <row r="88" spans="1:12" s="7" customFormat="1" ht="63" hidden="1" outlineLevel="1">
      <c r="A88" s="63" t="str">
        <f>IF(AND(D88="",D88=""),"",$D$3&amp;"_"&amp;ROW()-10-COUNTBLANK($D$11:D88))</f>
        <v>CTĐTBD_62</v>
      </c>
      <c r="B88" s="287"/>
      <c r="C88" s="83" t="s">
        <v>268</v>
      </c>
      <c r="D88" s="83" t="s">
        <v>253</v>
      </c>
      <c r="E88" s="84"/>
      <c r="F88" s="183" t="s">
        <v>1489</v>
      </c>
      <c r="G88" s="183" t="s">
        <v>1489</v>
      </c>
      <c r="H88" s="183" t="s">
        <v>1489</v>
      </c>
      <c r="I88" s="183" t="s">
        <v>1489</v>
      </c>
      <c r="J88" s="84"/>
      <c r="K88" s="84"/>
      <c r="L88" s="84"/>
    </row>
    <row r="89" spans="1:12" s="7" customFormat="1" ht="63" hidden="1" outlineLevel="1">
      <c r="A89" s="63" t="str">
        <f>IF(AND(D89="",D89=""),"",$D$3&amp;"_"&amp;ROW()-10-COUNTBLANK($D$11:D89))</f>
        <v>CTĐTBD_63</v>
      </c>
      <c r="B89" s="287"/>
      <c r="C89" s="85" t="s">
        <v>269</v>
      </c>
      <c r="D89" s="83" t="s">
        <v>262</v>
      </c>
      <c r="E89" s="84"/>
      <c r="F89" s="183" t="s">
        <v>1489</v>
      </c>
      <c r="G89" s="183" t="s">
        <v>1489</v>
      </c>
      <c r="H89" s="183" t="s">
        <v>1489</v>
      </c>
      <c r="I89" s="183" t="s">
        <v>1489</v>
      </c>
      <c r="J89" s="84"/>
      <c r="K89" s="84"/>
      <c r="L89" s="84"/>
    </row>
    <row r="90" spans="1:12" s="7" customFormat="1" ht="47.25" hidden="1" outlineLevel="1">
      <c r="A90" s="63" t="str">
        <f>IF(AND(D90="",D90=""),"",$D$3&amp;"_"&amp;ROW()-10-COUNTBLANK($D$11:D90))</f>
        <v>CTĐTBD_64</v>
      </c>
      <c r="B90" s="287"/>
      <c r="C90" s="83" t="s">
        <v>263</v>
      </c>
      <c r="D90" s="83" t="s">
        <v>264</v>
      </c>
      <c r="E90" s="84"/>
      <c r="F90" s="183" t="s">
        <v>1489</v>
      </c>
      <c r="G90" s="183" t="s">
        <v>1489</v>
      </c>
      <c r="H90" s="183" t="s">
        <v>1489</v>
      </c>
      <c r="I90" s="183" t="s">
        <v>1489</v>
      </c>
      <c r="J90" s="84"/>
      <c r="K90" s="84"/>
      <c r="L90" s="84"/>
    </row>
    <row r="91" spans="1:12" s="7" customFormat="1" ht="78.75" hidden="1" outlineLevel="1">
      <c r="A91" s="63" t="str">
        <f>IF(AND(D91="",D91=""),"",$D$3&amp;"_"&amp;ROW()-10-COUNTBLANK($D$11:D91))</f>
        <v>CTĐTBD_65</v>
      </c>
      <c r="B91" s="287"/>
      <c r="C91" s="85" t="s">
        <v>270</v>
      </c>
      <c r="D91" s="83" t="s">
        <v>264</v>
      </c>
      <c r="E91" s="84"/>
      <c r="F91" s="183" t="s">
        <v>1489</v>
      </c>
      <c r="G91" s="183" t="s">
        <v>1489</v>
      </c>
      <c r="H91" s="183" t="s">
        <v>1489</v>
      </c>
      <c r="I91" s="183" t="s">
        <v>1489</v>
      </c>
      <c r="J91" s="84"/>
      <c r="K91" s="84"/>
      <c r="L91" s="84"/>
    </row>
    <row r="92" spans="1:12" s="7" customFormat="1" ht="63" hidden="1" outlineLevel="1">
      <c r="A92" s="63" t="str">
        <f>IF(AND(D92="",D92=""),"",$D$3&amp;"_"&amp;ROW()-10-COUNTBLANK($D$11:D92))</f>
        <v>CTĐTBD_66</v>
      </c>
      <c r="B92" s="124" t="s">
        <v>265</v>
      </c>
      <c r="C92" s="83" t="s">
        <v>271</v>
      </c>
      <c r="D92" s="83" t="s">
        <v>266</v>
      </c>
      <c r="E92" s="84"/>
      <c r="F92" s="183" t="s">
        <v>1489</v>
      </c>
      <c r="G92" s="183" t="s">
        <v>1489</v>
      </c>
      <c r="H92" s="183" t="s">
        <v>1489</v>
      </c>
      <c r="I92" s="183" t="s">
        <v>1489</v>
      </c>
      <c r="J92" s="84"/>
      <c r="K92" s="84"/>
      <c r="L92" s="84"/>
    </row>
    <row r="93" spans="1:12" s="7" customFormat="1" ht="15.75" collapsed="1">
      <c r="A93" s="63" t="str">
        <f>IF(AND(D93="",D93=""),"",$D$3&amp;"_"&amp;ROW()-10-COUNTBLANK($D$11:D93))</f>
        <v/>
      </c>
      <c r="B93" s="272" t="s">
        <v>943</v>
      </c>
      <c r="C93" s="273"/>
      <c r="D93" s="273"/>
      <c r="E93" s="273"/>
      <c r="F93" s="273"/>
      <c r="G93" s="273"/>
      <c r="H93" s="273"/>
      <c r="I93" s="273"/>
      <c r="J93" s="273"/>
      <c r="K93" s="273"/>
      <c r="L93" s="274"/>
    </row>
    <row r="94" spans="1:12" s="7" customFormat="1" ht="45.75" customHeight="1">
      <c r="A94" s="63" t="str">
        <f>IF(AND(D94="",D94=""),"",$D$3&amp;"_"&amp;ROW()-10-COUNTBLANK($D$11:D94))</f>
        <v/>
      </c>
      <c r="B94" s="275" t="s">
        <v>1282</v>
      </c>
      <c r="C94" s="276"/>
      <c r="D94" s="276"/>
      <c r="E94" s="276"/>
      <c r="F94" s="276"/>
      <c r="G94" s="276"/>
      <c r="H94" s="276"/>
      <c r="I94" s="276"/>
      <c r="J94" s="276"/>
      <c r="K94" s="276"/>
      <c r="L94" s="277"/>
    </row>
    <row r="95" spans="1:12" s="7" customFormat="1" ht="15.75">
      <c r="A95" s="63" t="str">
        <f>IF(AND(D95="",D95=""),"",$D$3&amp;"_"&amp;ROW()-10-COUNTBLANK($D$11:D95))</f>
        <v/>
      </c>
      <c r="B95" s="278" t="s">
        <v>643</v>
      </c>
      <c r="C95" s="279"/>
      <c r="D95" s="279"/>
      <c r="E95" s="279"/>
      <c r="F95" s="279"/>
      <c r="G95" s="279"/>
      <c r="H95" s="279"/>
      <c r="I95" s="279"/>
      <c r="J95" s="279"/>
      <c r="K95" s="279"/>
      <c r="L95" s="280"/>
    </row>
    <row r="96" spans="1:12" s="7" customFormat="1" ht="15.75" hidden="1" outlineLevel="1">
      <c r="A96" s="63" t="str">
        <f>IF(AND(D96="",D96=""),"",$D$3&amp;"_"&amp;ROW()-10-COUNTBLANK($D$11:D96))</f>
        <v/>
      </c>
      <c r="B96" s="281" t="s">
        <v>109</v>
      </c>
      <c r="C96" s="282"/>
      <c r="D96" s="282"/>
      <c r="E96" s="282"/>
      <c r="F96" s="282"/>
      <c r="G96" s="282"/>
      <c r="H96" s="282"/>
      <c r="I96" s="282"/>
      <c r="J96" s="282"/>
      <c r="K96" s="282"/>
      <c r="L96" s="283"/>
    </row>
    <row r="97" spans="1:12" ht="94.5" hidden="1" outlineLevel="1">
      <c r="A97" s="63" t="str">
        <f>IF(AND(D97="",D97=""),"",$D$3&amp;"_"&amp;ROW()-10-COUNTBLANK($D$11:D97))</f>
        <v>CTĐTBD_67</v>
      </c>
      <c r="B97" s="13" t="s">
        <v>20</v>
      </c>
      <c r="C97" s="13" t="s">
        <v>945</v>
      </c>
      <c r="D97" s="13" t="s">
        <v>947</v>
      </c>
      <c r="E97" s="148"/>
      <c r="F97" s="183" t="s">
        <v>1489</v>
      </c>
      <c r="G97" s="183" t="s">
        <v>1489</v>
      </c>
      <c r="H97" s="183" t="s">
        <v>1489</v>
      </c>
      <c r="I97" s="183" t="s">
        <v>1489</v>
      </c>
      <c r="J97" s="148"/>
      <c r="K97" s="148"/>
      <c r="L97" s="148"/>
    </row>
    <row r="98" spans="1:12" ht="31.5" hidden="1" outlineLevel="1">
      <c r="A98" s="63" t="str">
        <f>IF(AND(D98="",D98=""),"",$D$3&amp;"_"&amp;ROW()-10-COUNTBLANK($D$11:D98))</f>
        <v>CTĐTBD_68</v>
      </c>
      <c r="B98" s="64" t="s">
        <v>60</v>
      </c>
      <c r="C98" s="64" t="s">
        <v>61</v>
      </c>
      <c r="D98" s="60" t="s">
        <v>62</v>
      </c>
      <c r="E98" s="148"/>
      <c r="F98" s="183" t="s">
        <v>1489</v>
      </c>
      <c r="G98" s="183" t="s">
        <v>1489</v>
      </c>
      <c r="H98" s="183" t="s">
        <v>1489</v>
      </c>
      <c r="I98" s="183" t="s">
        <v>1489</v>
      </c>
      <c r="J98" s="148"/>
      <c r="K98" s="148"/>
      <c r="L98" s="148"/>
    </row>
    <row r="99" spans="1:12" ht="31.5" hidden="1" outlineLevel="1">
      <c r="A99" s="63" t="str">
        <f>IF(AND(D99="",D99=""),"",$D$3&amp;"_"&amp;ROW()-10-COUNTBLANK($D$11:D99))</f>
        <v>CTĐTBD_69</v>
      </c>
      <c r="B99" s="61" t="s">
        <v>63</v>
      </c>
      <c r="C99" s="61" t="s">
        <v>64</v>
      </c>
      <c r="D99" s="61" t="s">
        <v>65</v>
      </c>
      <c r="E99" s="148"/>
      <c r="F99" s="183" t="s">
        <v>1489</v>
      </c>
      <c r="G99" s="183" t="s">
        <v>1489</v>
      </c>
      <c r="H99" s="183" t="s">
        <v>1489</v>
      </c>
      <c r="I99" s="183" t="s">
        <v>1489</v>
      </c>
      <c r="J99" s="148"/>
      <c r="K99" s="148"/>
      <c r="L99" s="148"/>
    </row>
    <row r="100" spans="1:12" ht="63" hidden="1" outlineLevel="1">
      <c r="A100" s="63" t="str">
        <f>IF(AND(D100="",D100=""),"",$D$3&amp;"_"&amp;ROW()-10-COUNTBLANK($D$11:D100))</f>
        <v>CTĐTBD_70</v>
      </c>
      <c r="B100" s="64" t="s">
        <v>21</v>
      </c>
      <c r="C100" s="61" t="s">
        <v>66</v>
      </c>
      <c r="D100" s="64" t="s">
        <v>22</v>
      </c>
      <c r="E100" s="148"/>
      <c r="F100" s="183" t="s">
        <v>1489</v>
      </c>
      <c r="G100" s="183" t="s">
        <v>1489</v>
      </c>
      <c r="H100" s="183" t="s">
        <v>1489</v>
      </c>
      <c r="I100" s="183" t="s">
        <v>1489</v>
      </c>
      <c r="J100" s="148"/>
      <c r="K100" s="148"/>
      <c r="L100" s="148"/>
    </row>
    <row r="101" spans="1:12" ht="31.5" hidden="1" outlineLevel="1">
      <c r="A101" s="63" t="str">
        <f>IF(AND(D101="",D101=""),"",$D$3&amp;"_"&amp;ROW()-10-COUNTBLANK($D$11:D101))</f>
        <v>CTĐTBD_71</v>
      </c>
      <c r="B101" s="64" t="s">
        <v>23</v>
      </c>
      <c r="C101" s="61" t="s">
        <v>97</v>
      </c>
      <c r="D101" s="64" t="s">
        <v>24</v>
      </c>
      <c r="E101" s="148"/>
      <c r="F101" s="183" t="s">
        <v>1489</v>
      </c>
      <c r="G101" s="183" t="s">
        <v>1489</v>
      </c>
      <c r="H101" s="183" t="s">
        <v>1489</v>
      </c>
      <c r="I101" s="183" t="s">
        <v>1489</v>
      </c>
      <c r="J101" s="148"/>
      <c r="K101" s="148"/>
      <c r="L101" s="148"/>
    </row>
    <row r="102" spans="1:12" ht="78.75" hidden="1" outlineLevel="1">
      <c r="A102" s="63" t="str">
        <f>IF(AND(D102="",D102=""),"",$D$3&amp;"_"&amp;ROW()-10-COUNTBLANK($D$11:D102))</f>
        <v>CTĐTBD_72</v>
      </c>
      <c r="B102" s="60" t="s">
        <v>98</v>
      </c>
      <c r="C102" s="60" t="s">
        <v>99</v>
      </c>
      <c r="D102" s="60" t="s">
        <v>103</v>
      </c>
      <c r="E102" s="148"/>
      <c r="F102" s="183" t="s">
        <v>1489</v>
      </c>
      <c r="G102" s="183" t="s">
        <v>1489</v>
      </c>
      <c r="H102" s="183" t="s">
        <v>1489</v>
      </c>
      <c r="I102" s="183" t="s">
        <v>1489</v>
      </c>
      <c r="J102" s="148"/>
      <c r="K102" s="148"/>
      <c r="L102" s="148"/>
    </row>
    <row r="103" spans="1:12" ht="94.5" hidden="1" outlineLevel="1">
      <c r="A103" s="63" t="str">
        <f>IF(AND(D103="",D103=""),"",$D$3&amp;"_"&amp;ROW()-10-COUNTBLANK($D$11:D103))</f>
        <v>CTĐTBD_73</v>
      </c>
      <c r="B103" s="60" t="s">
        <v>100</v>
      </c>
      <c r="C103" s="60" t="s">
        <v>101</v>
      </c>
      <c r="D103" s="60" t="s">
        <v>102</v>
      </c>
      <c r="E103" s="148"/>
      <c r="F103" s="183" t="s">
        <v>1489</v>
      </c>
      <c r="G103" s="183" t="s">
        <v>1489</v>
      </c>
      <c r="H103" s="183" t="s">
        <v>1489</v>
      </c>
      <c r="I103" s="183" t="s">
        <v>1489</v>
      </c>
      <c r="J103" s="148"/>
      <c r="K103" s="148"/>
      <c r="L103" s="148"/>
    </row>
    <row r="104" spans="1:12" ht="204.75" hidden="1" outlineLevel="1">
      <c r="A104" s="63" t="str">
        <f>IF(AND(D104="",D104=""),"",$D$3&amp;"_"&amp;ROW()-10-COUNTBLANK($D$11:D104))</f>
        <v>CTĐTBD_74</v>
      </c>
      <c r="B104" s="60" t="s">
        <v>104</v>
      </c>
      <c r="C104" s="64" t="s">
        <v>105</v>
      </c>
      <c r="D104" s="64" t="s">
        <v>106</v>
      </c>
      <c r="E104" s="148"/>
      <c r="F104" s="183" t="s">
        <v>1489</v>
      </c>
      <c r="G104" s="183" t="s">
        <v>1489</v>
      </c>
      <c r="H104" s="183" t="s">
        <v>1489</v>
      </c>
      <c r="I104" s="183" t="s">
        <v>1489</v>
      </c>
      <c r="J104" s="148"/>
      <c r="K104" s="148"/>
      <c r="L104" s="148"/>
    </row>
    <row r="105" spans="1:12" ht="110.25" hidden="1" outlineLevel="1">
      <c r="A105" s="63" t="str">
        <f>IF(AND(D105="",D105=""),"",$D$3&amp;"_"&amp;ROW()-10-COUNTBLANK($D$11:D105))</f>
        <v>CTĐTBD_75</v>
      </c>
      <c r="B105" s="60" t="s">
        <v>107</v>
      </c>
      <c r="C105" s="60" t="s">
        <v>946</v>
      </c>
      <c r="D105" s="60" t="s">
        <v>944</v>
      </c>
      <c r="E105" s="148"/>
      <c r="F105" s="183" t="s">
        <v>1489</v>
      </c>
      <c r="G105" s="183" t="s">
        <v>1489</v>
      </c>
      <c r="H105" s="183" t="s">
        <v>1489</v>
      </c>
      <c r="I105" s="183" t="s">
        <v>1489</v>
      </c>
      <c r="J105" s="148"/>
      <c r="K105" s="148"/>
      <c r="L105" s="148"/>
    </row>
    <row r="106" spans="1:12" s="93" customFormat="1" ht="15.75" hidden="1" outlineLevel="1">
      <c r="A106" s="63" t="str">
        <f>IF(AND(D106="",D106=""),"",$D$3&amp;"_"&amp;ROW()-10-COUNTBLANK($D$11:D106))</f>
        <v/>
      </c>
      <c r="B106" s="291" t="s">
        <v>948</v>
      </c>
      <c r="C106" s="292"/>
      <c r="D106" s="292"/>
      <c r="E106" s="292"/>
      <c r="F106" s="292"/>
      <c r="G106" s="292"/>
      <c r="H106" s="292"/>
      <c r="I106" s="292"/>
      <c r="J106" s="292"/>
      <c r="K106" s="292"/>
      <c r="L106" s="293"/>
    </row>
    <row r="107" spans="1:12" s="147" customFormat="1" ht="15.75" hidden="1" outlineLevel="1">
      <c r="A107" s="63" t="str">
        <f>IF(AND(D107="",D107=""),"",$D$3&amp;"_"&amp;ROW()-10-COUNTBLANK($D$11:D107))</f>
        <v>CTĐTBD_76</v>
      </c>
      <c r="B107" s="6" t="s">
        <v>110</v>
      </c>
      <c r="C107" s="62" t="s">
        <v>111</v>
      </c>
      <c r="D107" s="1" t="s">
        <v>112</v>
      </c>
      <c r="E107" s="146"/>
      <c r="F107" s="183" t="s">
        <v>1489</v>
      </c>
      <c r="G107" s="183" t="s">
        <v>1489</v>
      </c>
      <c r="H107" s="183" t="s">
        <v>1489</v>
      </c>
      <c r="I107" s="183" t="s">
        <v>1489</v>
      </c>
      <c r="J107" s="146"/>
      <c r="K107" s="146"/>
      <c r="L107" s="146"/>
    </row>
    <row r="108" spans="1:12" s="147" customFormat="1" ht="15.75" hidden="1" outlineLevel="1">
      <c r="A108" s="63" t="str">
        <f>IF(AND(D108="",D108=""),"",$D$3&amp;"_"&amp;ROW()-10-COUNTBLANK($D$11:D108))</f>
        <v>CTĐTBD_77</v>
      </c>
      <c r="B108" s="5" t="s">
        <v>25</v>
      </c>
      <c r="C108" s="5" t="s">
        <v>26</v>
      </c>
      <c r="D108" s="5" t="s">
        <v>27</v>
      </c>
      <c r="E108" s="146"/>
      <c r="F108" s="183" t="s">
        <v>1489</v>
      </c>
      <c r="G108" s="183" t="s">
        <v>1489</v>
      </c>
      <c r="H108" s="183" t="s">
        <v>1489</v>
      </c>
      <c r="I108" s="183" t="s">
        <v>1489</v>
      </c>
      <c r="J108" s="146"/>
      <c r="K108" s="146"/>
      <c r="L108" s="146"/>
    </row>
    <row r="109" spans="1:12" s="147" customFormat="1" ht="47.25" hidden="1" outlineLevel="1">
      <c r="A109" s="63" t="str">
        <f>IF(AND(D109="",D109=""),"",$D$3&amp;"_"&amp;ROW()-10-COUNTBLANK($D$11:D109))</f>
        <v>CTĐTBD_78</v>
      </c>
      <c r="B109" s="6" t="s">
        <v>28</v>
      </c>
      <c r="C109" s="1" t="s">
        <v>116</v>
      </c>
      <c r="D109" s="1" t="s">
        <v>115</v>
      </c>
      <c r="E109" s="146"/>
      <c r="F109" s="183" t="s">
        <v>1489</v>
      </c>
      <c r="G109" s="183" t="s">
        <v>1489</v>
      </c>
      <c r="H109" s="183" t="s">
        <v>1489</v>
      </c>
      <c r="I109" s="183" t="s">
        <v>1489</v>
      </c>
      <c r="J109" s="146"/>
      <c r="K109" s="146"/>
      <c r="L109" s="146"/>
    </row>
    <row r="110" spans="1:12" s="147" customFormat="1" ht="31.5" hidden="1" outlineLevel="1">
      <c r="A110" s="63" t="str">
        <f>IF(AND(D110="",D110=""),"",$D$3&amp;"_"&amp;ROW()-10-COUNTBLANK($D$11:D110))</f>
        <v>CTĐTBD_79</v>
      </c>
      <c r="B110" s="6" t="s">
        <v>30</v>
      </c>
      <c r="C110" s="1" t="s">
        <v>31</v>
      </c>
      <c r="D110" s="1" t="s">
        <v>29</v>
      </c>
      <c r="E110" s="146"/>
      <c r="F110" s="183" t="s">
        <v>1489</v>
      </c>
      <c r="G110" s="183" t="s">
        <v>1489</v>
      </c>
      <c r="H110" s="183" t="s">
        <v>1489</v>
      </c>
      <c r="I110" s="183" t="s">
        <v>1489</v>
      </c>
      <c r="J110" s="146"/>
      <c r="K110" s="146"/>
      <c r="L110" s="146"/>
    </row>
    <row r="111" spans="1:12" s="147" customFormat="1" ht="31.5" hidden="1" outlineLevel="1">
      <c r="A111" s="63" t="str">
        <f>IF(AND(D111="",D111=""),"",$D$3&amp;"_"&amp;ROW()-10-COUNTBLANK($D$11:D111))</f>
        <v>CTĐTBD_80</v>
      </c>
      <c r="B111" s="6" t="s">
        <v>117</v>
      </c>
      <c r="C111" s="1" t="s">
        <v>118</v>
      </c>
      <c r="D111" s="1" t="s">
        <v>29</v>
      </c>
      <c r="E111" s="146"/>
      <c r="F111" s="183" t="s">
        <v>1489</v>
      </c>
      <c r="G111" s="183" t="s">
        <v>1489</v>
      </c>
      <c r="H111" s="183" t="s">
        <v>1489</v>
      </c>
      <c r="I111" s="183" t="s">
        <v>1489</v>
      </c>
      <c r="J111" s="146"/>
      <c r="K111" s="146"/>
      <c r="L111" s="146"/>
    </row>
    <row r="112" spans="1:12" s="147" customFormat="1" ht="15.75" hidden="1" outlineLevel="1">
      <c r="A112" s="63" t="str">
        <f>IF(AND(D112="",D112=""),"",$D$3&amp;"_"&amp;ROW()-10-COUNTBLANK($D$11:D112))</f>
        <v>CTĐTBD_81</v>
      </c>
      <c r="B112" s="65" t="s">
        <v>32</v>
      </c>
      <c r="C112" s="65" t="s">
        <v>533</v>
      </c>
      <c r="D112" s="65" t="s">
        <v>113</v>
      </c>
      <c r="E112" s="146"/>
      <c r="F112" s="183" t="s">
        <v>1489</v>
      </c>
      <c r="G112" s="183" t="s">
        <v>1489</v>
      </c>
      <c r="H112" s="183" t="s">
        <v>1489</v>
      </c>
      <c r="I112" s="183" t="s">
        <v>1489</v>
      </c>
      <c r="J112" s="146"/>
      <c r="K112" s="146"/>
      <c r="L112" s="146"/>
    </row>
    <row r="113" spans="1:12" s="147" customFormat="1" ht="15.75" hidden="1" outlineLevel="1">
      <c r="A113" s="63" t="str">
        <f>IF(AND(D113="",D113=""),"",$D$3&amp;"_"&amp;ROW()-10-COUNTBLANK($D$11:D113))</f>
        <v>CTĐTBD_82</v>
      </c>
      <c r="B113" s="65" t="s">
        <v>33</v>
      </c>
      <c r="C113" s="65" t="s">
        <v>534</v>
      </c>
      <c r="D113" s="65" t="s">
        <v>29</v>
      </c>
      <c r="E113" s="146"/>
      <c r="F113" s="183" t="s">
        <v>1489</v>
      </c>
      <c r="G113" s="183" t="s">
        <v>1489</v>
      </c>
      <c r="H113" s="183" t="s">
        <v>1489</v>
      </c>
      <c r="I113" s="183" t="s">
        <v>1489</v>
      </c>
      <c r="J113" s="146"/>
      <c r="K113" s="146"/>
      <c r="L113" s="146"/>
    </row>
    <row r="114" spans="1:12" s="93" customFormat="1" ht="15.75" hidden="1" outlineLevel="1">
      <c r="A114" s="63" t="str">
        <f>IF(AND(D114="",D114=""),"",$D$3&amp;"_"&amp;ROW()-10-COUNTBLANK($D$11:D114))</f>
        <v/>
      </c>
      <c r="B114" s="291" t="s">
        <v>936</v>
      </c>
      <c r="C114" s="292"/>
      <c r="D114" s="292"/>
      <c r="E114" s="292"/>
      <c r="F114" s="292"/>
      <c r="G114" s="292"/>
      <c r="H114" s="292"/>
      <c r="I114" s="292"/>
      <c r="J114" s="292"/>
      <c r="K114" s="292"/>
      <c r="L114" s="293"/>
    </row>
    <row r="115" spans="1:12" s="147" customFormat="1" ht="15.75" hidden="1" outlineLevel="1">
      <c r="A115" s="63" t="str">
        <f>IF(AND(D115="",D115=""),"",$D$3&amp;"_"&amp;ROW()-10-COUNTBLANK($D$11:D115))</f>
        <v>CTĐTBD_83</v>
      </c>
      <c r="B115" s="6" t="s">
        <v>110</v>
      </c>
      <c r="C115" s="62" t="s">
        <v>111</v>
      </c>
      <c r="D115" s="1" t="s">
        <v>112</v>
      </c>
      <c r="E115" s="146"/>
      <c r="F115" s="183" t="s">
        <v>1489</v>
      </c>
      <c r="G115" s="183" t="s">
        <v>1489</v>
      </c>
      <c r="H115" s="183" t="s">
        <v>1489</v>
      </c>
      <c r="I115" s="183" t="s">
        <v>1489</v>
      </c>
      <c r="J115" s="146"/>
      <c r="K115" s="146"/>
      <c r="L115" s="146"/>
    </row>
    <row r="116" spans="1:12" s="147" customFormat="1" ht="15.75" hidden="1" outlineLevel="1">
      <c r="A116" s="63" t="str">
        <f>IF(AND(D116="",D116=""),"",$D$3&amp;"_"&amp;ROW()-10-COUNTBLANK($D$11:D116))</f>
        <v>CTĐTBD_84</v>
      </c>
      <c r="B116" s="5" t="s">
        <v>25</v>
      </c>
      <c r="C116" s="5" t="s">
        <v>26</v>
      </c>
      <c r="D116" s="5" t="s">
        <v>27</v>
      </c>
      <c r="E116" s="146"/>
      <c r="F116" s="183" t="s">
        <v>1489</v>
      </c>
      <c r="G116" s="183" t="s">
        <v>1489</v>
      </c>
      <c r="H116" s="183" t="s">
        <v>1489</v>
      </c>
      <c r="I116" s="183" t="s">
        <v>1489</v>
      </c>
      <c r="J116" s="146"/>
      <c r="K116" s="146"/>
      <c r="L116" s="146"/>
    </row>
    <row r="117" spans="1:12" s="147" customFormat="1" ht="47.25" hidden="1" outlineLevel="1">
      <c r="A117" s="63" t="str">
        <f>IF(AND(D117="",D117=""),"",$D$3&amp;"_"&amp;ROW()-10-COUNTBLANK($D$11:D117))</f>
        <v>CTĐTBD_85</v>
      </c>
      <c r="B117" s="6" t="s">
        <v>28</v>
      </c>
      <c r="C117" s="1" t="s">
        <v>116</v>
      </c>
      <c r="D117" s="1" t="s">
        <v>115</v>
      </c>
      <c r="E117" s="146"/>
      <c r="F117" s="183" t="s">
        <v>1489</v>
      </c>
      <c r="G117" s="183" t="s">
        <v>1489</v>
      </c>
      <c r="H117" s="183" t="s">
        <v>1489</v>
      </c>
      <c r="I117" s="183" t="s">
        <v>1489</v>
      </c>
      <c r="J117" s="146"/>
      <c r="K117" s="146"/>
      <c r="L117" s="146"/>
    </row>
    <row r="118" spans="1:12" s="147" customFormat="1" ht="31.5" hidden="1" outlineLevel="1">
      <c r="A118" s="63" t="str">
        <f>IF(AND(D118="",D118=""),"",$D$3&amp;"_"&amp;ROW()-10-COUNTBLANK($D$11:D118))</f>
        <v>CTĐTBD_86</v>
      </c>
      <c r="B118" s="6" t="s">
        <v>30</v>
      </c>
      <c r="C118" s="1" t="s">
        <v>31</v>
      </c>
      <c r="D118" s="1" t="s">
        <v>29</v>
      </c>
      <c r="E118" s="146"/>
      <c r="F118" s="183" t="s">
        <v>1489</v>
      </c>
      <c r="G118" s="183" t="s">
        <v>1489</v>
      </c>
      <c r="H118" s="183" t="s">
        <v>1489</v>
      </c>
      <c r="I118" s="183" t="s">
        <v>1489</v>
      </c>
      <c r="J118" s="146"/>
      <c r="K118" s="146"/>
      <c r="L118" s="146"/>
    </row>
    <row r="119" spans="1:12" s="147" customFormat="1" ht="31.5" hidden="1" outlineLevel="1">
      <c r="A119" s="63" t="str">
        <f>IF(AND(D119="",D119=""),"",$D$3&amp;"_"&amp;ROW()-10-COUNTBLANK($D$11:D119))</f>
        <v>CTĐTBD_87</v>
      </c>
      <c r="B119" s="6" t="s">
        <v>117</v>
      </c>
      <c r="C119" s="1" t="s">
        <v>118</v>
      </c>
      <c r="D119" s="1" t="s">
        <v>29</v>
      </c>
      <c r="E119" s="146"/>
      <c r="F119" s="183" t="s">
        <v>1489</v>
      </c>
      <c r="G119" s="183" t="s">
        <v>1489</v>
      </c>
      <c r="H119" s="183" t="s">
        <v>1489</v>
      </c>
      <c r="I119" s="183" t="s">
        <v>1489</v>
      </c>
      <c r="J119" s="146"/>
      <c r="K119" s="146"/>
      <c r="L119" s="146"/>
    </row>
    <row r="120" spans="1:12" s="147" customFormat="1" ht="15.75" hidden="1" outlineLevel="1">
      <c r="A120" s="63" t="str">
        <f>IF(AND(D120="",D120=""),"",$D$3&amp;"_"&amp;ROW()-10-COUNTBLANK($D$11:D120))</f>
        <v>CTĐTBD_88</v>
      </c>
      <c r="B120" s="65" t="s">
        <v>32</v>
      </c>
      <c r="C120" s="65" t="s">
        <v>163</v>
      </c>
      <c r="D120" s="65" t="s">
        <v>113</v>
      </c>
      <c r="E120" s="146"/>
      <c r="F120" s="183" t="s">
        <v>1489</v>
      </c>
      <c r="G120" s="183" t="s">
        <v>1489</v>
      </c>
      <c r="H120" s="183" t="s">
        <v>1489</v>
      </c>
      <c r="I120" s="183" t="s">
        <v>1489</v>
      </c>
      <c r="J120" s="146"/>
      <c r="K120" s="146"/>
      <c r="L120" s="146"/>
    </row>
    <row r="121" spans="1:12" s="147" customFormat="1" ht="15.75" hidden="1" outlineLevel="1">
      <c r="A121" s="63" t="str">
        <f>IF(AND(D121="",D121=""),"",$D$3&amp;"_"&amp;ROW()-10-COUNTBLANK($D$11:D121))</f>
        <v>CTĐTBD_89</v>
      </c>
      <c r="B121" s="65" t="s">
        <v>33</v>
      </c>
      <c r="C121" s="65" t="s">
        <v>164</v>
      </c>
      <c r="D121" s="65" t="s">
        <v>29</v>
      </c>
      <c r="E121" s="146"/>
      <c r="F121" s="183" t="s">
        <v>1489</v>
      </c>
      <c r="G121" s="183" t="s">
        <v>1489</v>
      </c>
      <c r="H121" s="183" t="s">
        <v>1489</v>
      </c>
      <c r="I121" s="183" t="s">
        <v>1489</v>
      </c>
      <c r="J121" s="146"/>
      <c r="K121" s="146"/>
      <c r="L121" s="146"/>
    </row>
    <row r="122" spans="1:12" s="93" customFormat="1" ht="15.75" hidden="1" outlineLevel="1">
      <c r="A122" s="63" t="str">
        <f>IF(AND(D122="",D122=""),"",$D$3&amp;"_"&amp;ROW()-10-COUNTBLANK($D$11:D122))</f>
        <v/>
      </c>
      <c r="B122" s="291" t="s">
        <v>950</v>
      </c>
      <c r="C122" s="292"/>
      <c r="D122" s="292"/>
      <c r="E122" s="292"/>
      <c r="F122" s="292"/>
      <c r="G122" s="292"/>
      <c r="H122" s="292"/>
      <c r="I122" s="292"/>
      <c r="J122" s="292"/>
      <c r="K122" s="292"/>
      <c r="L122" s="293"/>
    </row>
    <row r="123" spans="1:12" s="147" customFormat="1" ht="15.75" hidden="1" outlineLevel="1">
      <c r="A123" s="63" t="str">
        <f>IF(AND(D123="",D123=""),"",$D$3&amp;"_"&amp;ROW()-10-COUNTBLANK($D$11:D123))</f>
        <v>CTĐTBD_90</v>
      </c>
      <c r="B123" s="95" t="s">
        <v>110</v>
      </c>
      <c r="C123" s="94" t="s">
        <v>110</v>
      </c>
      <c r="D123" s="109" t="s">
        <v>403</v>
      </c>
      <c r="E123" s="146"/>
      <c r="F123" s="183" t="s">
        <v>1489</v>
      </c>
      <c r="G123" s="183" t="s">
        <v>1489</v>
      </c>
      <c r="H123" s="183" t="s">
        <v>1489</v>
      </c>
      <c r="I123" s="183" t="s">
        <v>1489</v>
      </c>
      <c r="J123" s="146"/>
      <c r="K123" s="146"/>
      <c r="L123" s="146"/>
    </row>
    <row r="124" spans="1:12" s="147" customFormat="1" ht="15.75" hidden="1" outlineLevel="1">
      <c r="A124" s="63" t="str">
        <f>IF(AND(D124="",D124=""),"",$D$3&amp;"_"&amp;ROW()-10-COUNTBLANK($D$11:D124))</f>
        <v>CTĐTBD_91</v>
      </c>
      <c r="B124" s="71" t="s">
        <v>567</v>
      </c>
      <c r="C124" s="72" t="s">
        <v>413</v>
      </c>
      <c r="D124" s="73" t="s">
        <v>449</v>
      </c>
      <c r="E124" s="146"/>
      <c r="F124" s="183" t="s">
        <v>1489</v>
      </c>
      <c r="G124" s="183" t="s">
        <v>1489</v>
      </c>
      <c r="H124" s="183" t="s">
        <v>1489</v>
      </c>
      <c r="I124" s="183" t="s">
        <v>1489</v>
      </c>
      <c r="J124" s="146"/>
      <c r="K124" s="146"/>
      <c r="L124" s="146"/>
    </row>
    <row r="125" spans="1:12" s="147" customFormat="1" ht="31.5" hidden="1" outlineLevel="1">
      <c r="A125" s="63" t="str">
        <f>IF(AND(D125="",D125=""),"",$D$3&amp;"_"&amp;ROW()-10-COUNTBLANK($D$11:D125))</f>
        <v>CTĐTBD_92</v>
      </c>
      <c r="B125" s="67" t="s">
        <v>415</v>
      </c>
      <c r="C125" s="67" t="s">
        <v>416</v>
      </c>
      <c r="D125" s="67" t="s">
        <v>417</v>
      </c>
      <c r="E125" s="146"/>
      <c r="F125" s="183" t="s">
        <v>1489</v>
      </c>
      <c r="G125" s="183" t="s">
        <v>1489</v>
      </c>
      <c r="H125" s="183" t="s">
        <v>1489</v>
      </c>
      <c r="I125" s="183" t="s">
        <v>1489</v>
      </c>
      <c r="J125" s="146"/>
      <c r="K125" s="146"/>
      <c r="L125" s="146"/>
    </row>
    <row r="126" spans="1:12" s="147" customFormat="1" ht="15.75" hidden="1" outlineLevel="1">
      <c r="A126" s="63" t="str">
        <f>IF(AND(D126="",D126=""),"",$D$3&amp;"_"&amp;ROW()-10-COUNTBLANK($D$11:D126))</f>
        <v>CTĐTBD_93</v>
      </c>
      <c r="B126" s="111" t="s">
        <v>952</v>
      </c>
      <c r="C126" s="94" t="s">
        <v>951</v>
      </c>
      <c r="D126" s="92" t="s">
        <v>411</v>
      </c>
      <c r="E126" s="146"/>
      <c r="F126" s="183" t="s">
        <v>1489</v>
      </c>
      <c r="G126" s="183" t="s">
        <v>1489</v>
      </c>
      <c r="H126" s="183" t="s">
        <v>1489</v>
      </c>
      <c r="I126" s="183" t="s">
        <v>1489</v>
      </c>
      <c r="J126" s="146"/>
      <c r="K126" s="146"/>
      <c r="L126" s="146"/>
    </row>
    <row r="127" spans="1:12" s="147" customFormat="1" ht="30" hidden="1" outlineLevel="1">
      <c r="A127" s="63" t="str">
        <f>IF(AND(D127="",D127=""),"",$D$3&amp;"_"&amp;ROW()-10-COUNTBLANK($D$11:D127))</f>
        <v>CTĐTBD_94</v>
      </c>
      <c r="B127" s="99" t="s">
        <v>406</v>
      </c>
      <c r="C127" s="94" t="s">
        <v>953</v>
      </c>
      <c r="D127" s="109" t="s">
        <v>408</v>
      </c>
      <c r="E127" s="146"/>
      <c r="F127" s="183" t="s">
        <v>1489</v>
      </c>
      <c r="G127" s="183" t="s">
        <v>1489</v>
      </c>
      <c r="H127" s="183" t="s">
        <v>1489</v>
      </c>
      <c r="I127" s="183" t="s">
        <v>1489</v>
      </c>
      <c r="J127" s="146"/>
      <c r="K127" s="146"/>
      <c r="L127" s="146"/>
    </row>
    <row r="128" spans="1:12" s="147" customFormat="1" ht="15.75" hidden="1" outlineLevel="1">
      <c r="A128" s="63" t="str">
        <f>IF(AND(D128="",D128=""),"",$D$3&amp;"_"&amp;ROW()-10-COUNTBLANK($D$11:D128))</f>
        <v>CTĐTBD_95</v>
      </c>
      <c r="B128" s="67" t="s">
        <v>418</v>
      </c>
      <c r="C128" s="67" t="s">
        <v>419</v>
      </c>
      <c r="D128" s="67" t="s">
        <v>420</v>
      </c>
      <c r="E128" s="146"/>
      <c r="F128" s="183" t="s">
        <v>1489</v>
      </c>
      <c r="G128" s="183" t="s">
        <v>1489</v>
      </c>
      <c r="H128" s="183" t="s">
        <v>1489</v>
      </c>
      <c r="I128" s="183" t="s">
        <v>1489</v>
      </c>
      <c r="J128" s="146"/>
      <c r="K128" s="146"/>
      <c r="L128" s="146"/>
    </row>
    <row r="129" spans="1:12" s="147" customFormat="1" ht="15.75" hidden="1" outlineLevel="1">
      <c r="A129" s="63" t="str">
        <f>IF(AND(D129="",D129=""),"",$D$3&amp;"_"&amp;ROW()-10-COUNTBLANK($D$11:D129))</f>
        <v>CTĐTBD_96</v>
      </c>
      <c r="B129" s="67" t="s">
        <v>421</v>
      </c>
      <c r="C129" s="67" t="s">
        <v>422</v>
      </c>
      <c r="D129" s="67" t="s">
        <v>423</v>
      </c>
      <c r="E129" s="146"/>
      <c r="F129" s="183" t="s">
        <v>1489</v>
      </c>
      <c r="G129" s="183" t="s">
        <v>1489</v>
      </c>
      <c r="H129" s="183" t="s">
        <v>1489</v>
      </c>
      <c r="I129" s="183" t="s">
        <v>1489</v>
      </c>
      <c r="J129" s="146"/>
      <c r="K129" s="146"/>
      <c r="L129" s="146"/>
    </row>
    <row r="130" spans="1:12" s="147" customFormat="1" ht="31.5" hidden="1" outlineLevel="1">
      <c r="A130" s="63" t="str">
        <f>IF(AND(D130="",D130=""),"",$D$3&amp;"_"&amp;ROW()-10-COUNTBLANK($D$11:D130))</f>
        <v>CTĐTBD_97</v>
      </c>
      <c r="B130" s="67" t="s">
        <v>424</v>
      </c>
      <c r="C130" s="67" t="s">
        <v>425</v>
      </c>
      <c r="D130" s="67" t="s">
        <v>426</v>
      </c>
      <c r="E130" s="146"/>
      <c r="F130" s="183" t="s">
        <v>1489</v>
      </c>
      <c r="G130" s="183" t="s">
        <v>1489</v>
      </c>
      <c r="H130" s="183" t="s">
        <v>1489</v>
      </c>
      <c r="I130" s="183" t="s">
        <v>1489</v>
      </c>
      <c r="J130" s="146"/>
      <c r="K130" s="146"/>
      <c r="L130" s="146"/>
    </row>
    <row r="131" spans="1:12" s="93" customFormat="1" ht="15.75" hidden="1" outlineLevel="1">
      <c r="A131" s="63" t="str">
        <f>IF(AND(D131="",D131=""),"",$D$3&amp;"_"&amp;ROW()-10-COUNTBLANK($D$11:D131))</f>
        <v/>
      </c>
      <c r="B131" s="291" t="s">
        <v>949</v>
      </c>
      <c r="C131" s="292"/>
      <c r="D131" s="292"/>
      <c r="E131" s="292"/>
      <c r="F131" s="292"/>
      <c r="G131" s="292"/>
      <c r="H131" s="292"/>
      <c r="I131" s="292"/>
      <c r="J131" s="292"/>
      <c r="K131" s="292"/>
      <c r="L131" s="293"/>
    </row>
    <row r="132" spans="1:12" s="147" customFormat="1" ht="15.75" hidden="1" outlineLevel="1">
      <c r="A132" s="63" t="str">
        <f>IF(AND(D132="",D132=""),"",$D$3&amp;"_"&amp;ROW()-10-COUNTBLANK($D$11:D132))</f>
        <v>CTĐTBD_98</v>
      </c>
      <c r="B132" s="95" t="s">
        <v>110</v>
      </c>
      <c r="C132" s="94" t="s">
        <v>110</v>
      </c>
      <c r="D132" s="109" t="s">
        <v>403</v>
      </c>
      <c r="E132" s="146"/>
      <c r="F132" s="183" t="s">
        <v>1489</v>
      </c>
      <c r="G132" s="183" t="s">
        <v>1489</v>
      </c>
      <c r="H132" s="183" t="s">
        <v>1489</v>
      </c>
      <c r="I132" s="183" t="s">
        <v>1489</v>
      </c>
      <c r="J132" s="146"/>
      <c r="K132" s="146"/>
      <c r="L132" s="146"/>
    </row>
    <row r="133" spans="1:12" s="147" customFormat="1" ht="15.75" hidden="1" outlineLevel="1">
      <c r="A133" s="63" t="str">
        <f>IF(AND(D133="",D133=""),"",$D$3&amp;"_"&amp;ROW()-10-COUNTBLANK($D$11:D133))</f>
        <v>CTĐTBD_99</v>
      </c>
      <c r="B133" s="71" t="s">
        <v>567</v>
      </c>
      <c r="C133" s="72" t="s">
        <v>413</v>
      </c>
      <c r="D133" s="73" t="s">
        <v>449</v>
      </c>
      <c r="E133" s="146"/>
      <c r="F133" s="183" t="s">
        <v>1489</v>
      </c>
      <c r="G133" s="183" t="s">
        <v>1489</v>
      </c>
      <c r="H133" s="183" t="s">
        <v>1489</v>
      </c>
      <c r="I133" s="183" t="s">
        <v>1489</v>
      </c>
      <c r="J133" s="146"/>
      <c r="K133" s="146"/>
      <c r="L133" s="146"/>
    </row>
    <row r="134" spans="1:12" s="147" customFormat="1" ht="31.5" hidden="1" outlineLevel="1">
      <c r="A134" s="63" t="str">
        <f>IF(AND(D134="",D134=""),"",$D$3&amp;"_"&amp;ROW()-10-COUNTBLANK($D$11:D134))</f>
        <v>CTĐTBD_100</v>
      </c>
      <c r="B134" s="67" t="s">
        <v>415</v>
      </c>
      <c r="C134" s="67" t="s">
        <v>416</v>
      </c>
      <c r="D134" s="67" t="s">
        <v>417</v>
      </c>
      <c r="E134" s="146"/>
      <c r="F134" s="183" t="s">
        <v>1489</v>
      </c>
      <c r="G134" s="183" t="s">
        <v>1489</v>
      </c>
      <c r="H134" s="183" t="s">
        <v>1489</v>
      </c>
      <c r="I134" s="183" t="s">
        <v>1489</v>
      </c>
      <c r="J134" s="146"/>
      <c r="K134" s="146"/>
      <c r="L134" s="146"/>
    </row>
    <row r="135" spans="1:12" s="147" customFormat="1" ht="15.75" hidden="1" outlineLevel="1">
      <c r="A135" s="63" t="str">
        <f>IF(AND(D135="",D135=""),"",$D$3&amp;"_"&amp;ROW()-10-COUNTBLANK($D$11:D135))</f>
        <v>CTĐTBD_101</v>
      </c>
      <c r="B135" s="111" t="s">
        <v>956</v>
      </c>
      <c r="C135" s="94" t="s">
        <v>954</v>
      </c>
      <c r="D135" s="92" t="s">
        <v>411</v>
      </c>
      <c r="E135" s="146"/>
      <c r="F135" s="183" t="s">
        <v>1489</v>
      </c>
      <c r="G135" s="183" t="s">
        <v>1489</v>
      </c>
      <c r="H135" s="183" t="s">
        <v>1489</v>
      </c>
      <c r="I135" s="183" t="s">
        <v>1489</v>
      </c>
      <c r="J135" s="146"/>
      <c r="K135" s="146"/>
      <c r="L135" s="146"/>
    </row>
    <row r="136" spans="1:12" s="147" customFormat="1" ht="30" hidden="1" outlineLevel="1">
      <c r="A136" s="63" t="str">
        <f>IF(AND(D136="",D136=""),"",$D$3&amp;"_"&amp;ROW()-10-COUNTBLANK($D$11:D136))</f>
        <v>CTĐTBD_102</v>
      </c>
      <c r="B136" s="99" t="s">
        <v>406</v>
      </c>
      <c r="C136" s="94" t="s">
        <v>955</v>
      </c>
      <c r="D136" s="109" t="s">
        <v>408</v>
      </c>
      <c r="E136" s="146"/>
      <c r="F136" s="183" t="s">
        <v>1489</v>
      </c>
      <c r="G136" s="183" t="s">
        <v>1489</v>
      </c>
      <c r="H136" s="183" t="s">
        <v>1489</v>
      </c>
      <c r="I136" s="183" t="s">
        <v>1489</v>
      </c>
      <c r="J136" s="146"/>
      <c r="K136" s="146"/>
      <c r="L136" s="146"/>
    </row>
    <row r="137" spans="1:12" s="147" customFormat="1" ht="15.75" hidden="1" outlineLevel="1">
      <c r="A137" s="63" t="str">
        <f>IF(AND(D137="",D137=""),"",$D$3&amp;"_"&amp;ROW()-10-COUNTBLANK($D$11:D137))</f>
        <v>CTĐTBD_103</v>
      </c>
      <c r="B137" s="67" t="s">
        <v>418</v>
      </c>
      <c r="C137" s="67" t="s">
        <v>419</v>
      </c>
      <c r="D137" s="67" t="s">
        <v>420</v>
      </c>
      <c r="E137" s="146"/>
      <c r="F137" s="183" t="s">
        <v>1489</v>
      </c>
      <c r="G137" s="183" t="s">
        <v>1489</v>
      </c>
      <c r="H137" s="183" t="s">
        <v>1489</v>
      </c>
      <c r="I137" s="183" t="s">
        <v>1489</v>
      </c>
      <c r="J137" s="146"/>
      <c r="K137" s="146"/>
      <c r="L137" s="146"/>
    </row>
    <row r="138" spans="1:12" s="147" customFormat="1" ht="15.75" hidden="1" outlineLevel="1">
      <c r="A138" s="63" t="str">
        <f>IF(AND(D138="",D138=""),"",$D$3&amp;"_"&amp;ROW()-10-COUNTBLANK($D$11:D138))</f>
        <v>CTĐTBD_104</v>
      </c>
      <c r="B138" s="67" t="s">
        <v>421</v>
      </c>
      <c r="C138" s="67" t="s">
        <v>422</v>
      </c>
      <c r="D138" s="67" t="s">
        <v>423</v>
      </c>
      <c r="E138" s="146"/>
      <c r="F138" s="183" t="s">
        <v>1489</v>
      </c>
      <c r="G138" s="183" t="s">
        <v>1489</v>
      </c>
      <c r="H138" s="183" t="s">
        <v>1489</v>
      </c>
      <c r="I138" s="183" t="s">
        <v>1489</v>
      </c>
      <c r="J138" s="146"/>
      <c r="K138" s="146"/>
      <c r="L138" s="146"/>
    </row>
    <row r="139" spans="1:12" s="147" customFormat="1" ht="31.5" hidden="1" outlineLevel="1">
      <c r="A139" s="63" t="str">
        <f>IF(AND(D139="",D139=""),"",$D$3&amp;"_"&amp;ROW()-10-COUNTBLANK($D$11:D139))</f>
        <v>CTĐTBD_105</v>
      </c>
      <c r="B139" s="67" t="s">
        <v>424</v>
      </c>
      <c r="C139" s="67" t="s">
        <v>425</v>
      </c>
      <c r="D139" s="67" t="s">
        <v>426</v>
      </c>
      <c r="E139" s="146"/>
      <c r="F139" s="183" t="s">
        <v>1489</v>
      </c>
      <c r="G139" s="183" t="s">
        <v>1489</v>
      </c>
      <c r="H139" s="183" t="s">
        <v>1489</v>
      </c>
      <c r="I139" s="183" t="s">
        <v>1489</v>
      </c>
      <c r="J139" s="146"/>
      <c r="K139" s="146"/>
      <c r="L139" s="146"/>
    </row>
    <row r="140" spans="1:12" s="7" customFormat="1" ht="15.75" hidden="1" outlineLevel="1">
      <c r="A140" s="63" t="str">
        <f>IF(AND(D140="",D140=""),"",$D$3&amp;"_"&amp;ROW()-10-COUNTBLANK($D$11:D140))</f>
        <v/>
      </c>
      <c r="B140" s="303" t="s">
        <v>171</v>
      </c>
      <c r="C140" s="304"/>
      <c r="D140" s="304"/>
      <c r="E140" s="295"/>
      <c r="F140" s="295"/>
      <c r="G140" s="295"/>
      <c r="H140" s="295"/>
      <c r="I140" s="295"/>
      <c r="J140" s="295"/>
      <c r="K140" s="295"/>
      <c r="L140" s="296"/>
    </row>
    <row r="141" spans="1:12" s="7" customFormat="1" ht="15.75" hidden="1" outlineLevel="1">
      <c r="A141" s="63" t="str">
        <f>IF(AND(D141="",D141=""),"",$D$3&amp;"_"&amp;ROW()-10-COUNTBLANK($D$11:D141))</f>
        <v>CTĐTBD_106</v>
      </c>
      <c r="B141" s="71" t="s">
        <v>34</v>
      </c>
      <c r="C141" s="72" t="s">
        <v>35</v>
      </c>
      <c r="D141" s="73" t="s">
        <v>172</v>
      </c>
      <c r="E141" s="59"/>
      <c r="F141" s="183" t="s">
        <v>1489</v>
      </c>
      <c r="G141" s="183" t="s">
        <v>1489</v>
      </c>
      <c r="H141" s="183" t="s">
        <v>1489</v>
      </c>
      <c r="I141" s="183" t="s">
        <v>1489</v>
      </c>
      <c r="J141" s="59"/>
      <c r="K141" s="59"/>
      <c r="L141" s="59"/>
    </row>
    <row r="142" spans="1:12" s="7" customFormat="1" ht="15.75" hidden="1" outlineLevel="1">
      <c r="A142" s="63" t="str">
        <f>IF(AND(D142="",D142=""),"",$D$3&amp;"_"&amp;ROW()-10-COUNTBLANK($D$11:D142))</f>
        <v>CTĐTBD_107</v>
      </c>
      <c r="B142" s="71" t="s">
        <v>210</v>
      </c>
      <c r="C142" s="72" t="s">
        <v>212</v>
      </c>
      <c r="D142" s="73" t="s">
        <v>211</v>
      </c>
      <c r="E142" s="59"/>
      <c r="F142" s="183" t="s">
        <v>1489</v>
      </c>
      <c r="G142" s="183" t="s">
        <v>1489</v>
      </c>
      <c r="H142" s="183" t="s">
        <v>1489</v>
      </c>
      <c r="I142" s="183" t="s">
        <v>1489</v>
      </c>
      <c r="J142" s="59"/>
      <c r="K142" s="59"/>
      <c r="L142" s="59"/>
    </row>
    <row r="143" spans="1:12" s="7" customFormat="1" ht="15.75" collapsed="1">
      <c r="A143" s="63" t="str">
        <f>IF(AND(D143="",D143=""),"",$D$3&amp;"_"&amp;ROW()-10-COUNTBLANK($D$11:D143))</f>
        <v/>
      </c>
      <c r="B143" s="288" t="s">
        <v>642</v>
      </c>
      <c r="C143" s="289"/>
      <c r="D143" s="289"/>
      <c r="E143" s="289"/>
      <c r="F143" s="289"/>
      <c r="G143" s="289"/>
      <c r="H143" s="289"/>
      <c r="I143" s="289"/>
      <c r="J143" s="289"/>
      <c r="K143" s="289"/>
      <c r="L143" s="290"/>
    </row>
    <row r="144" spans="1:12" s="7" customFormat="1" ht="15.75" hidden="1" outlineLevel="1">
      <c r="A144" s="63" t="str">
        <f>IF(AND(D144="",D144=""),"",$D$3&amp;"_"&amp;ROW()-10-COUNTBLANK($D$11:D144))</f>
        <v/>
      </c>
      <c r="B144" s="303" t="s">
        <v>177</v>
      </c>
      <c r="C144" s="304"/>
      <c r="D144" s="304"/>
      <c r="E144" s="304"/>
      <c r="F144" s="304"/>
      <c r="G144" s="304"/>
      <c r="H144" s="304"/>
      <c r="I144" s="304"/>
      <c r="J144" s="304"/>
      <c r="K144" s="304"/>
      <c r="L144" s="311"/>
    </row>
    <row r="145" spans="1:12" s="7" customFormat="1" ht="31.5" hidden="1" outlineLevel="1">
      <c r="A145" s="63" t="str">
        <f>IF(AND(D145="",D145=""),"",$D$3&amp;"_"&amp;ROW()-10-COUNTBLANK($D$11:D145))</f>
        <v>CTĐTBD_108</v>
      </c>
      <c r="B145" s="312" t="s">
        <v>362</v>
      </c>
      <c r="C145" s="1" t="s">
        <v>360</v>
      </c>
      <c r="D145" s="2" t="s">
        <v>361</v>
      </c>
      <c r="E145" s="2"/>
      <c r="F145" s="183" t="s">
        <v>1489</v>
      </c>
      <c r="G145" s="183" t="s">
        <v>1489</v>
      </c>
      <c r="H145" s="183" t="s">
        <v>1489</v>
      </c>
      <c r="I145" s="183" t="s">
        <v>1489</v>
      </c>
      <c r="J145" s="2"/>
      <c r="K145" s="2"/>
      <c r="L145" s="2"/>
    </row>
    <row r="146" spans="1:12" s="7" customFormat="1" ht="126" hidden="1" outlineLevel="1">
      <c r="A146" s="63" t="str">
        <f>IF(AND(D146="",D146=""),"",$D$3&amp;"_"&amp;ROW()-10-COUNTBLANK($D$11:D146))</f>
        <v>CTĐTBD_109</v>
      </c>
      <c r="B146" s="313"/>
      <c r="C146" s="81" t="s">
        <v>176</v>
      </c>
      <c r="D146" s="82" t="s">
        <v>957</v>
      </c>
      <c r="E146" s="82"/>
      <c r="F146" s="183" t="s">
        <v>1489</v>
      </c>
      <c r="G146" s="183" t="s">
        <v>1489</v>
      </c>
      <c r="H146" s="183" t="s">
        <v>1489</v>
      </c>
      <c r="I146" s="183" t="s">
        <v>1489</v>
      </c>
      <c r="J146" s="82"/>
      <c r="K146" s="82"/>
      <c r="L146" s="82"/>
    </row>
    <row r="147" spans="1:12" s="7" customFormat="1" ht="15.75" hidden="1" outlineLevel="1">
      <c r="A147" s="63" t="str">
        <f>IF(AND(D147="",D147=""),"",$D$3&amp;"_"&amp;ROW()-10-COUNTBLANK($D$11:D147))</f>
        <v/>
      </c>
      <c r="B147" s="303" t="s">
        <v>179</v>
      </c>
      <c r="C147" s="304"/>
      <c r="D147" s="304"/>
      <c r="E147" s="304"/>
      <c r="F147" s="304"/>
      <c r="G147" s="304"/>
      <c r="H147" s="304"/>
      <c r="I147" s="304"/>
      <c r="J147" s="304"/>
      <c r="K147" s="304"/>
      <c r="L147" s="311"/>
    </row>
    <row r="148" spans="1:12" s="93" customFormat="1" ht="126" hidden="1" outlineLevel="1">
      <c r="A148" s="63" t="str">
        <f>IF(AND(D148="",D148=""),"",$D$3&amp;"_"&amp;ROW()-10-COUNTBLANK($D$11:D148))</f>
        <v>CTĐTBD_110</v>
      </c>
      <c r="B148" s="78" t="s">
        <v>958</v>
      </c>
      <c r="C148" s="79" t="s">
        <v>959</v>
      </c>
      <c r="D148" s="82" t="s">
        <v>957</v>
      </c>
      <c r="E148" s="95"/>
      <c r="F148" s="183" t="s">
        <v>1489</v>
      </c>
      <c r="G148" s="183" t="s">
        <v>1489</v>
      </c>
      <c r="H148" s="183" t="s">
        <v>1489</v>
      </c>
      <c r="I148" s="183" t="s">
        <v>1489</v>
      </c>
      <c r="J148" s="95"/>
      <c r="K148" s="95"/>
      <c r="L148" s="95"/>
    </row>
    <row r="149" spans="1:12" s="93" customFormat="1" ht="126" hidden="1" outlineLevel="1">
      <c r="A149" s="63" t="str">
        <f>IF(AND(D149="",D149=""),"",$D$3&amp;"_"&amp;ROW()-10-COUNTBLANK($D$11:D149))</f>
        <v>CTĐTBD_111</v>
      </c>
      <c r="B149" s="78" t="s">
        <v>960</v>
      </c>
      <c r="C149" s="79" t="s">
        <v>961</v>
      </c>
      <c r="D149" s="82" t="s">
        <v>957</v>
      </c>
      <c r="E149" s="95"/>
      <c r="F149" s="183" t="s">
        <v>1489</v>
      </c>
      <c r="G149" s="183" t="s">
        <v>1489</v>
      </c>
      <c r="H149" s="183" t="s">
        <v>1489</v>
      </c>
      <c r="I149" s="183" t="s">
        <v>1489</v>
      </c>
      <c r="J149" s="95"/>
      <c r="K149" s="95"/>
      <c r="L149" s="95"/>
    </row>
    <row r="150" spans="1:12" s="93" customFormat="1" ht="126" hidden="1" outlineLevel="1">
      <c r="A150" s="63" t="str">
        <f>IF(AND(D150="",D150=""),"",$D$3&amp;"_"&amp;ROW()-10-COUNTBLANK($D$11:D150))</f>
        <v>CTĐTBD_112</v>
      </c>
      <c r="B150" s="78" t="s">
        <v>962</v>
      </c>
      <c r="C150" s="79" t="s">
        <v>963</v>
      </c>
      <c r="D150" s="82" t="s">
        <v>957</v>
      </c>
      <c r="E150" s="95"/>
      <c r="F150" s="183" t="s">
        <v>1489</v>
      </c>
      <c r="G150" s="183" t="s">
        <v>1489</v>
      </c>
      <c r="H150" s="183" t="s">
        <v>1489</v>
      </c>
      <c r="I150" s="183" t="s">
        <v>1489</v>
      </c>
      <c r="J150" s="95"/>
      <c r="K150" s="95"/>
      <c r="L150" s="95"/>
    </row>
    <row r="151" spans="1:12" s="93" customFormat="1" ht="126" hidden="1" outlineLevel="1">
      <c r="A151" s="63" t="str">
        <f>IF(AND(D151="",D151=""),"",$D$3&amp;"_"&amp;ROW()-10-COUNTBLANK($D$11:D151))</f>
        <v>CTĐTBD_113</v>
      </c>
      <c r="B151" s="78" t="s">
        <v>964</v>
      </c>
      <c r="C151" s="79" t="s">
        <v>965</v>
      </c>
      <c r="D151" s="82" t="s">
        <v>957</v>
      </c>
      <c r="E151" s="95"/>
      <c r="F151" s="183" t="s">
        <v>1489</v>
      </c>
      <c r="G151" s="183" t="s">
        <v>1489</v>
      </c>
      <c r="H151" s="183" t="s">
        <v>1489</v>
      </c>
      <c r="I151" s="183" t="s">
        <v>1489</v>
      </c>
      <c r="J151" s="95"/>
      <c r="K151" s="95"/>
      <c r="L151" s="95"/>
    </row>
    <row r="152" spans="1:12" s="7" customFormat="1" ht="15.75" hidden="1" outlineLevel="1">
      <c r="A152" s="63" t="str">
        <f>IF(AND(D152="",D152=""),"",$D$3&amp;"_"&amp;ROW()-10-COUNTBLANK($D$11:D152))</f>
        <v/>
      </c>
      <c r="B152" s="303" t="s">
        <v>183</v>
      </c>
      <c r="C152" s="304"/>
      <c r="D152" s="304"/>
      <c r="E152" s="304"/>
      <c r="F152" s="304"/>
      <c r="G152" s="304"/>
      <c r="H152" s="304"/>
      <c r="I152" s="304"/>
      <c r="J152" s="304"/>
      <c r="K152" s="304"/>
      <c r="L152" s="311"/>
    </row>
    <row r="153" spans="1:12" s="93" customFormat="1" ht="126" hidden="1" outlineLevel="1">
      <c r="A153" s="63" t="str">
        <f>IF(AND(D153="",D153=""),"",$D$3&amp;"_"&amp;ROW()-10-COUNTBLANK($D$11:D153))</f>
        <v>CTĐTBD_114</v>
      </c>
      <c r="B153" s="95" t="s">
        <v>966</v>
      </c>
      <c r="C153" s="79" t="s">
        <v>967</v>
      </c>
      <c r="D153" s="2" t="s">
        <v>957</v>
      </c>
      <c r="E153" s="95"/>
      <c r="F153" s="183" t="s">
        <v>1489</v>
      </c>
      <c r="G153" s="183" t="s">
        <v>1489</v>
      </c>
      <c r="H153" s="183" t="s">
        <v>1489</v>
      </c>
      <c r="I153" s="183" t="s">
        <v>1489</v>
      </c>
      <c r="J153" s="95"/>
      <c r="K153" s="95"/>
      <c r="L153" s="95"/>
    </row>
    <row r="154" spans="1:12" s="93" customFormat="1" ht="126" hidden="1" outlineLevel="1">
      <c r="A154" s="63" t="str">
        <f>IF(AND(D154="",D154=""),"",$D$3&amp;"_"&amp;ROW()-10-COUNTBLANK($D$11:D154))</f>
        <v>CTĐTBD_115</v>
      </c>
      <c r="B154" s="95" t="s">
        <v>968</v>
      </c>
      <c r="C154" s="79" t="s">
        <v>969</v>
      </c>
      <c r="D154" s="2" t="s">
        <v>957</v>
      </c>
      <c r="E154" s="95"/>
      <c r="F154" s="183" t="s">
        <v>1489</v>
      </c>
      <c r="G154" s="183" t="s">
        <v>1489</v>
      </c>
      <c r="H154" s="183" t="s">
        <v>1489</v>
      </c>
      <c r="I154" s="183" t="s">
        <v>1489</v>
      </c>
      <c r="J154" s="95"/>
      <c r="K154" s="95"/>
      <c r="L154" s="95"/>
    </row>
    <row r="155" spans="1:12" s="93" customFormat="1" ht="126" hidden="1" outlineLevel="1">
      <c r="A155" s="63" t="str">
        <f>IF(AND(D155="",D155=""),"",$D$3&amp;"_"&amp;ROW()-10-COUNTBLANK($D$11:D155))</f>
        <v>CTĐTBD_116</v>
      </c>
      <c r="B155" s="95" t="s">
        <v>970</v>
      </c>
      <c r="C155" s="79" t="s">
        <v>971</v>
      </c>
      <c r="D155" s="2" t="s">
        <v>957</v>
      </c>
      <c r="E155" s="95"/>
      <c r="F155" s="183" t="s">
        <v>1489</v>
      </c>
      <c r="G155" s="183" t="s">
        <v>1489</v>
      </c>
      <c r="H155" s="183" t="s">
        <v>1489</v>
      </c>
      <c r="I155" s="183" t="s">
        <v>1489</v>
      </c>
      <c r="J155" s="95"/>
      <c r="K155" s="95"/>
      <c r="L155" s="95"/>
    </row>
    <row r="156" spans="1:12" s="7" customFormat="1" ht="15.75" hidden="1" outlineLevel="1">
      <c r="A156" s="63" t="str">
        <f>IF(AND(D156="",D156=""),"",$D$3&amp;"_"&amp;ROW()-10-COUNTBLANK($D$11:D156))</f>
        <v/>
      </c>
      <c r="B156" s="303" t="s">
        <v>186</v>
      </c>
      <c r="C156" s="304"/>
      <c r="D156" s="304"/>
      <c r="E156" s="304"/>
      <c r="F156" s="304"/>
      <c r="G156" s="304"/>
      <c r="H156" s="304"/>
      <c r="I156" s="304"/>
      <c r="J156" s="304"/>
      <c r="K156" s="304"/>
      <c r="L156" s="311"/>
    </row>
    <row r="157" spans="1:12" s="93" customFormat="1" ht="126" hidden="1" outlineLevel="1">
      <c r="A157" s="63" t="str">
        <f>IF(AND(D157="",D157=""),"",$D$3&amp;"_"&amp;ROW()-10-COUNTBLANK($D$11:D157))</f>
        <v>CTĐTBD_117</v>
      </c>
      <c r="B157" s="95" t="s">
        <v>972</v>
      </c>
      <c r="C157" s="79" t="s">
        <v>973</v>
      </c>
      <c r="D157" s="2" t="s">
        <v>957</v>
      </c>
      <c r="E157" s="95"/>
      <c r="F157" s="183" t="s">
        <v>1489</v>
      </c>
      <c r="G157" s="183" t="s">
        <v>1489</v>
      </c>
      <c r="H157" s="183" t="s">
        <v>1489</v>
      </c>
      <c r="I157" s="183" t="s">
        <v>1489</v>
      </c>
      <c r="J157" s="95"/>
      <c r="K157" s="95"/>
      <c r="L157" s="95"/>
    </row>
    <row r="158" spans="1:12" ht="126" hidden="1" outlineLevel="1">
      <c r="A158" s="68" t="str">
        <f>IF(AND(D158="",D158=""),"",$D$3&amp;"_"&amp;ROW()-10-COUNTBLANK($D$11:D158))</f>
        <v>CTĐTBD_118</v>
      </c>
      <c r="B158" s="95" t="s">
        <v>974</v>
      </c>
      <c r="C158" s="79" t="s">
        <v>975</v>
      </c>
      <c r="D158" s="2" t="s">
        <v>957</v>
      </c>
      <c r="E158" s="148"/>
      <c r="F158" s="183" t="s">
        <v>1489</v>
      </c>
      <c r="G158" s="183" t="s">
        <v>1489</v>
      </c>
      <c r="H158" s="183" t="s">
        <v>1489</v>
      </c>
      <c r="I158" s="183" t="s">
        <v>1489</v>
      </c>
      <c r="J158" s="148"/>
      <c r="K158" s="148"/>
      <c r="L158" s="148"/>
    </row>
    <row r="159" spans="1:12" s="7" customFormat="1" ht="15.75" hidden="1" outlineLevel="1">
      <c r="A159" s="63" t="str">
        <f>IF(AND(D159="",D159=""),"",$D$3&amp;"_"&amp;ROW()-10-COUNTBLANK($D$11:D159))</f>
        <v/>
      </c>
      <c r="B159" s="303" t="s">
        <v>191</v>
      </c>
      <c r="C159" s="304"/>
      <c r="D159" s="304"/>
      <c r="E159" s="304"/>
      <c r="F159" s="304"/>
      <c r="G159" s="304"/>
      <c r="H159" s="304"/>
      <c r="I159" s="304"/>
      <c r="J159" s="304"/>
      <c r="K159" s="304"/>
      <c r="L159" s="311"/>
    </row>
    <row r="160" spans="1:12" s="93" customFormat="1" ht="126" hidden="1" outlineLevel="1">
      <c r="A160" s="63" t="str">
        <f>IF(AND(D160="",D160=""),"",$D$3&amp;"_"&amp;ROW()-10-COUNTBLANK($D$11:D160))</f>
        <v>CTĐTBD_119</v>
      </c>
      <c r="B160" s="95" t="s">
        <v>976</v>
      </c>
      <c r="C160" s="79" t="s">
        <v>977</v>
      </c>
      <c r="D160" s="2" t="s">
        <v>957</v>
      </c>
      <c r="E160" s="95"/>
      <c r="F160" s="183" t="s">
        <v>1489</v>
      </c>
      <c r="G160" s="183" t="s">
        <v>1489</v>
      </c>
      <c r="H160" s="183" t="s">
        <v>1489</v>
      </c>
      <c r="I160" s="183" t="s">
        <v>1489</v>
      </c>
      <c r="J160" s="95"/>
      <c r="K160" s="95"/>
      <c r="L160" s="95"/>
    </row>
    <row r="161" spans="1:12" s="7" customFormat="1" ht="15.75" collapsed="1">
      <c r="A161" s="63" t="str">
        <f>IF(AND(D161="",D161=""),"",$D$3&amp;"_"&amp;ROW()-10-COUNTBLANK($D$11:D161))</f>
        <v/>
      </c>
      <c r="B161" s="297" t="s">
        <v>247</v>
      </c>
      <c r="C161" s="298"/>
      <c r="D161" s="298"/>
      <c r="E161" s="298"/>
      <c r="F161" s="298"/>
      <c r="G161" s="298"/>
      <c r="H161" s="298"/>
      <c r="I161" s="298"/>
      <c r="J161" s="298"/>
      <c r="K161" s="298"/>
      <c r="L161" s="299"/>
    </row>
    <row r="162" spans="1:12" s="7" customFormat="1" ht="15.75" hidden="1" outlineLevel="1">
      <c r="A162" s="63" t="str">
        <f>IF(AND(D162="",D162=""),"",$D$3&amp;"_"&amp;ROW()-10-COUNTBLANK($D$11:D162))</f>
        <v/>
      </c>
      <c r="B162" s="308" t="s">
        <v>248</v>
      </c>
      <c r="C162" s="309"/>
      <c r="D162" s="309"/>
      <c r="E162" s="309"/>
      <c r="F162" s="309"/>
      <c r="G162" s="309"/>
      <c r="H162" s="309"/>
      <c r="I162" s="309"/>
      <c r="J162" s="309"/>
      <c r="K162" s="309"/>
      <c r="L162" s="310"/>
    </row>
    <row r="163" spans="1:12" s="7" customFormat="1" ht="31.5" hidden="1" outlineLevel="1">
      <c r="A163" s="63" t="str">
        <f>IF(AND(D163="",D163=""),"",$D$3&amp;"_"&amp;ROW()-10-COUNTBLANK($D$11:D163))</f>
        <v>CTĐTBD_120</v>
      </c>
      <c r="B163" s="287" t="s">
        <v>249</v>
      </c>
      <c r="C163" s="83" t="s">
        <v>250</v>
      </c>
      <c r="D163" s="83" t="s">
        <v>251</v>
      </c>
      <c r="E163" s="84"/>
      <c r="F163" s="183" t="s">
        <v>1489</v>
      </c>
      <c r="G163" s="183" t="s">
        <v>1489</v>
      </c>
      <c r="H163" s="183" t="s">
        <v>1489</v>
      </c>
      <c r="I163" s="183" t="s">
        <v>1489</v>
      </c>
      <c r="J163" s="84"/>
      <c r="K163" s="84"/>
      <c r="L163" s="84"/>
    </row>
    <row r="164" spans="1:12" s="7" customFormat="1" ht="31.5" hidden="1" outlineLevel="1">
      <c r="A164" s="63" t="str">
        <f>IF(AND(D164="",D164=""),"",$D$3&amp;"_"&amp;ROW()-10-COUNTBLANK($D$11:D164))</f>
        <v>CTĐTBD_121</v>
      </c>
      <c r="B164" s="287"/>
      <c r="C164" s="83" t="s">
        <v>252</v>
      </c>
      <c r="D164" s="83" t="s">
        <v>253</v>
      </c>
      <c r="E164" s="84"/>
      <c r="F164" s="183" t="s">
        <v>1489</v>
      </c>
      <c r="G164" s="183" t="s">
        <v>1489</v>
      </c>
      <c r="H164" s="183" t="s">
        <v>1489</v>
      </c>
      <c r="I164" s="183" t="s">
        <v>1489</v>
      </c>
      <c r="J164" s="84"/>
      <c r="K164" s="84"/>
      <c r="L164" s="84"/>
    </row>
    <row r="165" spans="1:12" s="7" customFormat="1" ht="94.5" hidden="1" outlineLevel="1">
      <c r="A165" s="63" t="str">
        <f>IF(AND(D165="",D165=""),"",$D$3&amp;"_"&amp;ROW()-10-COUNTBLANK($D$11:D165))</f>
        <v>CTĐTBD_122</v>
      </c>
      <c r="B165" s="287"/>
      <c r="C165" s="83" t="s">
        <v>254</v>
      </c>
      <c r="D165" s="83" t="s">
        <v>255</v>
      </c>
      <c r="E165" s="84"/>
      <c r="F165" s="183" t="s">
        <v>1489</v>
      </c>
      <c r="G165" s="183" t="s">
        <v>1489</v>
      </c>
      <c r="H165" s="183" t="s">
        <v>1489</v>
      </c>
      <c r="I165" s="183" t="s">
        <v>1489</v>
      </c>
      <c r="J165" s="84"/>
      <c r="K165" s="84"/>
      <c r="L165" s="84"/>
    </row>
    <row r="166" spans="1:12" s="7" customFormat="1" ht="94.5" hidden="1" outlineLevel="1">
      <c r="A166" s="63" t="str">
        <f>IF(AND(D166="",D166=""),"",$D$3&amp;"_"&amp;ROW()-10-COUNTBLANK($D$11:D166))</f>
        <v>CTĐTBD_123</v>
      </c>
      <c r="B166" s="287"/>
      <c r="C166" s="83" t="s">
        <v>256</v>
      </c>
      <c r="D166" s="83" t="s">
        <v>253</v>
      </c>
      <c r="E166" s="84"/>
      <c r="F166" s="183" t="s">
        <v>1489</v>
      </c>
      <c r="G166" s="183" t="s">
        <v>1489</v>
      </c>
      <c r="H166" s="183" t="s">
        <v>1489</v>
      </c>
      <c r="I166" s="183" t="s">
        <v>1489</v>
      </c>
      <c r="J166" s="84"/>
      <c r="K166" s="84"/>
      <c r="L166" s="84"/>
    </row>
    <row r="167" spans="1:12" s="7" customFormat="1" ht="63" hidden="1" outlineLevel="1">
      <c r="A167" s="63" t="str">
        <f>IF(AND(D167="",D167=""),"",$D$3&amp;"_"&amp;ROW()-10-COUNTBLANK($D$11:D167))</f>
        <v>CTĐTBD_124</v>
      </c>
      <c r="B167" s="287"/>
      <c r="C167" s="85" t="s">
        <v>267</v>
      </c>
      <c r="D167" s="83" t="s">
        <v>255</v>
      </c>
      <c r="E167" s="84"/>
      <c r="F167" s="183" t="s">
        <v>1489</v>
      </c>
      <c r="G167" s="183" t="s">
        <v>1489</v>
      </c>
      <c r="H167" s="183" t="s">
        <v>1489</v>
      </c>
      <c r="I167" s="183" t="s">
        <v>1489</v>
      </c>
      <c r="J167" s="84"/>
      <c r="K167" s="84"/>
      <c r="L167" s="84"/>
    </row>
    <row r="168" spans="1:12" s="7" customFormat="1" ht="31.5" hidden="1" outlineLevel="1">
      <c r="A168" s="63" t="str">
        <f>IF(AND(D168="",D168=""),"",$D$3&amp;"_"&amp;ROW()-10-COUNTBLANK($D$11:D168))</f>
        <v>CTĐTBD_125</v>
      </c>
      <c r="B168" s="287"/>
      <c r="C168" s="83" t="s">
        <v>257</v>
      </c>
      <c r="D168" s="83" t="s">
        <v>253</v>
      </c>
      <c r="E168" s="84"/>
      <c r="F168" s="183" t="s">
        <v>1489</v>
      </c>
      <c r="G168" s="183" t="s">
        <v>1489</v>
      </c>
      <c r="H168" s="183" t="s">
        <v>1489</v>
      </c>
      <c r="I168" s="183" t="s">
        <v>1489</v>
      </c>
      <c r="J168" s="84"/>
      <c r="K168" s="84"/>
      <c r="L168" s="84"/>
    </row>
    <row r="169" spans="1:12" s="7" customFormat="1" ht="15.75" hidden="1" outlineLevel="1">
      <c r="A169" s="63" t="str">
        <f>IF(AND(D169="",D169=""),"",$D$3&amp;"_"&amp;ROW()-10-COUNTBLANK($D$11:D169))</f>
        <v/>
      </c>
      <c r="B169" s="308" t="s">
        <v>258</v>
      </c>
      <c r="C169" s="309"/>
      <c r="D169" s="309"/>
      <c r="E169" s="309"/>
      <c r="F169" s="309"/>
      <c r="G169" s="309"/>
      <c r="H169" s="309"/>
      <c r="I169" s="309"/>
      <c r="J169" s="309"/>
      <c r="K169" s="309"/>
      <c r="L169" s="310"/>
    </row>
    <row r="170" spans="1:12" s="7" customFormat="1" ht="94.5" hidden="1" outlineLevel="1">
      <c r="A170" s="63" t="str">
        <f>IF(AND(D170="",D170=""),"",$D$3&amp;"_"&amp;ROW()-10-COUNTBLANK($D$11:D170))</f>
        <v>CTĐTBD_126</v>
      </c>
      <c r="B170" s="287" t="s">
        <v>259</v>
      </c>
      <c r="C170" s="83" t="s">
        <v>260</v>
      </c>
      <c r="D170" s="83" t="s">
        <v>261</v>
      </c>
      <c r="E170" s="84"/>
      <c r="F170" s="183" t="s">
        <v>1489</v>
      </c>
      <c r="G170" s="183" t="s">
        <v>1489</v>
      </c>
      <c r="H170" s="183" t="s">
        <v>1489</v>
      </c>
      <c r="I170" s="183" t="s">
        <v>1489</v>
      </c>
      <c r="J170" s="84"/>
      <c r="K170" s="84"/>
      <c r="L170" s="84"/>
    </row>
    <row r="171" spans="1:12" s="7" customFormat="1" ht="63" hidden="1" outlineLevel="1">
      <c r="A171" s="63" t="str">
        <f>IF(AND(D171="",D171=""),"",$D$3&amp;"_"&amp;ROW()-10-COUNTBLANK($D$11:D171))</f>
        <v>CTĐTBD_127</v>
      </c>
      <c r="B171" s="287"/>
      <c r="C171" s="83" t="s">
        <v>268</v>
      </c>
      <c r="D171" s="83" t="s">
        <v>253</v>
      </c>
      <c r="E171" s="84"/>
      <c r="F171" s="183" t="s">
        <v>1489</v>
      </c>
      <c r="G171" s="183" t="s">
        <v>1489</v>
      </c>
      <c r="H171" s="183" t="s">
        <v>1489</v>
      </c>
      <c r="I171" s="183" t="s">
        <v>1489</v>
      </c>
      <c r="J171" s="84"/>
      <c r="K171" s="84"/>
      <c r="L171" s="84"/>
    </row>
    <row r="172" spans="1:12" s="7" customFormat="1" ht="63" hidden="1" outlineLevel="1">
      <c r="A172" s="63" t="str">
        <f>IF(AND(D172="",D172=""),"",$D$3&amp;"_"&amp;ROW()-10-COUNTBLANK($D$11:D172))</f>
        <v>CTĐTBD_128</v>
      </c>
      <c r="B172" s="287"/>
      <c r="C172" s="85" t="s">
        <v>269</v>
      </c>
      <c r="D172" s="83" t="s">
        <v>262</v>
      </c>
      <c r="E172" s="84"/>
      <c r="F172" s="183" t="s">
        <v>1489</v>
      </c>
      <c r="G172" s="183" t="s">
        <v>1489</v>
      </c>
      <c r="H172" s="183" t="s">
        <v>1489</v>
      </c>
      <c r="I172" s="183" t="s">
        <v>1489</v>
      </c>
      <c r="J172" s="84"/>
      <c r="K172" s="84"/>
      <c r="L172" s="84"/>
    </row>
    <row r="173" spans="1:12" s="7" customFormat="1" ht="47.25" hidden="1" outlineLevel="1">
      <c r="A173" s="63" t="str">
        <f>IF(AND(D173="",D173=""),"",$D$3&amp;"_"&amp;ROW()-10-COUNTBLANK($D$11:D173))</f>
        <v>CTĐTBD_129</v>
      </c>
      <c r="B173" s="287"/>
      <c r="C173" s="83" t="s">
        <v>263</v>
      </c>
      <c r="D173" s="83" t="s">
        <v>264</v>
      </c>
      <c r="E173" s="84"/>
      <c r="F173" s="183" t="s">
        <v>1489</v>
      </c>
      <c r="G173" s="183" t="s">
        <v>1489</v>
      </c>
      <c r="H173" s="183" t="s">
        <v>1489</v>
      </c>
      <c r="I173" s="183" t="s">
        <v>1489</v>
      </c>
      <c r="J173" s="84"/>
      <c r="K173" s="84"/>
      <c r="L173" s="84"/>
    </row>
    <row r="174" spans="1:12" s="7" customFormat="1" ht="78.75" hidden="1" outlineLevel="1">
      <c r="A174" s="63" t="str">
        <f>IF(AND(D174="",D174=""),"",$D$3&amp;"_"&amp;ROW()-10-COUNTBLANK($D$11:D174))</f>
        <v>CTĐTBD_130</v>
      </c>
      <c r="B174" s="287"/>
      <c r="C174" s="85" t="s">
        <v>270</v>
      </c>
      <c r="D174" s="83" t="s">
        <v>264</v>
      </c>
      <c r="E174" s="84"/>
      <c r="F174" s="183" t="s">
        <v>1489</v>
      </c>
      <c r="G174" s="183" t="s">
        <v>1489</v>
      </c>
      <c r="H174" s="183" t="s">
        <v>1489</v>
      </c>
      <c r="I174" s="183" t="s">
        <v>1489</v>
      </c>
      <c r="J174" s="84"/>
      <c r="K174" s="84"/>
      <c r="L174" s="84"/>
    </row>
    <row r="175" spans="1:12" s="7" customFormat="1" ht="63" hidden="1" outlineLevel="1">
      <c r="A175" s="63" t="str">
        <f>IF(AND(D175="",D175=""),"",$D$3&amp;"_"&amp;ROW()-10-COUNTBLANK($D$11:D175))</f>
        <v>CTĐTBD_131</v>
      </c>
      <c r="B175" s="124" t="s">
        <v>265</v>
      </c>
      <c r="C175" s="83" t="s">
        <v>271</v>
      </c>
      <c r="D175" s="83" t="s">
        <v>266</v>
      </c>
      <c r="E175" s="84"/>
      <c r="F175" s="183" t="s">
        <v>1489</v>
      </c>
      <c r="G175" s="183" t="s">
        <v>1489</v>
      </c>
      <c r="H175" s="183" t="s">
        <v>1489</v>
      </c>
      <c r="I175" s="183" t="s">
        <v>1489</v>
      </c>
      <c r="J175" s="84"/>
      <c r="K175" s="84"/>
      <c r="L175" s="84"/>
    </row>
    <row r="176" spans="1:12" s="7" customFormat="1" ht="15.75" collapsed="1">
      <c r="A176" s="63" t="str">
        <f>IF(AND(D176="",D176=""),"",$D$3&amp;"_"&amp;ROW()-10-COUNTBLANK($D$11:D176))</f>
        <v/>
      </c>
      <c r="B176" s="272" t="s">
        <v>1001</v>
      </c>
      <c r="C176" s="273"/>
      <c r="D176" s="273"/>
      <c r="E176" s="273"/>
      <c r="F176" s="273"/>
      <c r="G176" s="273"/>
      <c r="H176" s="273"/>
      <c r="I176" s="273"/>
      <c r="J176" s="273"/>
      <c r="K176" s="273"/>
      <c r="L176" s="274"/>
    </row>
    <row r="177" spans="1:12" s="7" customFormat="1" ht="45.75" customHeight="1">
      <c r="A177" s="63" t="str">
        <f>IF(AND(D177="",D177=""),"",$D$3&amp;"_"&amp;ROW()-10-COUNTBLANK($D$11:D177))</f>
        <v/>
      </c>
      <c r="B177" s="275" t="s">
        <v>1283</v>
      </c>
      <c r="C177" s="276"/>
      <c r="D177" s="276"/>
      <c r="E177" s="276"/>
      <c r="F177" s="276"/>
      <c r="G177" s="276"/>
      <c r="H177" s="276"/>
      <c r="I177" s="276"/>
      <c r="J177" s="276"/>
      <c r="K177" s="276"/>
      <c r="L177" s="277"/>
    </row>
    <row r="178" spans="1:12" s="7" customFormat="1" ht="15.75">
      <c r="A178" s="63" t="str">
        <f>IF(AND(D178="",D178=""),"",$D$3&amp;"_"&amp;ROW()-10-COUNTBLANK($D$11:D178))</f>
        <v/>
      </c>
      <c r="B178" s="278" t="s">
        <v>643</v>
      </c>
      <c r="C178" s="279"/>
      <c r="D178" s="279"/>
      <c r="E178" s="279"/>
      <c r="F178" s="279"/>
      <c r="G178" s="279"/>
      <c r="H178" s="279"/>
      <c r="I178" s="279"/>
      <c r="J178" s="279"/>
      <c r="K178" s="279"/>
      <c r="L178" s="280"/>
    </row>
    <row r="179" spans="1:12" s="7" customFormat="1" ht="15.75" hidden="1" outlineLevel="1">
      <c r="A179" s="63" t="str">
        <f>IF(AND(D179="",D179=""),"",$D$3&amp;"_"&amp;ROW()-10-COUNTBLANK($D$11:D179))</f>
        <v/>
      </c>
      <c r="B179" s="281" t="s">
        <v>109</v>
      </c>
      <c r="C179" s="282"/>
      <c r="D179" s="282"/>
      <c r="E179" s="282"/>
      <c r="F179" s="282"/>
      <c r="G179" s="282"/>
      <c r="H179" s="282"/>
      <c r="I179" s="282"/>
      <c r="J179" s="282"/>
      <c r="K179" s="282"/>
      <c r="L179" s="283"/>
    </row>
    <row r="180" spans="1:12" s="93" customFormat="1" ht="126" hidden="1" outlineLevel="1">
      <c r="A180" s="63" t="str">
        <f>IF(AND(D180="",D180=""),"",$D$3&amp;"_"&amp;ROW()-10-COUNTBLANK($D$11:D180))</f>
        <v>CTĐTBD_132</v>
      </c>
      <c r="B180" s="13" t="s">
        <v>20</v>
      </c>
      <c r="C180" s="13" t="s">
        <v>980</v>
      </c>
      <c r="D180" s="13" t="s">
        <v>923</v>
      </c>
      <c r="E180" s="95"/>
      <c r="F180" s="183" t="s">
        <v>1489</v>
      </c>
      <c r="G180" s="183" t="s">
        <v>1489</v>
      </c>
      <c r="H180" s="183" t="s">
        <v>1489</v>
      </c>
      <c r="I180" s="183" t="s">
        <v>1489</v>
      </c>
      <c r="J180" s="95"/>
      <c r="K180" s="95"/>
      <c r="L180" s="95"/>
    </row>
    <row r="181" spans="1:12" s="93" customFormat="1" ht="31.5" hidden="1" outlineLevel="1">
      <c r="A181" s="63" t="str">
        <f>IF(AND(D181="",D181=""),"",$D$3&amp;"_"&amp;ROW()-10-COUNTBLANK($D$11:D181))</f>
        <v>CTĐTBD_133</v>
      </c>
      <c r="B181" s="64" t="s">
        <v>60</v>
      </c>
      <c r="C181" s="64" t="s">
        <v>61</v>
      </c>
      <c r="D181" s="60" t="s">
        <v>62</v>
      </c>
      <c r="E181" s="95"/>
      <c r="F181" s="183" t="s">
        <v>1489</v>
      </c>
      <c r="G181" s="183" t="s">
        <v>1489</v>
      </c>
      <c r="H181" s="183" t="s">
        <v>1489</v>
      </c>
      <c r="I181" s="183" t="s">
        <v>1489</v>
      </c>
      <c r="J181" s="95"/>
      <c r="K181" s="95"/>
      <c r="L181" s="95"/>
    </row>
    <row r="182" spans="1:12" s="93" customFormat="1" ht="31.5" hidden="1" outlineLevel="1">
      <c r="A182" s="63" t="str">
        <f>IF(AND(D182="",D182=""),"",$D$3&amp;"_"&amp;ROW()-10-COUNTBLANK($D$11:D182))</f>
        <v>CTĐTBD_134</v>
      </c>
      <c r="B182" s="61" t="s">
        <v>63</v>
      </c>
      <c r="C182" s="61" t="s">
        <v>64</v>
      </c>
      <c r="D182" s="61" t="s">
        <v>65</v>
      </c>
      <c r="E182" s="95"/>
      <c r="F182" s="183" t="s">
        <v>1489</v>
      </c>
      <c r="G182" s="183" t="s">
        <v>1489</v>
      </c>
      <c r="H182" s="183" t="s">
        <v>1489</v>
      </c>
      <c r="I182" s="183" t="s">
        <v>1489</v>
      </c>
      <c r="J182" s="95"/>
      <c r="K182" s="95"/>
      <c r="L182" s="95"/>
    </row>
    <row r="183" spans="1:12" s="93" customFormat="1" ht="63" hidden="1" outlineLevel="1">
      <c r="A183" s="63" t="str">
        <f>IF(AND(D183="",D183=""),"",$D$3&amp;"_"&amp;ROW()-10-COUNTBLANK($D$11:D183))</f>
        <v>CTĐTBD_135</v>
      </c>
      <c r="B183" s="64" t="s">
        <v>21</v>
      </c>
      <c r="C183" s="61" t="s">
        <v>66</v>
      </c>
      <c r="D183" s="64" t="s">
        <v>22</v>
      </c>
      <c r="E183" s="95"/>
      <c r="F183" s="183" t="s">
        <v>1489</v>
      </c>
      <c r="G183" s="183" t="s">
        <v>1489</v>
      </c>
      <c r="H183" s="183" t="s">
        <v>1489</v>
      </c>
      <c r="I183" s="183" t="s">
        <v>1489</v>
      </c>
      <c r="J183" s="95"/>
      <c r="K183" s="95"/>
      <c r="L183" s="95"/>
    </row>
    <row r="184" spans="1:12" s="93" customFormat="1" ht="31.5" hidden="1" outlineLevel="1">
      <c r="A184" s="63" t="str">
        <f>IF(AND(D184="",D184=""),"",$D$3&amp;"_"&amp;ROW()-10-COUNTBLANK($D$11:D184))</f>
        <v>CTĐTBD_136</v>
      </c>
      <c r="B184" s="64" t="s">
        <v>23</v>
      </c>
      <c r="C184" s="61" t="s">
        <v>97</v>
      </c>
      <c r="D184" s="64" t="s">
        <v>24</v>
      </c>
      <c r="E184" s="95"/>
      <c r="F184" s="183" t="s">
        <v>1489</v>
      </c>
      <c r="G184" s="183" t="s">
        <v>1489</v>
      </c>
      <c r="H184" s="183" t="s">
        <v>1489</v>
      </c>
      <c r="I184" s="183" t="s">
        <v>1489</v>
      </c>
      <c r="J184" s="95"/>
      <c r="K184" s="95"/>
      <c r="L184" s="95"/>
    </row>
    <row r="185" spans="1:12" s="93" customFormat="1" ht="78.75" hidden="1" outlineLevel="1">
      <c r="A185" s="63" t="str">
        <f>IF(AND(D185="",D185=""),"",$D$3&amp;"_"&amp;ROW()-10-COUNTBLANK($D$11:D185))</f>
        <v>CTĐTBD_137</v>
      </c>
      <c r="B185" s="60" t="s">
        <v>98</v>
      </c>
      <c r="C185" s="60" t="s">
        <v>99</v>
      </c>
      <c r="D185" s="60" t="s">
        <v>103</v>
      </c>
      <c r="E185" s="95"/>
      <c r="F185" s="183" t="s">
        <v>1489</v>
      </c>
      <c r="G185" s="183" t="s">
        <v>1489</v>
      </c>
      <c r="H185" s="183" t="s">
        <v>1489</v>
      </c>
      <c r="I185" s="183" t="s">
        <v>1489</v>
      </c>
      <c r="J185" s="95"/>
      <c r="K185" s="95"/>
      <c r="L185" s="95"/>
    </row>
    <row r="186" spans="1:12" s="93" customFormat="1" ht="94.5" hidden="1" outlineLevel="1">
      <c r="A186" s="63" t="str">
        <f>IF(AND(D186="",D186=""),"",$D$3&amp;"_"&amp;ROW()-10-COUNTBLANK($D$11:D186))</f>
        <v>CTĐTBD_138</v>
      </c>
      <c r="B186" s="60" t="s">
        <v>100</v>
      </c>
      <c r="C186" s="60" t="s">
        <v>101</v>
      </c>
      <c r="D186" s="60" t="s">
        <v>102</v>
      </c>
      <c r="E186" s="95"/>
      <c r="F186" s="183" t="s">
        <v>1489</v>
      </c>
      <c r="G186" s="183" t="s">
        <v>1489</v>
      </c>
      <c r="H186" s="183" t="s">
        <v>1489</v>
      </c>
      <c r="I186" s="183" t="s">
        <v>1489</v>
      </c>
      <c r="J186" s="95"/>
      <c r="K186" s="95"/>
      <c r="L186" s="95"/>
    </row>
    <row r="187" spans="1:12" ht="110.25" hidden="1" outlineLevel="1">
      <c r="A187" s="63" t="str">
        <f>IF(AND(D187="",D187=""),"",$D$3&amp;"_"&amp;ROW()-10-COUNTBLANK($D$11:D187))</f>
        <v>CTĐTBD_139</v>
      </c>
      <c r="B187" s="60" t="s">
        <v>981</v>
      </c>
      <c r="C187" s="60" t="s">
        <v>982</v>
      </c>
      <c r="D187" s="60" t="s">
        <v>983</v>
      </c>
      <c r="E187" s="148"/>
      <c r="F187" s="183" t="s">
        <v>1489</v>
      </c>
      <c r="G187" s="183" t="s">
        <v>1489</v>
      </c>
      <c r="H187" s="183" t="s">
        <v>1489</v>
      </c>
      <c r="I187" s="183" t="s">
        <v>1489</v>
      </c>
      <c r="J187" s="148"/>
      <c r="K187" s="148"/>
      <c r="L187" s="148"/>
    </row>
    <row r="188" spans="1:12" s="93" customFormat="1" ht="15.75" hidden="1" outlineLevel="1">
      <c r="A188" s="63" t="str">
        <f>IF(AND(D188="",D188=""),"",$D$3&amp;"_"&amp;ROW()-10-COUNTBLANK($D$11:D188))</f>
        <v/>
      </c>
      <c r="B188" s="291" t="s">
        <v>924</v>
      </c>
      <c r="C188" s="292"/>
      <c r="D188" s="292"/>
      <c r="E188" s="292"/>
      <c r="F188" s="292"/>
      <c r="G188" s="292"/>
      <c r="H188" s="292"/>
      <c r="I188" s="292"/>
      <c r="J188" s="292"/>
      <c r="K188" s="292"/>
      <c r="L188" s="293"/>
    </row>
    <row r="189" spans="1:12" s="147" customFormat="1" ht="15.75" hidden="1" outlineLevel="1">
      <c r="A189" s="63" t="str">
        <f>IF(AND(D189="",D189=""),"",$D$3&amp;"_"&amp;ROW()-10-COUNTBLANK($D$11:D189))</f>
        <v>CTĐTBD_140</v>
      </c>
      <c r="B189" s="6" t="s">
        <v>110</v>
      </c>
      <c r="C189" s="62" t="s">
        <v>111</v>
      </c>
      <c r="D189" s="1" t="s">
        <v>984</v>
      </c>
      <c r="E189" s="146"/>
      <c r="F189" s="183" t="s">
        <v>1489</v>
      </c>
      <c r="G189" s="183" t="s">
        <v>1489</v>
      </c>
      <c r="H189" s="183" t="s">
        <v>1489</v>
      </c>
      <c r="I189" s="183" t="s">
        <v>1489</v>
      </c>
      <c r="J189" s="146"/>
      <c r="K189" s="146"/>
      <c r="L189" s="146"/>
    </row>
    <row r="190" spans="1:12" s="147" customFormat="1" ht="31.5" hidden="1" outlineLevel="1">
      <c r="A190" s="63" t="str">
        <f>IF(AND(D190="",D190=""),"",$D$3&amp;"_"&amp;ROW()-10-COUNTBLANK($D$11:D190))</f>
        <v>CTĐTBD_141</v>
      </c>
      <c r="B190" s="107" t="s">
        <v>203</v>
      </c>
      <c r="C190" s="108" t="s">
        <v>925</v>
      </c>
      <c r="D190" s="107" t="s">
        <v>577</v>
      </c>
      <c r="E190" s="146"/>
      <c r="F190" s="183" t="s">
        <v>1489</v>
      </c>
      <c r="G190" s="183" t="s">
        <v>1489</v>
      </c>
      <c r="H190" s="183" t="s">
        <v>1489</v>
      </c>
      <c r="I190" s="183" t="s">
        <v>1489</v>
      </c>
      <c r="J190" s="146"/>
      <c r="K190" s="146"/>
      <c r="L190" s="146"/>
    </row>
    <row r="191" spans="1:12" s="147" customFormat="1" ht="15.75" hidden="1" outlineLevel="1">
      <c r="A191" s="63" t="str">
        <f>IF(AND(D191="",D191=""),"",$D$3&amp;"_"&amp;ROW()-10-COUNTBLANK($D$11:D191))</f>
        <v>CTĐTBD_142</v>
      </c>
      <c r="B191" s="5" t="s">
        <v>25</v>
      </c>
      <c r="C191" s="5" t="s">
        <v>26</v>
      </c>
      <c r="D191" s="5" t="s">
        <v>27</v>
      </c>
      <c r="E191" s="146"/>
      <c r="F191" s="183" t="s">
        <v>1489</v>
      </c>
      <c r="G191" s="183" t="s">
        <v>1489</v>
      </c>
      <c r="H191" s="183" t="s">
        <v>1489</v>
      </c>
      <c r="I191" s="183" t="s">
        <v>1489</v>
      </c>
      <c r="J191" s="146"/>
      <c r="K191" s="146"/>
      <c r="L191" s="146"/>
    </row>
    <row r="192" spans="1:12" s="147" customFormat="1" ht="47.25" hidden="1" outlineLevel="1">
      <c r="A192" s="63" t="str">
        <f>IF(AND(D192="",D192=""),"",$D$3&amp;"_"&amp;ROW()-10-COUNTBLANK($D$11:D192))</f>
        <v>CTĐTBD_143</v>
      </c>
      <c r="B192" s="6" t="s">
        <v>28</v>
      </c>
      <c r="C192" s="1" t="s">
        <v>116</v>
      </c>
      <c r="D192" s="1" t="s">
        <v>115</v>
      </c>
      <c r="E192" s="146"/>
      <c r="F192" s="183" t="s">
        <v>1489</v>
      </c>
      <c r="G192" s="183" t="s">
        <v>1489</v>
      </c>
      <c r="H192" s="183" t="s">
        <v>1489</v>
      </c>
      <c r="I192" s="183" t="s">
        <v>1489</v>
      </c>
      <c r="J192" s="146"/>
      <c r="K192" s="146"/>
      <c r="L192" s="146"/>
    </row>
    <row r="193" spans="1:12" s="147" customFormat="1" ht="31.5" hidden="1" outlineLevel="1">
      <c r="A193" s="63" t="str">
        <f>IF(AND(D193="",D193=""),"",$D$3&amp;"_"&amp;ROW()-10-COUNTBLANK($D$11:D193))</f>
        <v>CTĐTBD_144</v>
      </c>
      <c r="B193" s="6" t="s">
        <v>30</v>
      </c>
      <c r="C193" s="1" t="s">
        <v>31</v>
      </c>
      <c r="D193" s="1" t="s">
        <v>29</v>
      </c>
      <c r="E193" s="146"/>
      <c r="F193" s="183" t="s">
        <v>1489</v>
      </c>
      <c r="G193" s="183" t="s">
        <v>1489</v>
      </c>
      <c r="H193" s="183" t="s">
        <v>1489</v>
      </c>
      <c r="I193" s="183" t="s">
        <v>1489</v>
      </c>
      <c r="J193" s="146"/>
      <c r="K193" s="146"/>
      <c r="L193" s="146"/>
    </row>
    <row r="194" spans="1:12" s="147" customFormat="1" ht="31.5" hidden="1" outlineLevel="1">
      <c r="A194" s="63" t="str">
        <f>IF(AND(D194="",D194=""),"",$D$3&amp;"_"&amp;ROW()-10-COUNTBLANK($D$11:D194))</f>
        <v>CTĐTBD_145</v>
      </c>
      <c r="B194" s="6" t="s">
        <v>117</v>
      </c>
      <c r="C194" s="1" t="s">
        <v>118</v>
      </c>
      <c r="D194" s="1" t="s">
        <v>29</v>
      </c>
      <c r="E194" s="146"/>
      <c r="F194" s="183" t="s">
        <v>1489</v>
      </c>
      <c r="G194" s="183" t="s">
        <v>1489</v>
      </c>
      <c r="H194" s="183" t="s">
        <v>1489</v>
      </c>
      <c r="I194" s="183" t="s">
        <v>1489</v>
      </c>
      <c r="J194" s="146"/>
      <c r="K194" s="146"/>
      <c r="L194" s="146"/>
    </row>
    <row r="195" spans="1:12" s="147" customFormat="1" ht="15.75" hidden="1" outlineLevel="1">
      <c r="A195" s="63" t="str">
        <f>IF(AND(D195="",D195=""),"",$D$3&amp;"_"&amp;ROW()-10-COUNTBLANK($D$11:D195))</f>
        <v>CTĐTBD_146</v>
      </c>
      <c r="B195" s="65" t="s">
        <v>32</v>
      </c>
      <c r="C195" s="65" t="s">
        <v>533</v>
      </c>
      <c r="D195" s="65" t="s">
        <v>113</v>
      </c>
      <c r="E195" s="146"/>
      <c r="F195" s="183" t="s">
        <v>1489</v>
      </c>
      <c r="G195" s="183" t="s">
        <v>1489</v>
      </c>
      <c r="H195" s="183" t="s">
        <v>1489</v>
      </c>
      <c r="I195" s="183" t="s">
        <v>1489</v>
      </c>
      <c r="J195" s="146"/>
      <c r="K195" s="146"/>
      <c r="L195" s="146"/>
    </row>
    <row r="196" spans="1:12" s="147" customFormat="1" ht="15.75" hidden="1" outlineLevel="1">
      <c r="A196" s="63" t="str">
        <f>IF(AND(D196="",D196=""),"",$D$3&amp;"_"&amp;ROW()-10-COUNTBLANK($D$11:D196))</f>
        <v>CTĐTBD_147</v>
      </c>
      <c r="B196" s="65" t="s">
        <v>33</v>
      </c>
      <c r="C196" s="65" t="s">
        <v>534</v>
      </c>
      <c r="D196" s="65" t="s">
        <v>29</v>
      </c>
      <c r="E196" s="146"/>
      <c r="F196" s="183" t="s">
        <v>1489</v>
      </c>
      <c r="G196" s="183" t="s">
        <v>1489</v>
      </c>
      <c r="H196" s="183" t="s">
        <v>1489</v>
      </c>
      <c r="I196" s="183" t="s">
        <v>1489</v>
      </c>
      <c r="J196" s="146"/>
      <c r="K196" s="146"/>
      <c r="L196" s="146"/>
    </row>
    <row r="197" spans="1:12" s="93" customFormat="1" ht="15.75" hidden="1" outlineLevel="1">
      <c r="A197" s="63" t="str">
        <f>IF(AND(D197="",D197=""),"",$D$3&amp;"_"&amp;ROW()-10-COUNTBLANK($D$11:D197))</f>
        <v/>
      </c>
      <c r="B197" s="291" t="s">
        <v>926</v>
      </c>
      <c r="C197" s="292"/>
      <c r="D197" s="292"/>
      <c r="E197" s="292"/>
      <c r="F197" s="292"/>
      <c r="G197" s="292"/>
      <c r="H197" s="292"/>
      <c r="I197" s="292"/>
      <c r="J197" s="292"/>
      <c r="K197" s="292"/>
      <c r="L197" s="293"/>
    </row>
    <row r="198" spans="1:12" s="147" customFormat="1" ht="15.75" hidden="1" outlineLevel="1">
      <c r="A198" s="63" t="str">
        <f>IF(AND(D198="",D198=""),"",$D$3&amp;"_"&amp;ROW()-10-COUNTBLANK($D$11:D198))</f>
        <v>CTĐTBD_148</v>
      </c>
      <c r="B198" s="95" t="s">
        <v>110</v>
      </c>
      <c r="C198" s="94" t="s">
        <v>110</v>
      </c>
      <c r="D198" s="109" t="s">
        <v>985</v>
      </c>
      <c r="E198" s="146"/>
      <c r="F198" s="183" t="s">
        <v>1489</v>
      </c>
      <c r="G198" s="183" t="s">
        <v>1489</v>
      </c>
      <c r="H198" s="183" t="s">
        <v>1489</v>
      </c>
      <c r="I198" s="183" t="s">
        <v>1489</v>
      </c>
      <c r="J198" s="146"/>
      <c r="K198" s="146"/>
      <c r="L198" s="146"/>
    </row>
    <row r="199" spans="1:12" s="147" customFormat="1" ht="15.75" hidden="1" outlineLevel="1">
      <c r="A199" s="63" t="str">
        <f>IF(AND(D199="",D199=""),"",$D$3&amp;"_"&amp;ROW()-10-COUNTBLANK($D$11:D199))</f>
        <v>CTĐTBD_149</v>
      </c>
      <c r="B199" s="71" t="s">
        <v>567</v>
      </c>
      <c r="C199" s="72" t="s">
        <v>413</v>
      </c>
      <c r="D199" s="73" t="s">
        <v>449</v>
      </c>
      <c r="E199" s="146"/>
      <c r="F199" s="183" t="s">
        <v>1489</v>
      </c>
      <c r="G199" s="183" t="s">
        <v>1489</v>
      </c>
      <c r="H199" s="183" t="s">
        <v>1489</v>
      </c>
      <c r="I199" s="183" t="s">
        <v>1489</v>
      </c>
      <c r="J199" s="146"/>
      <c r="K199" s="146"/>
      <c r="L199" s="146"/>
    </row>
    <row r="200" spans="1:12" s="147" customFormat="1" ht="30" hidden="1" outlineLevel="1">
      <c r="A200" s="63" t="str">
        <f>IF(AND(D200="",D200=""),"",$D$3&amp;"_"&amp;ROW()-10-COUNTBLANK($D$11:D200))</f>
        <v>CTĐTBD_150</v>
      </c>
      <c r="B200" s="99" t="s">
        <v>203</v>
      </c>
      <c r="C200" s="94" t="s">
        <v>927</v>
      </c>
      <c r="D200" s="92" t="s">
        <v>401</v>
      </c>
      <c r="E200" s="146"/>
      <c r="F200" s="183" t="s">
        <v>1489</v>
      </c>
      <c r="G200" s="183" t="s">
        <v>1489</v>
      </c>
      <c r="H200" s="183" t="s">
        <v>1489</v>
      </c>
      <c r="I200" s="183" t="s">
        <v>1489</v>
      </c>
      <c r="J200" s="146"/>
      <c r="K200" s="146"/>
      <c r="L200" s="146"/>
    </row>
    <row r="201" spans="1:12" s="147" customFormat="1" ht="31.5" hidden="1" outlineLevel="1">
      <c r="A201" s="63" t="str">
        <f>IF(AND(D201="",D201=""),"",$D$3&amp;"_"&amp;ROW()-10-COUNTBLANK($D$11:D201))</f>
        <v>CTĐTBD_151</v>
      </c>
      <c r="B201" s="67" t="s">
        <v>415</v>
      </c>
      <c r="C201" s="67" t="s">
        <v>416</v>
      </c>
      <c r="D201" s="67" t="s">
        <v>417</v>
      </c>
      <c r="E201" s="146"/>
      <c r="F201" s="183" t="s">
        <v>1489</v>
      </c>
      <c r="G201" s="183" t="s">
        <v>1489</v>
      </c>
      <c r="H201" s="183" t="s">
        <v>1489</v>
      </c>
      <c r="I201" s="183" t="s">
        <v>1489</v>
      </c>
      <c r="J201" s="146"/>
      <c r="K201" s="146"/>
      <c r="L201" s="146"/>
    </row>
    <row r="202" spans="1:12" s="147" customFormat="1" ht="15.75" hidden="1" outlineLevel="1">
      <c r="A202" s="63" t="str">
        <f>IF(AND(D202="",D202=""),"",$D$3&amp;"_"&amp;ROW()-10-COUNTBLANK($D$11:D202))</f>
        <v>CTĐTBD_152</v>
      </c>
      <c r="B202" s="111" t="s">
        <v>928</v>
      </c>
      <c r="C202" s="94" t="s">
        <v>929</v>
      </c>
      <c r="D202" s="92" t="s">
        <v>411</v>
      </c>
      <c r="E202" s="146"/>
      <c r="F202" s="183" t="s">
        <v>1489</v>
      </c>
      <c r="G202" s="183" t="s">
        <v>1489</v>
      </c>
      <c r="H202" s="183" t="s">
        <v>1489</v>
      </c>
      <c r="I202" s="183" t="s">
        <v>1489</v>
      </c>
      <c r="J202" s="146"/>
      <c r="K202" s="146"/>
      <c r="L202" s="146"/>
    </row>
    <row r="203" spans="1:12" s="147" customFormat="1" ht="30" hidden="1" outlineLevel="1">
      <c r="A203" s="63" t="str">
        <f>IF(AND(D203="",D203=""),"",$D$3&amp;"_"&amp;ROW()-10-COUNTBLANK($D$11:D203))</f>
        <v>CTĐTBD_153</v>
      </c>
      <c r="B203" s="99" t="s">
        <v>406</v>
      </c>
      <c r="C203" s="94" t="s">
        <v>930</v>
      </c>
      <c r="D203" s="109" t="s">
        <v>408</v>
      </c>
      <c r="E203" s="146"/>
      <c r="F203" s="183" t="s">
        <v>1489</v>
      </c>
      <c r="G203" s="183" t="s">
        <v>1489</v>
      </c>
      <c r="H203" s="183" t="s">
        <v>1489</v>
      </c>
      <c r="I203" s="183" t="s">
        <v>1489</v>
      </c>
      <c r="J203" s="146"/>
      <c r="K203" s="146"/>
      <c r="L203" s="146"/>
    </row>
    <row r="204" spans="1:12" s="147" customFormat="1" ht="15.75" hidden="1" outlineLevel="1">
      <c r="A204" s="63" t="str">
        <f>IF(AND(D204="",D204=""),"",$D$3&amp;"_"&amp;ROW()-10-COUNTBLANK($D$11:D204))</f>
        <v>CTĐTBD_154</v>
      </c>
      <c r="B204" s="67" t="s">
        <v>418</v>
      </c>
      <c r="C204" s="67" t="s">
        <v>419</v>
      </c>
      <c r="D204" s="67" t="s">
        <v>420</v>
      </c>
      <c r="E204" s="146"/>
      <c r="F204" s="183" t="s">
        <v>1489</v>
      </c>
      <c r="G204" s="183" t="s">
        <v>1489</v>
      </c>
      <c r="H204" s="183" t="s">
        <v>1489</v>
      </c>
      <c r="I204" s="183" t="s">
        <v>1489</v>
      </c>
      <c r="J204" s="146"/>
      <c r="K204" s="146"/>
      <c r="L204" s="146"/>
    </row>
    <row r="205" spans="1:12" s="147" customFormat="1" ht="15.75" hidden="1" outlineLevel="1">
      <c r="A205" s="63" t="str">
        <f>IF(AND(D205="",D205=""),"",$D$3&amp;"_"&amp;ROW()-10-COUNTBLANK($D$11:D205))</f>
        <v>CTĐTBD_155</v>
      </c>
      <c r="B205" s="67" t="s">
        <v>421</v>
      </c>
      <c r="C205" s="67" t="s">
        <v>422</v>
      </c>
      <c r="D205" s="67" t="s">
        <v>423</v>
      </c>
      <c r="E205" s="146"/>
      <c r="F205" s="183" t="s">
        <v>1489</v>
      </c>
      <c r="G205" s="183" t="s">
        <v>1489</v>
      </c>
      <c r="H205" s="183" t="s">
        <v>1489</v>
      </c>
      <c r="I205" s="183" t="s">
        <v>1489</v>
      </c>
      <c r="J205" s="146"/>
      <c r="K205" s="146"/>
      <c r="L205" s="146"/>
    </row>
    <row r="206" spans="1:12" s="147" customFormat="1" ht="31.5" hidden="1" outlineLevel="1">
      <c r="A206" s="63" t="str">
        <f>IF(AND(D206="",D206=""),"",$D$3&amp;"_"&amp;ROW()-10-COUNTBLANK($D$11:D206))</f>
        <v>CTĐTBD_156</v>
      </c>
      <c r="B206" s="67" t="s">
        <v>424</v>
      </c>
      <c r="C206" s="67" t="s">
        <v>425</v>
      </c>
      <c r="D206" s="67" t="s">
        <v>426</v>
      </c>
      <c r="E206" s="146"/>
      <c r="F206" s="183" t="s">
        <v>1489</v>
      </c>
      <c r="G206" s="183" t="s">
        <v>1489</v>
      </c>
      <c r="H206" s="183" t="s">
        <v>1489</v>
      </c>
      <c r="I206" s="183" t="s">
        <v>1489</v>
      </c>
      <c r="J206" s="146"/>
      <c r="K206" s="146"/>
      <c r="L206" s="146"/>
    </row>
    <row r="207" spans="1:12" s="93" customFormat="1" ht="15.75" hidden="1" outlineLevel="1">
      <c r="A207" s="63" t="str">
        <f>IF(AND(D207="",D207=""),"",$D$3&amp;"_"&amp;ROW()-10-COUNTBLANK($D$11:D207))</f>
        <v/>
      </c>
      <c r="B207" s="291" t="s">
        <v>931</v>
      </c>
      <c r="C207" s="292"/>
      <c r="D207" s="292"/>
      <c r="E207" s="292"/>
      <c r="F207" s="292"/>
      <c r="G207" s="292"/>
      <c r="H207" s="292"/>
      <c r="I207" s="292"/>
      <c r="J207" s="292"/>
      <c r="K207" s="292"/>
      <c r="L207" s="293"/>
    </row>
    <row r="208" spans="1:12" s="147" customFormat="1" ht="15.75" hidden="1" outlineLevel="1">
      <c r="A208" s="63" t="str">
        <f>IF(AND(D208="",D208=""),"",$D$3&amp;"_"&amp;ROW()-10-COUNTBLANK($D$11:D208))</f>
        <v>CTĐTBD_157</v>
      </c>
      <c r="B208" s="95" t="s">
        <v>110</v>
      </c>
      <c r="C208" s="94" t="s">
        <v>110</v>
      </c>
      <c r="D208" s="109" t="s">
        <v>986</v>
      </c>
      <c r="E208" s="146"/>
      <c r="F208" s="183" t="s">
        <v>1489</v>
      </c>
      <c r="G208" s="183" t="s">
        <v>1489</v>
      </c>
      <c r="H208" s="183" t="s">
        <v>1489</v>
      </c>
      <c r="I208" s="183" t="s">
        <v>1489</v>
      </c>
      <c r="J208" s="146"/>
      <c r="K208" s="146"/>
      <c r="L208" s="146"/>
    </row>
    <row r="209" spans="1:12" s="147" customFormat="1" ht="15.75" hidden="1" outlineLevel="1">
      <c r="A209" s="63" t="str">
        <f>IF(AND(D209="",D209=""),"",$D$3&amp;"_"&amp;ROW()-10-COUNTBLANK($D$11:D209))</f>
        <v>CTĐTBD_158</v>
      </c>
      <c r="B209" s="71" t="s">
        <v>567</v>
      </c>
      <c r="C209" s="72" t="s">
        <v>413</v>
      </c>
      <c r="D209" s="73" t="s">
        <v>449</v>
      </c>
      <c r="E209" s="146"/>
      <c r="F209" s="183" t="s">
        <v>1489</v>
      </c>
      <c r="G209" s="183" t="s">
        <v>1489</v>
      </c>
      <c r="H209" s="183" t="s">
        <v>1489</v>
      </c>
      <c r="I209" s="183" t="s">
        <v>1489</v>
      </c>
      <c r="J209" s="146"/>
      <c r="K209" s="146"/>
      <c r="L209" s="146"/>
    </row>
    <row r="210" spans="1:12" s="147" customFormat="1" ht="30" hidden="1" outlineLevel="1">
      <c r="A210" s="63" t="str">
        <f>IF(AND(D210="",D210=""),"",$D$3&amp;"_"&amp;ROW()-10-COUNTBLANK($D$11:D210))</f>
        <v>CTĐTBD_159</v>
      </c>
      <c r="B210" s="99" t="s">
        <v>203</v>
      </c>
      <c r="C210" s="94" t="s">
        <v>932</v>
      </c>
      <c r="D210" s="92" t="s">
        <v>401</v>
      </c>
      <c r="E210" s="146"/>
      <c r="F210" s="183" t="s">
        <v>1489</v>
      </c>
      <c r="G210" s="183" t="s">
        <v>1489</v>
      </c>
      <c r="H210" s="183" t="s">
        <v>1489</v>
      </c>
      <c r="I210" s="183" t="s">
        <v>1489</v>
      </c>
      <c r="J210" s="146"/>
      <c r="K210" s="146"/>
      <c r="L210" s="146"/>
    </row>
    <row r="211" spans="1:12" s="147" customFormat="1" ht="31.5" hidden="1" outlineLevel="1">
      <c r="A211" s="63" t="str">
        <f>IF(AND(D211="",D211=""),"",$D$3&amp;"_"&amp;ROW()-10-COUNTBLANK($D$11:D211))</f>
        <v>CTĐTBD_160</v>
      </c>
      <c r="B211" s="67" t="s">
        <v>415</v>
      </c>
      <c r="C211" s="67" t="s">
        <v>416</v>
      </c>
      <c r="D211" s="67" t="s">
        <v>417</v>
      </c>
      <c r="E211" s="146"/>
      <c r="F211" s="183" t="s">
        <v>1489</v>
      </c>
      <c r="G211" s="183" t="s">
        <v>1489</v>
      </c>
      <c r="H211" s="183" t="s">
        <v>1489</v>
      </c>
      <c r="I211" s="183" t="s">
        <v>1489</v>
      </c>
      <c r="J211" s="146"/>
      <c r="K211" s="146"/>
      <c r="L211" s="146"/>
    </row>
    <row r="212" spans="1:12" s="147" customFormat="1" ht="15.75" hidden="1" outlineLevel="1">
      <c r="A212" s="63" t="str">
        <f>IF(AND(D212="",D212=""),"",$D$3&amp;"_"&amp;ROW()-10-COUNTBLANK($D$11:D212))</f>
        <v>CTĐTBD_161</v>
      </c>
      <c r="B212" s="111" t="s">
        <v>933</v>
      </c>
      <c r="C212" s="94" t="s">
        <v>934</v>
      </c>
      <c r="D212" s="92" t="s">
        <v>411</v>
      </c>
      <c r="E212" s="146"/>
      <c r="F212" s="183" t="s">
        <v>1489</v>
      </c>
      <c r="G212" s="183" t="s">
        <v>1489</v>
      </c>
      <c r="H212" s="183" t="s">
        <v>1489</v>
      </c>
      <c r="I212" s="183" t="s">
        <v>1489</v>
      </c>
      <c r="J212" s="146"/>
      <c r="K212" s="146"/>
      <c r="L212" s="146"/>
    </row>
    <row r="213" spans="1:12" s="147" customFormat="1" ht="30" hidden="1" outlineLevel="1">
      <c r="A213" s="63" t="str">
        <f>IF(AND(D213="",D213=""),"",$D$3&amp;"_"&amp;ROW()-10-COUNTBLANK($D$11:D213))</f>
        <v>CTĐTBD_162</v>
      </c>
      <c r="B213" s="99" t="s">
        <v>406</v>
      </c>
      <c r="C213" s="94" t="s">
        <v>935</v>
      </c>
      <c r="D213" s="109" t="s">
        <v>408</v>
      </c>
      <c r="E213" s="146"/>
      <c r="F213" s="183" t="s">
        <v>1489</v>
      </c>
      <c r="G213" s="183" t="s">
        <v>1489</v>
      </c>
      <c r="H213" s="183" t="s">
        <v>1489</v>
      </c>
      <c r="I213" s="183" t="s">
        <v>1489</v>
      </c>
      <c r="J213" s="146"/>
      <c r="K213" s="146"/>
      <c r="L213" s="146"/>
    </row>
    <row r="214" spans="1:12" s="147" customFormat="1" ht="15.75" hidden="1" outlineLevel="1">
      <c r="A214" s="63" t="str">
        <f>IF(AND(D214="",D214=""),"",$D$3&amp;"_"&amp;ROW()-10-COUNTBLANK($D$11:D214))</f>
        <v>CTĐTBD_163</v>
      </c>
      <c r="B214" s="67" t="s">
        <v>418</v>
      </c>
      <c r="C214" s="67" t="s">
        <v>419</v>
      </c>
      <c r="D214" s="67" t="s">
        <v>420</v>
      </c>
      <c r="E214" s="146"/>
      <c r="F214" s="183" t="s">
        <v>1489</v>
      </c>
      <c r="G214" s="183" t="s">
        <v>1489</v>
      </c>
      <c r="H214" s="183" t="s">
        <v>1489</v>
      </c>
      <c r="I214" s="183" t="s">
        <v>1489</v>
      </c>
      <c r="J214" s="146"/>
      <c r="K214" s="146"/>
      <c r="L214" s="146"/>
    </row>
    <row r="215" spans="1:12" s="147" customFormat="1" ht="15.75" hidden="1" outlineLevel="1">
      <c r="A215" s="63" t="str">
        <f>IF(AND(D215="",D215=""),"",$D$3&amp;"_"&amp;ROW()-10-COUNTBLANK($D$11:D215))</f>
        <v>CTĐTBD_164</v>
      </c>
      <c r="B215" s="67" t="s">
        <v>421</v>
      </c>
      <c r="C215" s="67" t="s">
        <v>422</v>
      </c>
      <c r="D215" s="67" t="s">
        <v>423</v>
      </c>
      <c r="E215" s="146"/>
      <c r="F215" s="183" t="s">
        <v>1489</v>
      </c>
      <c r="G215" s="183" t="s">
        <v>1489</v>
      </c>
      <c r="H215" s="183" t="s">
        <v>1489</v>
      </c>
      <c r="I215" s="183" t="s">
        <v>1489</v>
      </c>
      <c r="J215" s="146"/>
      <c r="K215" s="146"/>
      <c r="L215" s="146"/>
    </row>
    <row r="216" spans="1:12" s="147" customFormat="1" ht="31.5" hidden="1" outlineLevel="1">
      <c r="A216" s="63" t="str">
        <f>IF(AND(D216="",D216=""),"",$D$3&amp;"_"&amp;ROW()-10-COUNTBLANK($D$11:D216))</f>
        <v>CTĐTBD_165</v>
      </c>
      <c r="B216" s="67" t="s">
        <v>424</v>
      </c>
      <c r="C216" s="67" t="s">
        <v>425</v>
      </c>
      <c r="D216" s="67" t="s">
        <v>426</v>
      </c>
      <c r="E216" s="146"/>
      <c r="F216" s="183" t="s">
        <v>1489</v>
      </c>
      <c r="G216" s="183" t="s">
        <v>1489</v>
      </c>
      <c r="H216" s="183" t="s">
        <v>1489</v>
      </c>
      <c r="I216" s="183" t="s">
        <v>1489</v>
      </c>
      <c r="J216" s="146"/>
      <c r="K216" s="146"/>
      <c r="L216" s="146"/>
    </row>
    <row r="217" spans="1:12" s="93" customFormat="1" ht="15.75" hidden="1" outlineLevel="1">
      <c r="A217" s="63" t="str">
        <f>IF(AND(D217="",D217=""),"",$D$3&amp;"_"&amp;ROW()-10-COUNTBLANK($D$11:D217))</f>
        <v/>
      </c>
      <c r="B217" s="291" t="s">
        <v>936</v>
      </c>
      <c r="C217" s="292"/>
      <c r="D217" s="292"/>
      <c r="E217" s="292"/>
      <c r="F217" s="292"/>
      <c r="G217" s="292"/>
      <c r="H217" s="292"/>
      <c r="I217" s="292"/>
      <c r="J217" s="292"/>
      <c r="K217" s="292"/>
      <c r="L217" s="293"/>
    </row>
    <row r="218" spans="1:12" s="147" customFormat="1" ht="15.75" hidden="1" outlineLevel="1">
      <c r="A218" s="63" t="str">
        <f>IF(AND(D218="",D218=""),"",$D$3&amp;"_"&amp;ROW()-10-COUNTBLANK($D$11:D218))</f>
        <v>CTĐTBD_166</v>
      </c>
      <c r="B218" s="6" t="s">
        <v>110</v>
      </c>
      <c r="C218" s="62" t="s">
        <v>111</v>
      </c>
      <c r="D218" s="1" t="s">
        <v>987</v>
      </c>
      <c r="E218" s="146"/>
      <c r="F218" s="183" t="s">
        <v>1489</v>
      </c>
      <c r="G218" s="183" t="s">
        <v>1489</v>
      </c>
      <c r="H218" s="183" t="s">
        <v>1489</v>
      </c>
      <c r="I218" s="183" t="s">
        <v>1489</v>
      </c>
      <c r="J218" s="146"/>
      <c r="K218" s="146"/>
      <c r="L218" s="146"/>
    </row>
    <row r="219" spans="1:12" s="147" customFormat="1" ht="31.5" hidden="1" outlineLevel="1">
      <c r="A219" s="63" t="str">
        <f>IF(AND(D219="",D219=""),"",$D$3&amp;"_"&amp;ROW()-10-COUNTBLANK($D$11:D219))</f>
        <v>CTĐTBD_167</v>
      </c>
      <c r="B219" s="107" t="s">
        <v>203</v>
      </c>
      <c r="C219" s="108" t="s">
        <v>937</v>
      </c>
      <c r="D219" s="107" t="s">
        <v>577</v>
      </c>
      <c r="E219" s="146"/>
      <c r="F219" s="183" t="s">
        <v>1489</v>
      </c>
      <c r="G219" s="183" t="s">
        <v>1489</v>
      </c>
      <c r="H219" s="183" t="s">
        <v>1489</v>
      </c>
      <c r="I219" s="183" t="s">
        <v>1489</v>
      </c>
      <c r="J219" s="146"/>
      <c r="K219" s="146"/>
      <c r="L219" s="146"/>
    </row>
    <row r="220" spans="1:12" s="147" customFormat="1" ht="15.75" hidden="1" outlineLevel="1">
      <c r="A220" s="63" t="str">
        <f>IF(AND(D220="",D220=""),"",$D$3&amp;"_"&amp;ROW()-10-COUNTBLANK($D$11:D220))</f>
        <v>CTĐTBD_168</v>
      </c>
      <c r="B220" s="5" t="s">
        <v>25</v>
      </c>
      <c r="C220" s="5" t="s">
        <v>26</v>
      </c>
      <c r="D220" s="5" t="s">
        <v>27</v>
      </c>
      <c r="E220" s="146"/>
      <c r="F220" s="183" t="s">
        <v>1489</v>
      </c>
      <c r="G220" s="183" t="s">
        <v>1489</v>
      </c>
      <c r="H220" s="183" t="s">
        <v>1489</v>
      </c>
      <c r="I220" s="183" t="s">
        <v>1489</v>
      </c>
      <c r="J220" s="146"/>
      <c r="K220" s="146"/>
      <c r="L220" s="146"/>
    </row>
    <row r="221" spans="1:12" s="147" customFormat="1" ht="47.25" hidden="1" outlineLevel="1">
      <c r="A221" s="63" t="str">
        <f>IF(AND(D221="",D221=""),"",$D$3&amp;"_"&amp;ROW()-10-COUNTBLANK($D$11:D221))</f>
        <v>CTĐTBD_169</v>
      </c>
      <c r="B221" s="6" t="s">
        <v>28</v>
      </c>
      <c r="C221" s="1" t="s">
        <v>116</v>
      </c>
      <c r="D221" s="1" t="s">
        <v>115</v>
      </c>
      <c r="E221" s="146"/>
      <c r="F221" s="183" t="s">
        <v>1489</v>
      </c>
      <c r="G221" s="183" t="s">
        <v>1489</v>
      </c>
      <c r="H221" s="183" t="s">
        <v>1489</v>
      </c>
      <c r="I221" s="183" t="s">
        <v>1489</v>
      </c>
      <c r="J221" s="146"/>
      <c r="K221" s="146"/>
      <c r="L221" s="146"/>
    </row>
    <row r="222" spans="1:12" s="147" customFormat="1" ht="31.5" hidden="1" outlineLevel="1">
      <c r="A222" s="63" t="str">
        <f>IF(AND(D222="",D222=""),"",$D$3&amp;"_"&amp;ROW()-10-COUNTBLANK($D$11:D222))</f>
        <v>CTĐTBD_170</v>
      </c>
      <c r="B222" s="6" t="s">
        <v>30</v>
      </c>
      <c r="C222" s="1" t="s">
        <v>31</v>
      </c>
      <c r="D222" s="1" t="s">
        <v>29</v>
      </c>
      <c r="E222" s="146"/>
      <c r="F222" s="183" t="s">
        <v>1489</v>
      </c>
      <c r="G222" s="183" t="s">
        <v>1489</v>
      </c>
      <c r="H222" s="183" t="s">
        <v>1489</v>
      </c>
      <c r="I222" s="183" t="s">
        <v>1489</v>
      </c>
      <c r="J222" s="146"/>
      <c r="K222" s="146"/>
      <c r="L222" s="146"/>
    </row>
    <row r="223" spans="1:12" s="147" customFormat="1" ht="31.5" hidden="1" outlineLevel="1">
      <c r="A223" s="63" t="str">
        <f>IF(AND(D223="",D223=""),"",$D$3&amp;"_"&amp;ROW()-10-COUNTBLANK($D$11:D223))</f>
        <v>CTĐTBD_171</v>
      </c>
      <c r="B223" s="6" t="s">
        <v>117</v>
      </c>
      <c r="C223" s="1" t="s">
        <v>118</v>
      </c>
      <c r="D223" s="1" t="s">
        <v>29</v>
      </c>
      <c r="E223" s="146"/>
      <c r="F223" s="183" t="s">
        <v>1489</v>
      </c>
      <c r="G223" s="183" t="s">
        <v>1489</v>
      </c>
      <c r="H223" s="183" t="s">
        <v>1489</v>
      </c>
      <c r="I223" s="183" t="s">
        <v>1489</v>
      </c>
      <c r="J223" s="146"/>
      <c r="K223" s="146"/>
      <c r="L223" s="146"/>
    </row>
    <row r="224" spans="1:12" s="147" customFormat="1" ht="15.75" hidden="1" outlineLevel="1">
      <c r="A224" s="63" t="str">
        <f>IF(AND(D224="",D224=""),"",$D$3&amp;"_"&amp;ROW()-10-COUNTBLANK($D$11:D224))</f>
        <v>CTĐTBD_172</v>
      </c>
      <c r="B224" s="65" t="s">
        <v>32</v>
      </c>
      <c r="C224" s="65" t="s">
        <v>163</v>
      </c>
      <c r="D224" s="65" t="s">
        <v>113</v>
      </c>
      <c r="E224" s="146"/>
      <c r="F224" s="183" t="s">
        <v>1489</v>
      </c>
      <c r="G224" s="183" t="s">
        <v>1489</v>
      </c>
      <c r="H224" s="183" t="s">
        <v>1489</v>
      </c>
      <c r="I224" s="183" t="s">
        <v>1489</v>
      </c>
      <c r="J224" s="146"/>
      <c r="K224" s="146"/>
      <c r="L224" s="146"/>
    </row>
    <row r="225" spans="1:12" s="147" customFormat="1" ht="15.75" hidden="1" outlineLevel="1">
      <c r="A225" s="63" t="str">
        <f>IF(AND(D225="",D225=""),"",$D$3&amp;"_"&amp;ROW()-10-COUNTBLANK($D$11:D225))</f>
        <v>CTĐTBD_173</v>
      </c>
      <c r="B225" s="65" t="s">
        <v>33</v>
      </c>
      <c r="C225" s="65" t="s">
        <v>164</v>
      </c>
      <c r="D225" s="65" t="s">
        <v>29</v>
      </c>
      <c r="E225" s="146"/>
      <c r="F225" s="183" t="s">
        <v>1489</v>
      </c>
      <c r="G225" s="183" t="s">
        <v>1489</v>
      </c>
      <c r="H225" s="183" t="s">
        <v>1489</v>
      </c>
      <c r="I225" s="183" t="s">
        <v>1489</v>
      </c>
      <c r="J225" s="146"/>
      <c r="K225" s="146"/>
      <c r="L225" s="146"/>
    </row>
    <row r="226" spans="1:12" s="93" customFormat="1" ht="15.75" hidden="1" outlineLevel="1">
      <c r="A226" s="63" t="str">
        <f>IF(AND(D226="",D226=""),"",$D$3&amp;"_"&amp;ROW()-10-COUNTBLANK($D$11:D226))</f>
        <v/>
      </c>
      <c r="B226" s="291" t="s">
        <v>938</v>
      </c>
      <c r="C226" s="292"/>
      <c r="D226" s="292"/>
      <c r="E226" s="292"/>
      <c r="F226" s="292"/>
      <c r="G226" s="292"/>
      <c r="H226" s="292"/>
      <c r="I226" s="292"/>
      <c r="J226" s="292"/>
      <c r="K226" s="292"/>
      <c r="L226" s="293"/>
    </row>
    <row r="227" spans="1:12" s="147" customFormat="1" ht="15.75" hidden="1" outlineLevel="1">
      <c r="A227" s="63" t="str">
        <f>IF(AND(D227="",D227=""),"",$D$3&amp;"_"&amp;ROW()-10-COUNTBLANK($D$11:D227))</f>
        <v>CTĐTBD_174</v>
      </c>
      <c r="B227" s="6" t="s">
        <v>110</v>
      </c>
      <c r="C227" s="62" t="s">
        <v>111</v>
      </c>
      <c r="D227" s="1" t="s">
        <v>988</v>
      </c>
      <c r="E227" s="146"/>
      <c r="F227" s="183" t="s">
        <v>1489</v>
      </c>
      <c r="G227" s="183" t="s">
        <v>1489</v>
      </c>
      <c r="H227" s="183" t="s">
        <v>1489</v>
      </c>
      <c r="I227" s="183" t="s">
        <v>1489</v>
      </c>
      <c r="J227" s="146"/>
      <c r="K227" s="146"/>
      <c r="L227" s="146"/>
    </row>
    <row r="228" spans="1:12" s="147" customFormat="1" ht="31.5" hidden="1" outlineLevel="1">
      <c r="A228" s="63" t="str">
        <f>IF(AND(D228="",D228=""),"",$D$3&amp;"_"&amp;ROW()-10-COUNTBLANK($D$11:D228))</f>
        <v>CTĐTBD_175</v>
      </c>
      <c r="B228" s="107" t="s">
        <v>203</v>
      </c>
      <c r="C228" s="108" t="s">
        <v>939</v>
      </c>
      <c r="D228" s="107" t="s">
        <v>577</v>
      </c>
      <c r="E228" s="146"/>
      <c r="F228" s="183" t="s">
        <v>1489</v>
      </c>
      <c r="G228" s="183" t="s">
        <v>1489</v>
      </c>
      <c r="H228" s="183" t="s">
        <v>1489</v>
      </c>
      <c r="I228" s="183" t="s">
        <v>1489</v>
      </c>
      <c r="J228" s="146"/>
      <c r="K228" s="146"/>
      <c r="L228" s="146"/>
    </row>
    <row r="229" spans="1:12" s="147" customFormat="1" ht="15.75" hidden="1" outlineLevel="1">
      <c r="A229" s="63" t="str">
        <f>IF(AND(D229="",D229=""),"",$D$3&amp;"_"&amp;ROW()-10-COUNTBLANK($D$11:D229))</f>
        <v>CTĐTBD_176</v>
      </c>
      <c r="B229" s="5" t="s">
        <v>25</v>
      </c>
      <c r="C229" s="5" t="s">
        <v>26</v>
      </c>
      <c r="D229" s="5" t="s">
        <v>27</v>
      </c>
      <c r="E229" s="146"/>
      <c r="F229" s="183" t="s">
        <v>1489</v>
      </c>
      <c r="G229" s="183" t="s">
        <v>1489</v>
      </c>
      <c r="H229" s="183" t="s">
        <v>1489</v>
      </c>
      <c r="I229" s="183" t="s">
        <v>1489</v>
      </c>
      <c r="J229" s="146"/>
      <c r="K229" s="146"/>
      <c r="L229" s="146"/>
    </row>
    <row r="230" spans="1:12" s="147" customFormat="1" ht="47.25" hidden="1" outlineLevel="1">
      <c r="A230" s="63" t="str">
        <f>IF(AND(D230="",D230=""),"",$D$3&amp;"_"&amp;ROW()-10-COUNTBLANK($D$11:D230))</f>
        <v>CTĐTBD_177</v>
      </c>
      <c r="B230" s="6" t="s">
        <v>28</v>
      </c>
      <c r="C230" s="1" t="s">
        <v>116</v>
      </c>
      <c r="D230" s="1" t="s">
        <v>115</v>
      </c>
      <c r="E230" s="146"/>
      <c r="F230" s="183" t="s">
        <v>1489</v>
      </c>
      <c r="G230" s="183" t="s">
        <v>1489</v>
      </c>
      <c r="H230" s="183" t="s">
        <v>1489</v>
      </c>
      <c r="I230" s="183" t="s">
        <v>1489</v>
      </c>
      <c r="J230" s="146"/>
      <c r="K230" s="146"/>
      <c r="L230" s="146"/>
    </row>
    <row r="231" spans="1:12" s="147" customFormat="1" ht="31.5" hidden="1" outlineLevel="1">
      <c r="A231" s="63" t="str">
        <f>IF(AND(D231="",D231=""),"",$D$3&amp;"_"&amp;ROW()-10-COUNTBLANK($D$11:D231))</f>
        <v>CTĐTBD_178</v>
      </c>
      <c r="B231" s="6" t="s">
        <v>30</v>
      </c>
      <c r="C231" s="1" t="s">
        <v>31</v>
      </c>
      <c r="D231" s="1" t="s">
        <v>29</v>
      </c>
      <c r="E231" s="146"/>
      <c r="F231" s="183" t="s">
        <v>1489</v>
      </c>
      <c r="G231" s="183" t="s">
        <v>1489</v>
      </c>
      <c r="H231" s="183" t="s">
        <v>1489</v>
      </c>
      <c r="I231" s="183" t="s">
        <v>1489</v>
      </c>
      <c r="J231" s="146"/>
      <c r="K231" s="146"/>
      <c r="L231" s="146"/>
    </row>
    <row r="232" spans="1:12" s="147" customFormat="1" ht="31.5" hidden="1" outlineLevel="1">
      <c r="A232" s="63" t="str">
        <f>IF(AND(D232="",D232=""),"",$D$3&amp;"_"&amp;ROW()-10-COUNTBLANK($D$11:D232))</f>
        <v>CTĐTBD_179</v>
      </c>
      <c r="B232" s="6" t="s">
        <v>117</v>
      </c>
      <c r="C232" s="1" t="s">
        <v>118</v>
      </c>
      <c r="D232" s="1" t="s">
        <v>29</v>
      </c>
      <c r="E232" s="146"/>
      <c r="F232" s="183" t="s">
        <v>1489</v>
      </c>
      <c r="G232" s="183" t="s">
        <v>1489</v>
      </c>
      <c r="H232" s="183" t="s">
        <v>1489</v>
      </c>
      <c r="I232" s="183" t="s">
        <v>1489</v>
      </c>
      <c r="J232" s="146"/>
      <c r="K232" s="146"/>
      <c r="L232" s="146"/>
    </row>
    <row r="233" spans="1:12" s="147" customFormat="1" ht="15.75" hidden="1" outlineLevel="1">
      <c r="A233" s="63" t="str">
        <f>IF(AND(D233="",D233=""),"",$D$3&amp;"_"&amp;ROW()-10-COUNTBLANK($D$11:D233))</f>
        <v>CTĐTBD_180</v>
      </c>
      <c r="B233" s="65" t="s">
        <v>32</v>
      </c>
      <c r="C233" s="65" t="s">
        <v>163</v>
      </c>
      <c r="D233" s="65" t="s">
        <v>113</v>
      </c>
      <c r="E233" s="146"/>
      <c r="F233" s="183" t="s">
        <v>1489</v>
      </c>
      <c r="G233" s="183" t="s">
        <v>1489</v>
      </c>
      <c r="H233" s="183" t="s">
        <v>1489</v>
      </c>
      <c r="I233" s="183" t="s">
        <v>1489</v>
      </c>
      <c r="J233" s="146"/>
      <c r="K233" s="146"/>
      <c r="L233" s="146"/>
    </row>
    <row r="234" spans="1:12" s="147" customFormat="1" ht="15.75" hidden="1" outlineLevel="1">
      <c r="A234" s="63" t="str">
        <f>IF(AND(D234="",D234=""),"",$D$3&amp;"_"&amp;ROW()-10-COUNTBLANK($D$11:D234))</f>
        <v>CTĐTBD_181</v>
      </c>
      <c r="B234" s="65" t="s">
        <v>33</v>
      </c>
      <c r="C234" s="65" t="s">
        <v>164</v>
      </c>
      <c r="D234" s="65" t="s">
        <v>29</v>
      </c>
      <c r="E234" s="146"/>
      <c r="F234" s="183" t="s">
        <v>1489</v>
      </c>
      <c r="G234" s="183" t="s">
        <v>1489</v>
      </c>
      <c r="H234" s="183" t="s">
        <v>1489</v>
      </c>
      <c r="I234" s="183" t="s">
        <v>1489</v>
      </c>
      <c r="J234" s="146"/>
      <c r="K234" s="146"/>
      <c r="L234" s="146"/>
    </row>
    <row r="235" spans="1:12" s="7" customFormat="1" ht="15.75" collapsed="1">
      <c r="A235" s="63" t="str">
        <f>IF(AND(D235="",D235=""),"",$D$3&amp;"_"&amp;ROW()-10-COUNTBLANK($D$11:D235))</f>
        <v/>
      </c>
      <c r="B235" s="288" t="s">
        <v>644</v>
      </c>
      <c r="C235" s="289"/>
      <c r="D235" s="289"/>
      <c r="E235" s="289"/>
      <c r="F235" s="289"/>
      <c r="G235" s="289"/>
      <c r="H235" s="289"/>
      <c r="I235" s="289"/>
      <c r="J235" s="289"/>
      <c r="K235" s="289"/>
      <c r="L235" s="290"/>
    </row>
    <row r="236" spans="1:12" s="93" customFormat="1" ht="15.75" hidden="1" outlineLevel="1">
      <c r="A236" s="63" t="str">
        <f>IF(AND(D236="",D236=""),"",$D$3&amp;"_"&amp;ROW()-10-COUNTBLANK($D$11:D236))</f>
        <v/>
      </c>
      <c r="B236" s="291" t="s">
        <v>213</v>
      </c>
      <c r="C236" s="292"/>
      <c r="D236" s="292"/>
      <c r="E236" s="292"/>
      <c r="F236" s="292"/>
      <c r="G236" s="292"/>
      <c r="H236" s="292"/>
      <c r="I236" s="292"/>
      <c r="J236" s="292"/>
      <c r="K236" s="292"/>
      <c r="L236" s="293"/>
    </row>
    <row r="237" spans="1:12" s="93" customFormat="1" ht="47.25" hidden="1" outlineLevel="1">
      <c r="A237" s="63" t="str">
        <f>IF(AND(D237="",D237=""),"",$D$3&amp;"_"&amp;ROW()-10-COUNTBLANK($D$11:D237))</f>
        <v>CTĐTBD_182</v>
      </c>
      <c r="B237" s="105" t="s">
        <v>989</v>
      </c>
      <c r="C237" s="1" t="s">
        <v>350</v>
      </c>
      <c r="D237" s="1" t="s">
        <v>990</v>
      </c>
      <c r="E237" s="2"/>
      <c r="F237" s="183" t="s">
        <v>1489</v>
      </c>
      <c r="G237" s="183" t="s">
        <v>1489</v>
      </c>
      <c r="H237" s="183" t="s">
        <v>1489</v>
      </c>
      <c r="I237" s="183" t="s">
        <v>1489</v>
      </c>
      <c r="J237" s="2"/>
      <c r="K237" s="2"/>
      <c r="L237" s="2"/>
    </row>
    <row r="238" spans="1:12" s="93" customFormat="1" ht="110.25" hidden="1" outlineLevel="1">
      <c r="A238" s="63" t="str">
        <f>IF(AND(D238="",D238=""),"",$D$3&amp;"_"&amp;ROW()-10-COUNTBLANK($D$11:D238))</f>
        <v>CTĐTBD_183</v>
      </c>
      <c r="B238" s="105" t="s">
        <v>337</v>
      </c>
      <c r="C238" s="1" t="s">
        <v>349</v>
      </c>
      <c r="D238" s="1" t="s">
        <v>940</v>
      </c>
      <c r="E238" s="2"/>
      <c r="F238" s="183" t="s">
        <v>1489</v>
      </c>
      <c r="G238" s="183" t="s">
        <v>1489</v>
      </c>
      <c r="H238" s="183" t="s">
        <v>1489</v>
      </c>
      <c r="I238" s="183" t="s">
        <v>1489</v>
      </c>
      <c r="J238" s="2"/>
      <c r="K238" s="2"/>
      <c r="L238" s="2"/>
    </row>
    <row r="239" spans="1:12" s="93" customFormat="1" ht="15.75" hidden="1" outlineLevel="1">
      <c r="A239" s="63" t="str">
        <f>IF(AND(D239="",D239=""),"",$D$3&amp;"_"&amp;ROW()-10-COUNTBLANK($D$11:D239))</f>
        <v/>
      </c>
      <c r="B239" s="294" t="s">
        <v>339</v>
      </c>
      <c r="C239" s="295"/>
      <c r="D239" s="295"/>
      <c r="E239" s="295"/>
      <c r="F239" s="295"/>
      <c r="G239" s="295"/>
      <c r="H239" s="295"/>
      <c r="I239" s="295"/>
      <c r="J239" s="295"/>
      <c r="K239" s="295"/>
      <c r="L239" s="296"/>
    </row>
    <row r="240" spans="1:12" s="93" customFormat="1" ht="47.25" hidden="1" outlineLevel="1">
      <c r="A240" s="63" t="str">
        <f>IF(AND(D240="",D240=""),"",$D$3&amp;"_"&amp;ROW()-10-COUNTBLANK($D$11:D240))</f>
        <v>CTĐTBD_184</v>
      </c>
      <c r="B240" s="106" t="s">
        <v>991</v>
      </c>
      <c r="C240" s="1" t="s">
        <v>346</v>
      </c>
      <c r="D240" s="1" t="s">
        <v>555</v>
      </c>
      <c r="E240" s="2"/>
      <c r="F240" s="183" t="s">
        <v>1489</v>
      </c>
      <c r="G240" s="183" t="s">
        <v>1489</v>
      </c>
      <c r="H240" s="183" t="s">
        <v>1489</v>
      </c>
      <c r="I240" s="183" t="s">
        <v>1489</v>
      </c>
      <c r="J240" s="2"/>
      <c r="K240" s="2"/>
      <c r="L240" s="2"/>
    </row>
    <row r="241" spans="1:12" s="93" customFormat="1" ht="47.25" hidden="1" outlineLevel="1">
      <c r="A241" s="63" t="str">
        <f>IF(AND(D241="",D241=""),"",$D$3&amp;"_"&amp;ROW()-10-COUNTBLANK($D$11:D241))</f>
        <v>CTĐTBD_185</v>
      </c>
      <c r="B241" s="106" t="s">
        <v>992</v>
      </c>
      <c r="C241" s="1" t="s">
        <v>994</v>
      </c>
      <c r="D241" s="1" t="s">
        <v>942</v>
      </c>
      <c r="E241" s="2"/>
      <c r="F241" s="183" t="s">
        <v>1489</v>
      </c>
      <c r="G241" s="183" t="s">
        <v>1489</v>
      </c>
      <c r="H241" s="183" t="s">
        <v>1489</v>
      </c>
      <c r="I241" s="183" t="s">
        <v>1489</v>
      </c>
      <c r="J241" s="2"/>
      <c r="K241" s="2"/>
      <c r="L241" s="2"/>
    </row>
    <row r="242" spans="1:12" s="93" customFormat="1" ht="31.5" hidden="1" outlineLevel="1">
      <c r="A242" s="63" t="str">
        <f>IF(AND(D242="",D242=""),"",$D$3&amp;"_"&amp;ROW()-10-COUNTBLANK($D$11:D242))</f>
        <v>CTĐTBD_186</v>
      </c>
      <c r="B242" s="120" t="s">
        <v>993</v>
      </c>
      <c r="C242" s="81" t="s">
        <v>343</v>
      </c>
      <c r="D242" s="81" t="s">
        <v>344</v>
      </c>
      <c r="E242" s="2"/>
      <c r="F242" s="183" t="s">
        <v>1489</v>
      </c>
      <c r="G242" s="183" t="s">
        <v>1489</v>
      </c>
      <c r="H242" s="183" t="s">
        <v>1489</v>
      </c>
      <c r="I242" s="183" t="s">
        <v>1489</v>
      </c>
      <c r="J242" s="2"/>
      <c r="K242" s="2"/>
      <c r="L242" s="2"/>
    </row>
    <row r="243" spans="1:12" s="7" customFormat="1" ht="15.75" collapsed="1">
      <c r="A243" s="63" t="str">
        <f>IF(AND(D243="",D243=""),"",$D$3&amp;"_"&amp;ROW()-10-COUNTBLANK($D$11:D243))</f>
        <v/>
      </c>
      <c r="B243" s="297" t="s">
        <v>247</v>
      </c>
      <c r="C243" s="298"/>
      <c r="D243" s="298"/>
      <c r="E243" s="298"/>
      <c r="F243" s="298"/>
      <c r="G243" s="298"/>
      <c r="H243" s="298"/>
      <c r="I243" s="298"/>
      <c r="J243" s="298"/>
      <c r="K243" s="298"/>
      <c r="L243" s="299"/>
    </row>
    <row r="244" spans="1:12" s="7" customFormat="1" ht="15.75" hidden="1" outlineLevel="1">
      <c r="A244" s="63" t="str">
        <f>IF(AND(D244="",D244=""),"",$D$3&amp;"_"&amp;ROW()-10-COUNTBLANK($D$11:D244))</f>
        <v/>
      </c>
      <c r="B244" s="308" t="s">
        <v>248</v>
      </c>
      <c r="C244" s="309"/>
      <c r="D244" s="309"/>
      <c r="E244" s="309"/>
      <c r="F244" s="309"/>
      <c r="G244" s="309"/>
      <c r="H244" s="309"/>
      <c r="I244" s="309"/>
      <c r="J244" s="309"/>
      <c r="K244" s="309"/>
      <c r="L244" s="310"/>
    </row>
    <row r="245" spans="1:12" s="7" customFormat="1" ht="31.5" hidden="1" outlineLevel="1">
      <c r="A245" s="63" t="str">
        <f>IF(AND(D245="",D245=""),"",$D$3&amp;"_"&amp;ROW()-10-COUNTBLANK($D$11:D245))</f>
        <v>CTĐTBD_187</v>
      </c>
      <c r="B245" s="287" t="s">
        <v>249</v>
      </c>
      <c r="C245" s="83" t="s">
        <v>250</v>
      </c>
      <c r="D245" s="83" t="s">
        <v>251</v>
      </c>
      <c r="E245" s="84"/>
      <c r="F245" s="183" t="s">
        <v>1489</v>
      </c>
      <c r="G245" s="183" t="s">
        <v>1489</v>
      </c>
      <c r="H245" s="183" t="s">
        <v>1489</v>
      </c>
      <c r="I245" s="183" t="s">
        <v>1489</v>
      </c>
      <c r="J245" s="84"/>
      <c r="K245" s="84"/>
      <c r="L245" s="84"/>
    </row>
    <row r="246" spans="1:12" s="7" customFormat="1" ht="31.5" hidden="1" outlineLevel="1">
      <c r="A246" s="63" t="str">
        <f>IF(AND(D246="",D246=""),"",$D$3&amp;"_"&amp;ROW()-10-COUNTBLANK($D$11:D246))</f>
        <v>CTĐTBD_188</v>
      </c>
      <c r="B246" s="287"/>
      <c r="C246" s="83" t="s">
        <v>252</v>
      </c>
      <c r="D246" s="83" t="s">
        <v>253</v>
      </c>
      <c r="E246" s="84"/>
      <c r="F246" s="183" t="s">
        <v>1489</v>
      </c>
      <c r="G246" s="183" t="s">
        <v>1489</v>
      </c>
      <c r="H246" s="183" t="s">
        <v>1489</v>
      </c>
      <c r="I246" s="183" t="s">
        <v>1489</v>
      </c>
      <c r="J246" s="84"/>
      <c r="K246" s="84"/>
      <c r="L246" s="84"/>
    </row>
    <row r="247" spans="1:12" s="7" customFormat="1" ht="94.5" hidden="1" outlineLevel="1">
      <c r="A247" s="63" t="str">
        <f>IF(AND(D247="",D247=""),"",$D$3&amp;"_"&amp;ROW()-10-COUNTBLANK($D$11:D247))</f>
        <v>CTĐTBD_189</v>
      </c>
      <c r="B247" s="287"/>
      <c r="C247" s="83" t="s">
        <v>254</v>
      </c>
      <c r="D247" s="83" t="s">
        <v>255</v>
      </c>
      <c r="E247" s="84"/>
      <c r="F247" s="183" t="s">
        <v>1489</v>
      </c>
      <c r="G247" s="183" t="s">
        <v>1489</v>
      </c>
      <c r="H247" s="183" t="s">
        <v>1489</v>
      </c>
      <c r="I247" s="183" t="s">
        <v>1489</v>
      </c>
      <c r="J247" s="84"/>
      <c r="K247" s="84"/>
      <c r="L247" s="84"/>
    </row>
    <row r="248" spans="1:12" s="7" customFormat="1" ht="94.5" hidden="1" outlineLevel="1">
      <c r="A248" s="63" t="str">
        <f>IF(AND(D248="",D248=""),"",$D$3&amp;"_"&amp;ROW()-10-COUNTBLANK($D$11:D248))</f>
        <v>CTĐTBD_190</v>
      </c>
      <c r="B248" s="287"/>
      <c r="C248" s="83" t="s">
        <v>256</v>
      </c>
      <c r="D248" s="83" t="s">
        <v>253</v>
      </c>
      <c r="E248" s="84"/>
      <c r="F248" s="183" t="s">
        <v>1489</v>
      </c>
      <c r="G248" s="183" t="s">
        <v>1489</v>
      </c>
      <c r="H248" s="183" t="s">
        <v>1489</v>
      </c>
      <c r="I248" s="183" t="s">
        <v>1489</v>
      </c>
      <c r="J248" s="84"/>
      <c r="K248" s="84"/>
      <c r="L248" s="84"/>
    </row>
    <row r="249" spans="1:12" s="7" customFormat="1" ht="63" hidden="1" outlineLevel="1">
      <c r="A249" s="63" t="str">
        <f>IF(AND(D249="",D249=""),"",$D$3&amp;"_"&amp;ROW()-10-COUNTBLANK($D$11:D249))</f>
        <v>CTĐTBD_191</v>
      </c>
      <c r="B249" s="287"/>
      <c r="C249" s="85" t="s">
        <v>267</v>
      </c>
      <c r="D249" s="83" t="s">
        <v>255</v>
      </c>
      <c r="E249" s="84"/>
      <c r="F249" s="183" t="s">
        <v>1489</v>
      </c>
      <c r="G249" s="183" t="s">
        <v>1489</v>
      </c>
      <c r="H249" s="183" t="s">
        <v>1489</v>
      </c>
      <c r="I249" s="183" t="s">
        <v>1489</v>
      </c>
      <c r="J249" s="84"/>
      <c r="K249" s="84"/>
      <c r="L249" s="84"/>
    </row>
    <row r="250" spans="1:12" s="7" customFormat="1" ht="31.5" hidden="1" outlineLevel="1">
      <c r="A250" s="63" t="str">
        <f>IF(AND(D250="",D250=""),"",$D$3&amp;"_"&amp;ROW()-10-COUNTBLANK($D$11:D250))</f>
        <v>CTĐTBD_192</v>
      </c>
      <c r="B250" s="287"/>
      <c r="C250" s="83" t="s">
        <v>257</v>
      </c>
      <c r="D250" s="83" t="s">
        <v>253</v>
      </c>
      <c r="E250" s="84"/>
      <c r="F250" s="183" t="s">
        <v>1489</v>
      </c>
      <c r="G250" s="183" t="s">
        <v>1489</v>
      </c>
      <c r="H250" s="183" t="s">
        <v>1489</v>
      </c>
      <c r="I250" s="183" t="s">
        <v>1489</v>
      </c>
      <c r="J250" s="84"/>
      <c r="K250" s="84"/>
      <c r="L250" s="84"/>
    </row>
    <row r="251" spans="1:12" s="7" customFormat="1" ht="15.75" hidden="1" outlineLevel="1">
      <c r="A251" s="63" t="str">
        <f>IF(AND(D251="",D251=""),"",$D$3&amp;"_"&amp;ROW()-10-COUNTBLANK($D$11:D251))</f>
        <v/>
      </c>
      <c r="B251" s="308" t="s">
        <v>258</v>
      </c>
      <c r="C251" s="309"/>
      <c r="D251" s="309"/>
      <c r="E251" s="309"/>
      <c r="F251" s="309"/>
      <c r="G251" s="309"/>
      <c r="H251" s="309"/>
      <c r="I251" s="309"/>
      <c r="J251" s="309"/>
      <c r="K251" s="309"/>
      <c r="L251" s="310"/>
    </row>
    <row r="252" spans="1:12" s="7" customFormat="1" ht="94.5" hidden="1" outlineLevel="1">
      <c r="A252" s="63" t="str">
        <f>IF(AND(D252="",D252=""),"",$D$3&amp;"_"&amp;ROW()-10-COUNTBLANK($D$11:D252))</f>
        <v>CTĐTBD_193</v>
      </c>
      <c r="B252" s="287" t="s">
        <v>259</v>
      </c>
      <c r="C252" s="83" t="s">
        <v>260</v>
      </c>
      <c r="D252" s="83" t="s">
        <v>261</v>
      </c>
      <c r="E252" s="84"/>
      <c r="F252" s="183" t="s">
        <v>1489</v>
      </c>
      <c r="G252" s="183" t="s">
        <v>1489</v>
      </c>
      <c r="H252" s="183" t="s">
        <v>1489</v>
      </c>
      <c r="I252" s="183" t="s">
        <v>1489</v>
      </c>
      <c r="J252" s="84"/>
      <c r="K252" s="84"/>
      <c r="L252" s="84"/>
    </row>
    <row r="253" spans="1:12" s="7" customFormat="1" ht="63" hidden="1" outlineLevel="1">
      <c r="A253" s="63" t="str">
        <f>IF(AND(D253="",D253=""),"",$D$3&amp;"_"&amp;ROW()-10-COUNTBLANK($D$11:D253))</f>
        <v>CTĐTBD_194</v>
      </c>
      <c r="B253" s="287"/>
      <c r="C253" s="83" t="s">
        <v>268</v>
      </c>
      <c r="D253" s="83" t="s">
        <v>253</v>
      </c>
      <c r="E253" s="84"/>
      <c r="F253" s="183" t="s">
        <v>1489</v>
      </c>
      <c r="G253" s="183" t="s">
        <v>1489</v>
      </c>
      <c r="H253" s="183" t="s">
        <v>1489</v>
      </c>
      <c r="I253" s="183" t="s">
        <v>1489</v>
      </c>
      <c r="J253" s="84"/>
      <c r="K253" s="84"/>
      <c r="L253" s="84"/>
    </row>
    <row r="254" spans="1:12" s="7" customFormat="1" ht="63" hidden="1" outlineLevel="1">
      <c r="A254" s="63" t="str">
        <f>IF(AND(D254="",D254=""),"",$D$3&amp;"_"&amp;ROW()-10-COUNTBLANK($D$11:D254))</f>
        <v>CTĐTBD_195</v>
      </c>
      <c r="B254" s="287"/>
      <c r="C254" s="85" t="s">
        <v>269</v>
      </c>
      <c r="D254" s="83" t="s">
        <v>262</v>
      </c>
      <c r="E254" s="84"/>
      <c r="F254" s="183" t="s">
        <v>1489</v>
      </c>
      <c r="G254" s="183" t="s">
        <v>1489</v>
      </c>
      <c r="H254" s="183" t="s">
        <v>1489</v>
      </c>
      <c r="I254" s="183" t="s">
        <v>1489</v>
      </c>
      <c r="J254" s="84"/>
      <c r="K254" s="84"/>
      <c r="L254" s="84"/>
    </row>
    <row r="255" spans="1:12" s="7" customFormat="1" ht="47.25" hidden="1" outlineLevel="1">
      <c r="A255" s="63" t="str">
        <f>IF(AND(D255="",D255=""),"",$D$3&amp;"_"&amp;ROW()-10-COUNTBLANK($D$11:D255))</f>
        <v>CTĐTBD_196</v>
      </c>
      <c r="B255" s="287"/>
      <c r="C255" s="83" t="s">
        <v>263</v>
      </c>
      <c r="D255" s="83" t="s">
        <v>264</v>
      </c>
      <c r="E255" s="84"/>
      <c r="F255" s="183" t="s">
        <v>1489</v>
      </c>
      <c r="G255" s="183" t="s">
        <v>1489</v>
      </c>
      <c r="H255" s="183" t="s">
        <v>1489</v>
      </c>
      <c r="I255" s="183" t="s">
        <v>1489</v>
      </c>
      <c r="J255" s="84"/>
      <c r="K255" s="84"/>
      <c r="L255" s="84"/>
    </row>
    <row r="256" spans="1:12" s="7" customFormat="1" ht="78.75" hidden="1" outlineLevel="1">
      <c r="A256" s="63" t="str">
        <f>IF(AND(D256="",D256=""),"",$D$3&amp;"_"&amp;ROW()-10-COUNTBLANK($D$11:D256))</f>
        <v>CTĐTBD_197</v>
      </c>
      <c r="B256" s="287"/>
      <c r="C256" s="85" t="s">
        <v>270</v>
      </c>
      <c r="D256" s="83" t="s">
        <v>264</v>
      </c>
      <c r="E256" s="84"/>
      <c r="F256" s="183" t="s">
        <v>1489</v>
      </c>
      <c r="G256" s="183" t="s">
        <v>1489</v>
      </c>
      <c r="H256" s="183" t="s">
        <v>1489</v>
      </c>
      <c r="I256" s="183" t="s">
        <v>1489</v>
      </c>
      <c r="J256" s="84"/>
      <c r="K256" s="84"/>
      <c r="L256" s="84"/>
    </row>
    <row r="257" spans="1:12" s="7" customFormat="1" ht="63" hidden="1" outlineLevel="1">
      <c r="A257" s="63" t="str">
        <f>IF(AND(D257="",D257=""),"",$D$3&amp;"_"&amp;ROW()-10-COUNTBLANK($D$11:D257))</f>
        <v>CTĐTBD_198</v>
      </c>
      <c r="B257" s="124" t="s">
        <v>265</v>
      </c>
      <c r="C257" s="83" t="s">
        <v>271</v>
      </c>
      <c r="D257" s="83" t="s">
        <v>266</v>
      </c>
      <c r="E257" s="84"/>
      <c r="F257" s="183" t="s">
        <v>1489</v>
      </c>
      <c r="G257" s="183" t="s">
        <v>1489</v>
      </c>
      <c r="H257" s="183" t="s">
        <v>1489</v>
      </c>
      <c r="I257" s="183" t="s">
        <v>1489</v>
      </c>
      <c r="J257" s="84"/>
      <c r="K257" s="84"/>
      <c r="L257" s="84"/>
    </row>
    <row r="258" spans="1:12" s="7" customFormat="1" ht="15.75" collapsed="1">
      <c r="A258" s="63" t="str">
        <f>IF(AND(D258="",D258=""),"",$D$3&amp;"_"&amp;ROW()-10-COUNTBLANK($D$11:D258))</f>
        <v/>
      </c>
      <c r="B258" s="272" t="s">
        <v>996</v>
      </c>
      <c r="C258" s="273"/>
      <c r="D258" s="273"/>
      <c r="E258" s="273"/>
      <c r="F258" s="273"/>
      <c r="G258" s="273"/>
      <c r="H258" s="273"/>
      <c r="I258" s="273"/>
      <c r="J258" s="273"/>
      <c r="K258" s="273"/>
      <c r="L258" s="274"/>
    </row>
    <row r="259" spans="1:12" s="7" customFormat="1" ht="45.75" customHeight="1">
      <c r="A259" s="63" t="str">
        <f>IF(AND(D259="",D259=""),"",$D$3&amp;"_"&amp;ROW()-10-COUNTBLANK($D$11:D259))</f>
        <v/>
      </c>
      <c r="B259" s="275" t="s">
        <v>1282</v>
      </c>
      <c r="C259" s="276"/>
      <c r="D259" s="276"/>
      <c r="E259" s="276"/>
      <c r="F259" s="276"/>
      <c r="G259" s="276"/>
      <c r="H259" s="276"/>
      <c r="I259" s="276"/>
      <c r="J259" s="276"/>
      <c r="K259" s="276"/>
      <c r="L259" s="277"/>
    </row>
    <row r="260" spans="1:12" s="7" customFormat="1" ht="15.75">
      <c r="A260" s="63" t="str">
        <f>IF(AND(D260="",D260=""),"",$D$3&amp;"_"&amp;ROW()-10-COUNTBLANK($D$11:D260))</f>
        <v/>
      </c>
      <c r="B260" s="278" t="s">
        <v>643</v>
      </c>
      <c r="C260" s="279"/>
      <c r="D260" s="279"/>
      <c r="E260" s="279"/>
      <c r="F260" s="279"/>
      <c r="G260" s="279"/>
      <c r="H260" s="279"/>
      <c r="I260" s="279"/>
      <c r="J260" s="279"/>
      <c r="K260" s="279"/>
      <c r="L260" s="280"/>
    </row>
    <row r="261" spans="1:12" s="7" customFormat="1" ht="15.75" hidden="1" outlineLevel="1">
      <c r="A261" s="63" t="str">
        <f>IF(AND(D261="",D261=""),"",$D$3&amp;"_"&amp;ROW()-10-COUNTBLANK($D$11:D261))</f>
        <v/>
      </c>
      <c r="B261" s="303" t="s">
        <v>978</v>
      </c>
      <c r="C261" s="304"/>
      <c r="D261" s="304"/>
      <c r="E261" s="295"/>
      <c r="F261" s="295"/>
      <c r="G261" s="295"/>
      <c r="H261" s="295"/>
      <c r="I261" s="295"/>
      <c r="J261" s="295"/>
      <c r="K261" s="295"/>
      <c r="L261" s="296"/>
    </row>
    <row r="262" spans="1:12" s="7" customFormat="1" ht="15.75" hidden="1" outlineLevel="1">
      <c r="A262" s="63" t="str">
        <f>IF(AND(D262="",D262=""),"",$D$3&amp;"_"&amp;ROW()-10-COUNTBLANK($D$11:D262))</f>
        <v>CTĐTBD_199</v>
      </c>
      <c r="B262" s="71" t="s">
        <v>997</v>
      </c>
      <c r="C262" s="72" t="s">
        <v>999</v>
      </c>
      <c r="D262" s="73" t="s">
        <v>1000</v>
      </c>
      <c r="E262" s="59"/>
      <c r="F262" s="183" t="s">
        <v>1489</v>
      </c>
      <c r="G262" s="183" t="s">
        <v>1489</v>
      </c>
      <c r="H262" s="183" t="s">
        <v>1489</v>
      </c>
      <c r="I262" s="183" t="s">
        <v>1489</v>
      </c>
      <c r="J262" s="59"/>
      <c r="K262" s="59"/>
      <c r="L262" s="59"/>
    </row>
    <row r="263" spans="1:12" s="7" customFormat="1" ht="15.75" hidden="1" outlineLevel="1">
      <c r="A263" s="63" t="str">
        <f>IF(AND(D263="",D263=""),"",$D$3&amp;"_"&amp;ROW()-10-COUNTBLANK($D$11:D263))</f>
        <v>CTĐTBD_200</v>
      </c>
      <c r="B263" s="71" t="s">
        <v>998</v>
      </c>
      <c r="C263" s="72" t="s">
        <v>1011</v>
      </c>
      <c r="D263" s="73" t="s">
        <v>211</v>
      </c>
      <c r="E263" s="59"/>
      <c r="F263" s="183" t="s">
        <v>1489</v>
      </c>
      <c r="G263" s="183" t="s">
        <v>1489</v>
      </c>
      <c r="H263" s="183" t="s">
        <v>1489</v>
      </c>
      <c r="I263" s="183" t="s">
        <v>1489</v>
      </c>
      <c r="J263" s="59"/>
      <c r="K263" s="59"/>
      <c r="L263" s="59"/>
    </row>
    <row r="264" spans="1:12" s="7" customFormat="1" ht="15.75" collapsed="1">
      <c r="A264" s="63" t="str">
        <f>IF(AND(D264="",D264=""),"",$D$3&amp;"_"&amp;ROW()-10-COUNTBLANK($D$11:D264))</f>
        <v/>
      </c>
      <c r="B264" s="117" t="s">
        <v>644</v>
      </c>
      <c r="C264" s="118"/>
      <c r="D264" s="118"/>
      <c r="E264" s="118"/>
      <c r="F264" s="118"/>
      <c r="G264" s="118"/>
      <c r="H264" s="118"/>
      <c r="I264" s="118"/>
      <c r="J264" s="118"/>
      <c r="K264" s="118"/>
      <c r="L264" s="119"/>
    </row>
    <row r="265" spans="1:12" s="93" customFormat="1" ht="15.75" hidden="1" outlineLevel="1">
      <c r="A265" s="63" t="str">
        <f>IF(AND(D265="",D265=""),"",$D$3&amp;"_"&amp;ROW()-10-COUNTBLANK($D$11:D265))</f>
        <v/>
      </c>
      <c r="B265" s="291" t="s">
        <v>213</v>
      </c>
      <c r="C265" s="292"/>
      <c r="D265" s="292"/>
      <c r="E265" s="292"/>
      <c r="F265" s="292"/>
      <c r="G265" s="292"/>
      <c r="H265" s="292"/>
      <c r="I265" s="292"/>
      <c r="J265" s="292"/>
      <c r="K265" s="292"/>
      <c r="L265" s="293"/>
    </row>
    <row r="266" spans="1:12" ht="45" hidden="1" outlineLevel="1">
      <c r="A266" s="68" t="str">
        <f>IF(AND(D266="",D266=""),"",$D$3&amp;"_"&amp;ROW()-10-COUNTBLANK($D$11:D266))</f>
        <v>CTĐTBD_201</v>
      </c>
      <c r="B266" s="148" t="s">
        <v>1002</v>
      </c>
      <c r="C266" s="95" t="s">
        <v>1006</v>
      </c>
      <c r="D266" s="95" t="s">
        <v>1003</v>
      </c>
      <c r="E266" s="148"/>
      <c r="F266" s="183" t="s">
        <v>1489</v>
      </c>
      <c r="G266" s="183" t="s">
        <v>1489</v>
      </c>
      <c r="H266" s="183" t="s">
        <v>1489</v>
      </c>
      <c r="I266" s="183" t="s">
        <v>1489</v>
      </c>
      <c r="J266" s="148"/>
      <c r="K266" s="148"/>
      <c r="L266" s="148"/>
    </row>
    <row r="267" spans="1:12" ht="45.75" hidden="1" customHeight="1" outlineLevel="1">
      <c r="A267" s="68" t="str">
        <f>IF(AND(D267="",D267=""),"",$D$3&amp;"_"&amp;ROW()-10-COUNTBLANK($D$11:D267))</f>
        <v>CTĐTBD_202</v>
      </c>
      <c r="B267" s="148" t="s">
        <v>1004</v>
      </c>
      <c r="C267" s="95" t="s">
        <v>1005</v>
      </c>
      <c r="D267" s="95" t="s">
        <v>1003</v>
      </c>
      <c r="E267" s="148"/>
      <c r="F267" s="183" t="s">
        <v>1489</v>
      </c>
      <c r="G267" s="183" t="s">
        <v>1489</v>
      </c>
      <c r="H267" s="183" t="s">
        <v>1489</v>
      </c>
      <c r="I267" s="183" t="s">
        <v>1489</v>
      </c>
      <c r="J267" s="148"/>
      <c r="K267" s="148"/>
      <c r="L267" s="148"/>
    </row>
    <row r="268" spans="1:12" s="93" customFormat="1" ht="15.75" hidden="1" outlineLevel="1">
      <c r="A268" s="63" t="str">
        <f>IF(AND(D268="",D268=""),"",$D$3&amp;"_"&amp;ROW()-10-COUNTBLANK($D$11:D268))</f>
        <v/>
      </c>
      <c r="B268" s="291" t="s">
        <v>339</v>
      </c>
      <c r="C268" s="292"/>
      <c r="D268" s="292"/>
      <c r="E268" s="292"/>
      <c r="F268" s="292"/>
      <c r="G268" s="292"/>
      <c r="H268" s="292"/>
      <c r="I268" s="292"/>
      <c r="J268" s="292"/>
      <c r="K268" s="292"/>
      <c r="L268" s="293"/>
    </row>
    <row r="269" spans="1:12" ht="30" hidden="1" outlineLevel="1">
      <c r="A269" s="68" t="str">
        <f>IF(AND(D269="",D269=""),"",$D$3&amp;"_"&amp;ROW()-10-COUNTBLANK($D$11:D269))</f>
        <v>CTĐTBD_203</v>
      </c>
      <c r="B269" s="148" t="s">
        <v>1007</v>
      </c>
      <c r="C269" s="95" t="s">
        <v>1008</v>
      </c>
      <c r="D269" s="148" t="s">
        <v>1009</v>
      </c>
      <c r="E269" s="148"/>
      <c r="F269" s="183" t="s">
        <v>1489</v>
      </c>
      <c r="G269" s="183" t="s">
        <v>1489</v>
      </c>
      <c r="H269" s="183" t="s">
        <v>1489</v>
      </c>
      <c r="I269" s="183" t="s">
        <v>1489</v>
      </c>
      <c r="J269" s="148"/>
      <c r="K269" s="148"/>
      <c r="L269" s="148"/>
    </row>
    <row r="270" spans="1:12" s="7" customFormat="1" ht="15.75" collapsed="1">
      <c r="A270" s="63" t="str">
        <f>IF(AND(D270="",D270=""),"",$D$3&amp;"_"&amp;ROW()-10-COUNTBLANK($D$11:D270))</f>
        <v/>
      </c>
      <c r="B270" s="297" t="s">
        <v>247</v>
      </c>
      <c r="C270" s="298"/>
      <c r="D270" s="298"/>
      <c r="E270" s="298"/>
      <c r="F270" s="298"/>
      <c r="G270" s="298"/>
      <c r="H270" s="298"/>
      <c r="I270" s="298"/>
      <c r="J270" s="298"/>
      <c r="K270" s="298"/>
      <c r="L270" s="299"/>
    </row>
    <row r="271" spans="1:12" s="7" customFormat="1" ht="15.75" hidden="1" outlineLevel="1">
      <c r="A271" s="63" t="str">
        <f>IF(AND(D271="",D271=""),"",$D$3&amp;"_"&amp;ROW()-10-COUNTBLANK($D$11:D271))</f>
        <v/>
      </c>
      <c r="B271" s="308" t="s">
        <v>248</v>
      </c>
      <c r="C271" s="309"/>
      <c r="D271" s="309"/>
      <c r="E271" s="309"/>
      <c r="F271" s="309"/>
      <c r="G271" s="309"/>
      <c r="H271" s="309"/>
      <c r="I271" s="309"/>
      <c r="J271" s="309"/>
      <c r="K271" s="309"/>
      <c r="L271" s="310"/>
    </row>
    <row r="272" spans="1:12" s="7" customFormat="1" ht="31.5" hidden="1" outlineLevel="1">
      <c r="A272" s="63" t="str">
        <f>IF(AND(D272="",D272=""),"",$D$3&amp;"_"&amp;ROW()-10-COUNTBLANK($D$11:D272))</f>
        <v>CTĐTBD_204</v>
      </c>
      <c r="B272" s="287" t="s">
        <v>249</v>
      </c>
      <c r="C272" s="83" t="s">
        <v>250</v>
      </c>
      <c r="D272" s="83" t="s">
        <v>251</v>
      </c>
      <c r="E272" s="84"/>
      <c r="F272" s="183" t="s">
        <v>1489</v>
      </c>
      <c r="G272" s="183" t="s">
        <v>1489</v>
      </c>
      <c r="H272" s="183" t="s">
        <v>1489</v>
      </c>
      <c r="I272" s="183" t="s">
        <v>1489</v>
      </c>
      <c r="J272" s="84"/>
      <c r="K272" s="84"/>
      <c r="L272" s="84"/>
    </row>
    <row r="273" spans="1:12" s="7" customFormat="1" ht="31.5" hidden="1" outlineLevel="1">
      <c r="A273" s="63" t="str">
        <f>IF(AND(D273="",D273=""),"",$D$3&amp;"_"&amp;ROW()-10-COUNTBLANK($D$11:D273))</f>
        <v>CTĐTBD_205</v>
      </c>
      <c r="B273" s="287"/>
      <c r="C273" s="83" t="s">
        <v>252</v>
      </c>
      <c r="D273" s="83" t="s">
        <v>253</v>
      </c>
      <c r="E273" s="84"/>
      <c r="F273" s="183" t="s">
        <v>1489</v>
      </c>
      <c r="G273" s="183" t="s">
        <v>1489</v>
      </c>
      <c r="H273" s="183" t="s">
        <v>1489</v>
      </c>
      <c r="I273" s="183" t="s">
        <v>1489</v>
      </c>
      <c r="J273" s="84"/>
      <c r="K273" s="84"/>
      <c r="L273" s="84"/>
    </row>
    <row r="274" spans="1:12" s="7" customFormat="1" ht="94.5" hidden="1" outlineLevel="1">
      <c r="A274" s="63" t="str">
        <f>IF(AND(D274="",D274=""),"",$D$3&amp;"_"&amp;ROW()-10-COUNTBLANK($D$11:D274))</f>
        <v>CTĐTBD_206</v>
      </c>
      <c r="B274" s="287"/>
      <c r="C274" s="83" t="s">
        <v>254</v>
      </c>
      <c r="D274" s="83" t="s">
        <v>255</v>
      </c>
      <c r="E274" s="84"/>
      <c r="F274" s="183" t="s">
        <v>1489</v>
      </c>
      <c r="G274" s="183" t="s">
        <v>1489</v>
      </c>
      <c r="H274" s="183" t="s">
        <v>1489</v>
      </c>
      <c r="I274" s="183" t="s">
        <v>1489</v>
      </c>
      <c r="J274" s="84"/>
      <c r="K274" s="84"/>
      <c r="L274" s="84"/>
    </row>
    <row r="275" spans="1:12" s="7" customFormat="1" ht="94.5" hidden="1" outlineLevel="1">
      <c r="A275" s="63" t="str">
        <f>IF(AND(D275="",D275=""),"",$D$3&amp;"_"&amp;ROW()-10-COUNTBLANK($D$11:D275))</f>
        <v>CTĐTBD_207</v>
      </c>
      <c r="B275" s="287"/>
      <c r="C275" s="83" t="s">
        <v>256</v>
      </c>
      <c r="D275" s="83" t="s">
        <v>253</v>
      </c>
      <c r="E275" s="84"/>
      <c r="F275" s="183" t="s">
        <v>1489</v>
      </c>
      <c r="G275" s="183" t="s">
        <v>1489</v>
      </c>
      <c r="H275" s="183" t="s">
        <v>1489</v>
      </c>
      <c r="I275" s="183" t="s">
        <v>1489</v>
      </c>
      <c r="J275" s="84"/>
      <c r="K275" s="84"/>
      <c r="L275" s="84"/>
    </row>
    <row r="276" spans="1:12" s="7" customFormat="1" ht="63" hidden="1" outlineLevel="1">
      <c r="A276" s="63" t="str">
        <f>IF(AND(D276="",D276=""),"",$D$3&amp;"_"&amp;ROW()-10-COUNTBLANK($D$11:D276))</f>
        <v>CTĐTBD_208</v>
      </c>
      <c r="B276" s="287"/>
      <c r="C276" s="85" t="s">
        <v>267</v>
      </c>
      <c r="D276" s="83" t="s">
        <v>255</v>
      </c>
      <c r="E276" s="84"/>
      <c r="F276" s="183" t="s">
        <v>1489</v>
      </c>
      <c r="G276" s="183" t="s">
        <v>1489</v>
      </c>
      <c r="H276" s="183" t="s">
        <v>1489</v>
      </c>
      <c r="I276" s="183" t="s">
        <v>1489</v>
      </c>
      <c r="J276" s="84"/>
      <c r="K276" s="84"/>
      <c r="L276" s="84"/>
    </row>
    <row r="277" spans="1:12" s="7" customFormat="1" ht="31.5" hidden="1" outlineLevel="1">
      <c r="A277" s="63" t="str">
        <f>IF(AND(D277="",D277=""),"",$D$3&amp;"_"&amp;ROW()-10-COUNTBLANK($D$11:D277))</f>
        <v>CTĐTBD_209</v>
      </c>
      <c r="B277" s="287"/>
      <c r="C277" s="83" t="s">
        <v>257</v>
      </c>
      <c r="D277" s="83" t="s">
        <v>253</v>
      </c>
      <c r="E277" s="84"/>
      <c r="F277" s="183" t="s">
        <v>1489</v>
      </c>
      <c r="G277" s="183" t="s">
        <v>1489</v>
      </c>
      <c r="H277" s="183" t="s">
        <v>1489</v>
      </c>
      <c r="I277" s="183" t="s">
        <v>1489</v>
      </c>
      <c r="J277" s="84"/>
      <c r="K277" s="84"/>
      <c r="L277" s="84"/>
    </row>
    <row r="278" spans="1:12" s="7" customFormat="1" ht="15.75" hidden="1" outlineLevel="1">
      <c r="A278" s="63" t="str">
        <f>IF(AND(D278="",D278=""),"",$D$3&amp;"_"&amp;ROW()-10-COUNTBLANK($D$11:D278))</f>
        <v/>
      </c>
      <c r="B278" s="308" t="s">
        <v>258</v>
      </c>
      <c r="C278" s="309"/>
      <c r="D278" s="309"/>
      <c r="E278" s="309"/>
      <c r="F278" s="309"/>
      <c r="G278" s="309"/>
      <c r="H278" s="309"/>
      <c r="I278" s="309"/>
      <c r="J278" s="309"/>
      <c r="K278" s="309"/>
      <c r="L278" s="310"/>
    </row>
    <row r="279" spans="1:12" s="7" customFormat="1" ht="94.5" hidden="1" outlineLevel="1">
      <c r="A279" s="63" t="str">
        <f>IF(AND(D279="",D279=""),"",$D$3&amp;"_"&amp;ROW()-10-COUNTBLANK($D$11:D279))</f>
        <v>CTĐTBD_210</v>
      </c>
      <c r="B279" s="287" t="s">
        <v>259</v>
      </c>
      <c r="C279" s="83" t="s">
        <v>260</v>
      </c>
      <c r="D279" s="83" t="s">
        <v>261</v>
      </c>
      <c r="E279" s="84"/>
      <c r="F279" s="183" t="s">
        <v>1489</v>
      </c>
      <c r="G279" s="183" t="s">
        <v>1489</v>
      </c>
      <c r="H279" s="183" t="s">
        <v>1489</v>
      </c>
      <c r="I279" s="183" t="s">
        <v>1489</v>
      </c>
      <c r="J279" s="84"/>
      <c r="K279" s="84"/>
      <c r="L279" s="84"/>
    </row>
    <row r="280" spans="1:12" s="7" customFormat="1" ht="63" hidden="1" outlineLevel="1">
      <c r="A280" s="63" t="str">
        <f>IF(AND(D280="",D280=""),"",$D$3&amp;"_"&amp;ROW()-10-COUNTBLANK($D$11:D280))</f>
        <v>CTĐTBD_211</v>
      </c>
      <c r="B280" s="287"/>
      <c r="C280" s="83" t="s">
        <v>268</v>
      </c>
      <c r="D280" s="83" t="s">
        <v>253</v>
      </c>
      <c r="E280" s="84"/>
      <c r="F280" s="183" t="s">
        <v>1489</v>
      </c>
      <c r="G280" s="183" t="s">
        <v>1489</v>
      </c>
      <c r="H280" s="183" t="s">
        <v>1489</v>
      </c>
      <c r="I280" s="183" t="s">
        <v>1489</v>
      </c>
      <c r="J280" s="84"/>
      <c r="K280" s="84"/>
      <c r="L280" s="84"/>
    </row>
    <row r="281" spans="1:12" s="7" customFormat="1" ht="63" hidden="1" outlineLevel="1">
      <c r="A281" s="63" t="str">
        <f>IF(AND(D281="",D281=""),"",$D$3&amp;"_"&amp;ROW()-10-COUNTBLANK($D$11:D281))</f>
        <v>CTĐTBD_212</v>
      </c>
      <c r="B281" s="287"/>
      <c r="C281" s="85" t="s">
        <v>269</v>
      </c>
      <c r="D281" s="83" t="s">
        <v>262</v>
      </c>
      <c r="E281" s="84"/>
      <c r="F281" s="183" t="s">
        <v>1489</v>
      </c>
      <c r="G281" s="183" t="s">
        <v>1489</v>
      </c>
      <c r="H281" s="183" t="s">
        <v>1489</v>
      </c>
      <c r="I281" s="183" t="s">
        <v>1489</v>
      </c>
      <c r="J281" s="84"/>
      <c r="K281" s="84"/>
      <c r="L281" s="84"/>
    </row>
    <row r="282" spans="1:12" s="7" customFormat="1" ht="47.25" hidden="1" outlineLevel="1">
      <c r="A282" s="63" t="str">
        <f>IF(AND(D282="",D282=""),"",$D$3&amp;"_"&amp;ROW()-10-COUNTBLANK($D$11:D282))</f>
        <v>CTĐTBD_213</v>
      </c>
      <c r="B282" s="287"/>
      <c r="C282" s="83" t="s">
        <v>263</v>
      </c>
      <c r="D282" s="83" t="s">
        <v>264</v>
      </c>
      <c r="E282" s="84"/>
      <c r="F282" s="183" t="s">
        <v>1489</v>
      </c>
      <c r="G282" s="183" t="s">
        <v>1489</v>
      </c>
      <c r="H282" s="183" t="s">
        <v>1489</v>
      </c>
      <c r="I282" s="183" t="s">
        <v>1489</v>
      </c>
      <c r="J282" s="84"/>
      <c r="K282" s="84"/>
      <c r="L282" s="84"/>
    </row>
    <row r="283" spans="1:12" s="7" customFormat="1" ht="78.75" hidden="1" outlineLevel="1">
      <c r="A283" s="63" t="str">
        <f>IF(AND(D283="",D283=""),"",$D$3&amp;"_"&amp;ROW()-10-COUNTBLANK($D$11:D283))</f>
        <v>CTĐTBD_214</v>
      </c>
      <c r="B283" s="287"/>
      <c r="C283" s="85" t="s">
        <v>270</v>
      </c>
      <c r="D283" s="83" t="s">
        <v>264</v>
      </c>
      <c r="E283" s="84"/>
      <c r="F283" s="183" t="s">
        <v>1489</v>
      </c>
      <c r="G283" s="183" t="s">
        <v>1489</v>
      </c>
      <c r="H283" s="183" t="s">
        <v>1489</v>
      </c>
      <c r="I283" s="183" t="s">
        <v>1489</v>
      </c>
      <c r="J283" s="84"/>
      <c r="K283" s="84"/>
      <c r="L283" s="84"/>
    </row>
    <row r="284" spans="1:12" s="7" customFormat="1" ht="63" hidden="1" outlineLevel="1">
      <c r="A284" s="63" t="str">
        <f>IF(AND(D284="",D284=""),"",$D$3&amp;"_"&amp;ROW()-10-COUNTBLANK($D$11:D284))</f>
        <v>CTĐTBD_215</v>
      </c>
      <c r="B284" s="124" t="s">
        <v>265</v>
      </c>
      <c r="C284" s="83" t="s">
        <v>271</v>
      </c>
      <c r="D284" s="83" t="s">
        <v>266</v>
      </c>
      <c r="E284" s="84"/>
      <c r="F284" s="183" t="s">
        <v>1489</v>
      </c>
      <c r="G284" s="183" t="s">
        <v>1489</v>
      </c>
      <c r="H284" s="183" t="s">
        <v>1489</v>
      </c>
      <c r="I284" s="183" t="s">
        <v>1489</v>
      </c>
      <c r="J284" s="84"/>
      <c r="K284" s="84"/>
      <c r="L284" s="84"/>
    </row>
    <row r="285" spans="1:12" s="7" customFormat="1" ht="15.75" collapsed="1">
      <c r="A285" s="63" t="str">
        <f>IF(AND(D285="",D285=""),"",$D$3&amp;"_"&amp;ROW()-10-COUNTBLANK($D$11:D285))</f>
        <v/>
      </c>
      <c r="B285" s="272" t="s">
        <v>1010</v>
      </c>
      <c r="C285" s="273"/>
      <c r="D285" s="273"/>
      <c r="E285" s="273"/>
      <c r="F285" s="273"/>
      <c r="G285" s="273"/>
      <c r="H285" s="273"/>
      <c r="I285" s="273"/>
      <c r="J285" s="273"/>
      <c r="K285" s="273"/>
      <c r="L285" s="274"/>
    </row>
    <row r="286" spans="1:12" s="7" customFormat="1" ht="45.75" customHeight="1">
      <c r="A286" s="63" t="str">
        <f>IF(AND(D286="",D286=""),"",$D$3&amp;"_"&amp;ROW()-10-COUNTBLANK($D$11:D286))</f>
        <v/>
      </c>
      <c r="B286" s="275" t="s">
        <v>1282</v>
      </c>
      <c r="C286" s="276"/>
      <c r="D286" s="276"/>
      <c r="E286" s="276"/>
      <c r="F286" s="276"/>
      <c r="G286" s="276"/>
      <c r="H286" s="276"/>
      <c r="I286" s="276"/>
      <c r="J286" s="276"/>
      <c r="K286" s="276"/>
      <c r="L286" s="277"/>
    </row>
    <row r="287" spans="1:12" s="7" customFormat="1" ht="15.75">
      <c r="A287" s="63" t="str">
        <f>IF(AND(D287="",D287=""),"",$D$3&amp;"_"&amp;ROW()-10-COUNTBLANK($D$11:D287))</f>
        <v/>
      </c>
      <c r="B287" s="278" t="s">
        <v>643</v>
      </c>
      <c r="C287" s="279"/>
      <c r="D287" s="279"/>
      <c r="E287" s="279"/>
      <c r="F287" s="279"/>
      <c r="G287" s="279"/>
      <c r="H287" s="279"/>
      <c r="I287" s="279"/>
      <c r="J287" s="279"/>
      <c r="K287" s="279"/>
      <c r="L287" s="280"/>
    </row>
    <row r="288" spans="1:12" s="7" customFormat="1" ht="15.75" hidden="1" outlineLevel="1">
      <c r="A288" s="63" t="str">
        <f>IF(AND(D288="",D288=""),"",$D$3&amp;"_"&amp;ROW()-10-COUNTBLANK($D$11:D288))</f>
        <v/>
      </c>
      <c r="B288" s="303" t="s">
        <v>173</v>
      </c>
      <c r="C288" s="304"/>
      <c r="D288" s="304"/>
      <c r="E288" s="295"/>
      <c r="F288" s="295"/>
      <c r="G288" s="295"/>
      <c r="H288" s="295"/>
      <c r="I288" s="295"/>
      <c r="J288" s="295"/>
      <c r="K288" s="295"/>
      <c r="L288" s="296"/>
    </row>
    <row r="289" spans="1:12" s="7" customFormat="1" ht="15.75" hidden="1" outlineLevel="1">
      <c r="A289" s="63" t="str">
        <f>IF(AND(D289="",D289=""),"",$D$3&amp;"_"&amp;ROW()-10-COUNTBLANK($D$11:D289))</f>
        <v>CTĐTBD_216</v>
      </c>
      <c r="B289" s="71" t="s">
        <v>34</v>
      </c>
      <c r="C289" s="72" t="s">
        <v>999</v>
      </c>
      <c r="D289" s="73" t="s">
        <v>174</v>
      </c>
      <c r="E289" s="59"/>
      <c r="F289" s="183" t="s">
        <v>1489</v>
      </c>
      <c r="G289" s="183" t="s">
        <v>1489</v>
      </c>
      <c r="H289" s="183" t="s">
        <v>1489</v>
      </c>
      <c r="I289" s="183" t="s">
        <v>1489</v>
      </c>
      <c r="J289" s="59"/>
      <c r="K289" s="59"/>
      <c r="L289" s="59"/>
    </row>
    <row r="290" spans="1:12" s="7" customFormat="1" ht="15.75" hidden="1" outlineLevel="1">
      <c r="A290" s="63" t="str">
        <f>IF(AND(D290="",D290=""),"",$D$3&amp;"_"&amp;ROW()-10-COUNTBLANK($D$11:D290))</f>
        <v>CTĐTBD_217</v>
      </c>
      <c r="B290" s="71" t="s">
        <v>210</v>
      </c>
      <c r="C290" s="72" t="s">
        <v>1012</v>
      </c>
      <c r="D290" s="73" t="s">
        <v>211</v>
      </c>
      <c r="E290" s="59"/>
      <c r="F290" s="183" t="s">
        <v>1489</v>
      </c>
      <c r="G290" s="183" t="s">
        <v>1489</v>
      </c>
      <c r="H290" s="183" t="s">
        <v>1489</v>
      </c>
      <c r="I290" s="183" t="s">
        <v>1489</v>
      </c>
      <c r="J290" s="59"/>
      <c r="K290" s="59"/>
      <c r="L290" s="59"/>
    </row>
    <row r="291" spans="1:12" s="7" customFormat="1" ht="15.75" collapsed="1">
      <c r="A291" s="63" t="str">
        <f>IF(AND(D291="",D291=""),"",$D$3&amp;"_"&amp;ROW()-10-COUNTBLANK($D$11:D291))</f>
        <v/>
      </c>
      <c r="B291" s="117" t="s">
        <v>644</v>
      </c>
      <c r="C291" s="118"/>
      <c r="D291" s="118"/>
      <c r="E291" s="118"/>
      <c r="F291" s="118"/>
      <c r="G291" s="118"/>
      <c r="H291" s="118"/>
      <c r="I291" s="118"/>
      <c r="J291" s="118"/>
      <c r="K291" s="118"/>
      <c r="L291" s="119"/>
    </row>
    <row r="292" spans="1:12" ht="105" hidden="1" outlineLevel="1">
      <c r="A292" s="63" t="str">
        <f>IF(AND(D292="",D292=""),"",$D$3&amp;"_"&amp;ROW()-10-COUNTBLANK($D$11:D292))</f>
        <v>CTĐTBD_218</v>
      </c>
      <c r="B292" s="148" t="s">
        <v>1013</v>
      </c>
      <c r="C292" s="95" t="s">
        <v>1014</v>
      </c>
      <c r="D292" s="95" t="s">
        <v>1015</v>
      </c>
      <c r="E292" s="148"/>
      <c r="F292" s="183" t="s">
        <v>1489</v>
      </c>
      <c r="G292" s="183" t="s">
        <v>1489</v>
      </c>
      <c r="H292" s="183" t="s">
        <v>1489</v>
      </c>
      <c r="I292" s="183" t="s">
        <v>1489</v>
      </c>
      <c r="J292" s="148"/>
      <c r="K292" s="148"/>
      <c r="L292" s="148"/>
    </row>
    <row r="293" spans="1:12" s="7" customFormat="1" ht="15.75" collapsed="1">
      <c r="A293" s="63" t="str">
        <f>IF(AND(D293="",D293=""),"",$D$3&amp;"_"&amp;ROW()-10-COUNTBLANK($D$11:D293))</f>
        <v/>
      </c>
      <c r="B293" s="297" t="s">
        <v>247</v>
      </c>
      <c r="C293" s="298"/>
      <c r="D293" s="298"/>
      <c r="E293" s="298"/>
      <c r="F293" s="298"/>
      <c r="G293" s="298"/>
      <c r="H293" s="298"/>
      <c r="I293" s="298"/>
      <c r="J293" s="298"/>
      <c r="K293" s="298"/>
      <c r="L293" s="299"/>
    </row>
    <row r="294" spans="1:12" s="7" customFormat="1" ht="15.75" hidden="1" outlineLevel="1">
      <c r="A294" s="63" t="str">
        <f>IF(AND(D294="",D294=""),"",$D$3&amp;"_"&amp;ROW()-10-COUNTBLANK($D$11:D294))</f>
        <v/>
      </c>
      <c r="B294" s="308" t="s">
        <v>248</v>
      </c>
      <c r="C294" s="309"/>
      <c r="D294" s="309"/>
      <c r="E294" s="309"/>
      <c r="F294" s="309"/>
      <c r="G294" s="309"/>
      <c r="H294" s="309"/>
      <c r="I294" s="309"/>
      <c r="J294" s="309"/>
      <c r="K294" s="309"/>
      <c r="L294" s="310"/>
    </row>
    <row r="295" spans="1:12" s="7" customFormat="1" ht="31.5" hidden="1" outlineLevel="1">
      <c r="A295" s="63" t="str">
        <f>IF(AND(D295="",D295=""),"",$D$3&amp;"_"&amp;ROW()-10-COUNTBLANK($D$11:D295))</f>
        <v>CTĐTBD_219</v>
      </c>
      <c r="B295" s="287" t="s">
        <v>249</v>
      </c>
      <c r="C295" s="83" t="s">
        <v>250</v>
      </c>
      <c r="D295" s="83" t="s">
        <v>251</v>
      </c>
      <c r="E295" s="84"/>
      <c r="F295" s="183" t="s">
        <v>1489</v>
      </c>
      <c r="G295" s="183" t="s">
        <v>1489</v>
      </c>
      <c r="H295" s="183" t="s">
        <v>1489</v>
      </c>
      <c r="I295" s="183" t="s">
        <v>1489</v>
      </c>
      <c r="J295" s="84"/>
      <c r="K295" s="84"/>
      <c r="L295" s="84"/>
    </row>
    <row r="296" spans="1:12" s="7" customFormat="1" ht="31.5" hidden="1" outlineLevel="1">
      <c r="A296" s="63" t="str">
        <f>IF(AND(D296="",D296=""),"",$D$3&amp;"_"&amp;ROW()-10-COUNTBLANK($D$11:D296))</f>
        <v>CTĐTBD_220</v>
      </c>
      <c r="B296" s="287"/>
      <c r="C296" s="83" t="s">
        <v>252</v>
      </c>
      <c r="D296" s="83" t="s">
        <v>253</v>
      </c>
      <c r="E296" s="84"/>
      <c r="F296" s="183" t="s">
        <v>1489</v>
      </c>
      <c r="G296" s="183" t="s">
        <v>1489</v>
      </c>
      <c r="H296" s="183" t="s">
        <v>1489</v>
      </c>
      <c r="I296" s="183" t="s">
        <v>1489</v>
      </c>
      <c r="J296" s="84"/>
      <c r="K296" s="84"/>
      <c r="L296" s="84"/>
    </row>
    <row r="297" spans="1:12" s="7" customFormat="1" ht="94.5" hidden="1" outlineLevel="1">
      <c r="A297" s="63" t="str">
        <f>IF(AND(D297="",D297=""),"",$D$3&amp;"_"&amp;ROW()-10-COUNTBLANK($D$11:D297))</f>
        <v>CTĐTBD_221</v>
      </c>
      <c r="B297" s="287"/>
      <c r="C297" s="83" t="s">
        <v>254</v>
      </c>
      <c r="D297" s="83" t="s">
        <v>255</v>
      </c>
      <c r="E297" s="84"/>
      <c r="F297" s="183" t="s">
        <v>1489</v>
      </c>
      <c r="G297" s="183" t="s">
        <v>1489</v>
      </c>
      <c r="H297" s="183" t="s">
        <v>1489</v>
      </c>
      <c r="I297" s="183" t="s">
        <v>1489</v>
      </c>
      <c r="J297" s="84"/>
      <c r="K297" s="84"/>
      <c r="L297" s="84"/>
    </row>
    <row r="298" spans="1:12" s="7" customFormat="1" ht="94.5" hidden="1" outlineLevel="1">
      <c r="A298" s="63" t="str">
        <f>IF(AND(D298="",D298=""),"",$D$3&amp;"_"&amp;ROW()-10-COUNTBLANK($D$11:D298))</f>
        <v>CTĐTBD_222</v>
      </c>
      <c r="B298" s="287"/>
      <c r="C298" s="83" t="s">
        <v>256</v>
      </c>
      <c r="D298" s="83" t="s">
        <v>253</v>
      </c>
      <c r="E298" s="84"/>
      <c r="F298" s="183" t="s">
        <v>1489</v>
      </c>
      <c r="G298" s="183" t="s">
        <v>1489</v>
      </c>
      <c r="H298" s="183" t="s">
        <v>1489</v>
      </c>
      <c r="I298" s="183" t="s">
        <v>1489</v>
      </c>
      <c r="J298" s="84"/>
      <c r="K298" s="84"/>
      <c r="L298" s="84"/>
    </row>
    <row r="299" spans="1:12" s="7" customFormat="1" ht="63" hidden="1" outlineLevel="1">
      <c r="A299" s="63" t="str">
        <f>IF(AND(D299="",D299=""),"",$D$3&amp;"_"&amp;ROW()-10-COUNTBLANK($D$11:D299))</f>
        <v>CTĐTBD_223</v>
      </c>
      <c r="B299" s="287"/>
      <c r="C299" s="85" t="s">
        <v>267</v>
      </c>
      <c r="D299" s="83" t="s">
        <v>255</v>
      </c>
      <c r="E299" s="84"/>
      <c r="F299" s="183" t="s">
        <v>1489</v>
      </c>
      <c r="G299" s="183" t="s">
        <v>1489</v>
      </c>
      <c r="H299" s="183" t="s">
        <v>1489</v>
      </c>
      <c r="I299" s="183" t="s">
        <v>1489</v>
      </c>
      <c r="J299" s="84"/>
      <c r="K299" s="84"/>
      <c r="L299" s="84"/>
    </row>
    <row r="300" spans="1:12" s="7" customFormat="1" ht="31.5" hidden="1" outlineLevel="1">
      <c r="A300" s="63" t="str">
        <f>IF(AND(D300="",D300=""),"",$D$3&amp;"_"&amp;ROW()-10-COUNTBLANK($D$11:D300))</f>
        <v>CTĐTBD_224</v>
      </c>
      <c r="B300" s="287"/>
      <c r="C300" s="83" t="s">
        <v>257</v>
      </c>
      <c r="D300" s="83" t="s">
        <v>253</v>
      </c>
      <c r="E300" s="84"/>
      <c r="F300" s="183" t="s">
        <v>1489</v>
      </c>
      <c r="G300" s="183" t="s">
        <v>1489</v>
      </c>
      <c r="H300" s="183" t="s">
        <v>1489</v>
      </c>
      <c r="I300" s="183" t="s">
        <v>1489</v>
      </c>
      <c r="J300" s="84"/>
      <c r="K300" s="84"/>
      <c r="L300" s="84"/>
    </row>
    <row r="301" spans="1:12" s="7" customFormat="1" ht="15.75" hidden="1" outlineLevel="1">
      <c r="A301" s="63" t="str">
        <f>IF(AND(D301="",D301=""),"",$D$3&amp;"_"&amp;ROW()-10-COUNTBLANK($D$11:D301))</f>
        <v/>
      </c>
      <c r="B301" s="308" t="s">
        <v>258</v>
      </c>
      <c r="C301" s="309"/>
      <c r="D301" s="309"/>
      <c r="E301" s="309"/>
      <c r="F301" s="309"/>
      <c r="G301" s="309"/>
      <c r="H301" s="309"/>
      <c r="I301" s="309"/>
      <c r="J301" s="309"/>
      <c r="K301" s="309"/>
      <c r="L301" s="310"/>
    </row>
    <row r="302" spans="1:12" s="7" customFormat="1" ht="94.5" hidden="1" outlineLevel="1">
      <c r="A302" s="63" t="str">
        <f>IF(AND(D302="",D302=""),"",$D$3&amp;"_"&amp;ROW()-10-COUNTBLANK($D$11:D302))</f>
        <v>CTĐTBD_225</v>
      </c>
      <c r="B302" s="287" t="s">
        <v>259</v>
      </c>
      <c r="C302" s="83" t="s">
        <v>260</v>
      </c>
      <c r="D302" s="83" t="s">
        <v>261</v>
      </c>
      <c r="E302" s="84"/>
      <c r="F302" s="183" t="s">
        <v>1489</v>
      </c>
      <c r="G302" s="183" t="s">
        <v>1489</v>
      </c>
      <c r="H302" s="183" t="s">
        <v>1489</v>
      </c>
      <c r="I302" s="183" t="s">
        <v>1489</v>
      </c>
      <c r="J302" s="84"/>
      <c r="K302" s="84"/>
      <c r="L302" s="84"/>
    </row>
    <row r="303" spans="1:12" s="7" customFormat="1" ht="63" hidden="1" outlineLevel="1">
      <c r="A303" s="63" t="str">
        <f>IF(AND(D303="",D303=""),"",$D$3&amp;"_"&amp;ROW()-10-COUNTBLANK($D$11:D303))</f>
        <v>CTĐTBD_226</v>
      </c>
      <c r="B303" s="287"/>
      <c r="C303" s="83" t="s">
        <v>268</v>
      </c>
      <c r="D303" s="83" t="s">
        <v>253</v>
      </c>
      <c r="E303" s="84"/>
      <c r="F303" s="183" t="s">
        <v>1489</v>
      </c>
      <c r="G303" s="183" t="s">
        <v>1489</v>
      </c>
      <c r="H303" s="183" t="s">
        <v>1489</v>
      </c>
      <c r="I303" s="183" t="s">
        <v>1489</v>
      </c>
      <c r="J303" s="84"/>
      <c r="K303" s="84"/>
      <c r="L303" s="84"/>
    </row>
    <row r="304" spans="1:12" s="7" customFormat="1" ht="63" hidden="1" outlineLevel="1">
      <c r="A304" s="63" t="str">
        <f>IF(AND(D304="",D304=""),"",$D$3&amp;"_"&amp;ROW()-10-COUNTBLANK($D$11:D304))</f>
        <v>CTĐTBD_227</v>
      </c>
      <c r="B304" s="287"/>
      <c r="C304" s="85" t="s">
        <v>269</v>
      </c>
      <c r="D304" s="83" t="s">
        <v>262</v>
      </c>
      <c r="E304" s="84"/>
      <c r="F304" s="183" t="s">
        <v>1489</v>
      </c>
      <c r="G304" s="183" t="s">
        <v>1489</v>
      </c>
      <c r="H304" s="183" t="s">
        <v>1489</v>
      </c>
      <c r="I304" s="183" t="s">
        <v>1489</v>
      </c>
      <c r="J304" s="84"/>
      <c r="K304" s="84"/>
      <c r="L304" s="84"/>
    </row>
    <row r="305" spans="1:12" s="7" customFormat="1" ht="47.25" hidden="1" outlineLevel="1">
      <c r="A305" s="63" t="str">
        <f>IF(AND(D305="",D305=""),"",$D$3&amp;"_"&amp;ROW()-10-COUNTBLANK($D$11:D305))</f>
        <v>CTĐTBD_228</v>
      </c>
      <c r="B305" s="287"/>
      <c r="C305" s="83" t="s">
        <v>263</v>
      </c>
      <c r="D305" s="83" t="s">
        <v>264</v>
      </c>
      <c r="E305" s="84"/>
      <c r="F305" s="183" t="s">
        <v>1489</v>
      </c>
      <c r="G305" s="183" t="s">
        <v>1489</v>
      </c>
      <c r="H305" s="183" t="s">
        <v>1489</v>
      </c>
      <c r="I305" s="183" t="s">
        <v>1489</v>
      </c>
      <c r="J305" s="84"/>
      <c r="K305" s="84"/>
      <c r="L305" s="84"/>
    </row>
    <row r="306" spans="1:12" s="7" customFormat="1" ht="78.75" hidden="1" outlineLevel="1">
      <c r="A306" s="63" t="str">
        <f>IF(AND(D306="",D306=""),"",$D$3&amp;"_"&amp;ROW()-10-COUNTBLANK($D$11:D306))</f>
        <v>CTĐTBD_229</v>
      </c>
      <c r="B306" s="287"/>
      <c r="C306" s="85" t="s">
        <v>270</v>
      </c>
      <c r="D306" s="83" t="s">
        <v>264</v>
      </c>
      <c r="E306" s="84"/>
      <c r="F306" s="183" t="s">
        <v>1489</v>
      </c>
      <c r="G306" s="183" t="s">
        <v>1489</v>
      </c>
      <c r="H306" s="183" t="s">
        <v>1489</v>
      </c>
      <c r="I306" s="183" t="s">
        <v>1489</v>
      </c>
      <c r="J306" s="84"/>
      <c r="K306" s="84"/>
      <c r="L306" s="84"/>
    </row>
    <row r="307" spans="1:12" s="7" customFormat="1" ht="63" hidden="1" outlineLevel="1">
      <c r="A307" s="63" t="str">
        <f>IF(AND(D307="",D307=""),"",$D$3&amp;"_"&amp;ROW()-10-COUNTBLANK($D$11:D307))</f>
        <v>CTĐTBD_230</v>
      </c>
      <c r="B307" s="124" t="s">
        <v>265</v>
      </c>
      <c r="C307" s="83" t="s">
        <v>271</v>
      </c>
      <c r="D307" s="83" t="s">
        <v>266</v>
      </c>
      <c r="E307" s="84"/>
      <c r="F307" s="183" t="s">
        <v>1489</v>
      </c>
      <c r="G307" s="183" t="s">
        <v>1489</v>
      </c>
      <c r="H307" s="183" t="s">
        <v>1489</v>
      </c>
      <c r="I307" s="183" t="s">
        <v>1489</v>
      </c>
      <c r="J307" s="84"/>
      <c r="K307" s="84"/>
      <c r="L307" s="84"/>
    </row>
    <row r="308" spans="1:12" collapsed="1"/>
  </sheetData>
  <mergeCells count="82">
    <mergeCell ref="C1:D1"/>
    <mergeCell ref="E2:E3"/>
    <mergeCell ref="A10:A11"/>
    <mergeCell ref="B10:B11"/>
    <mergeCell ref="C10:C11"/>
    <mergeCell ref="D10:D11"/>
    <mergeCell ref="B71:L71"/>
    <mergeCell ref="F10:H10"/>
    <mergeCell ref="B12:L12"/>
    <mergeCell ref="B13:L13"/>
    <mergeCell ref="B14:L14"/>
    <mergeCell ref="B15:L15"/>
    <mergeCell ref="B23:L23"/>
    <mergeCell ref="B32:L32"/>
    <mergeCell ref="B42:L42"/>
    <mergeCell ref="B52:L52"/>
    <mergeCell ref="B61:L61"/>
    <mergeCell ref="B70:L70"/>
    <mergeCell ref="B114:L114"/>
    <mergeCell ref="B74:L74"/>
    <mergeCell ref="B78:L78"/>
    <mergeCell ref="B79:L79"/>
    <mergeCell ref="B80:B85"/>
    <mergeCell ref="B86:L86"/>
    <mergeCell ref="B87:B91"/>
    <mergeCell ref="B93:L93"/>
    <mergeCell ref="B94:L94"/>
    <mergeCell ref="B95:L95"/>
    <mergeCell ref="B96:L96"/>
    <mergeCell ref="B106:L106"/>
    <mergeCell ref="B162:L162"/>
    <mergeCell ref="B122:L122"/>
    <mergeCell ref="B131:L131"/>
    <mergeCell ref="B140:L140"/>
    <mergeCell ref="B143:L143"/>
    <mergeCell ref="B144:L144"/>
    <mergeCell ref="B145:B146"/>
    <mergeCell ref="B147:L147"/>
    <mergeCell ref="B152:L152"/>
    <mergeCell ref="B156:L156"/>
    <mergeCell ref="B159:L159"/>
    <mergeCell ref="B161:L161"/>
    <mergeCell ref="B226:L226"/>
    <mergeCell ref="B163:B168"/>
    <mergeCell ref="B169:L169"/>
    <mergeCell ref="B170:B174"/>
    <mergeCell ref="B176:L176"/>
    <mergeCell ref="B177:L177"/>
    <mergeCell ref="B178:L178"/>
    <mergeCell ref="B179:L179"/>
    <mergeCell ref="B188:L188"/>
    <mergeCell ref="B197:L197"/>
    <mergeCell ref="B207:L207"/>
    <mergeCell ref="B217:L217"/>
    <mergeCell ref="B261:L261"/>
    <mergeCell ref="B259:L259"/>
    <mergeCell ref="B235:L235"/>
    <mergeCell ref="B236:L236"/>
    <mergeCell ref="B239:L239"/>
    <mergeCell ref="B243:L243"/>
    <mergeCell ref="B244:L244"/>
    <mergeCell ref="B245:B250"/>
    <mergeCell ref="B251:L251"/>
    <mergeCell ref="B252:B256"/>
    <mergeCell ref="B258:L258"/>
    <mergeCell ref="B260:L260"/>
    <mergeCell ref="B288:L288"/>
    <mergeCell ref="B265:L265"/>
    <mergeCell ref="B268:L268"/>
    <mergeCell ref="B270:L270"/>
    <mergeCell ref="B271:L271"/>
    <mergeCell ref="B272:B277"/>
    <mergeCell ref="B278:L278"/>
    <mergeCell ref="B279:B283"/>
    <mergeCell ref="B285:L285"/>
    <mergeCell ref="B286:L286"/>
    <mergeCell ref="B287:L287"/>
    <mergeCell ref="B293:L293"/>
    <mergeCell ref="B294:L294"/>
    <mergeCell ref="B295:B300"/>
    <mergeCell ref="B301:L301"/>
    <mergeCell ref="B302:B306"/>
  </mergeCells>
  <conditionalFormatting sqref="G1:J8 F9:J9 F11:H11 I10:J10 F10">
    <cfRule type="cellIs" priority="187" stopIfTrue="1" operator="equal">
      <formula>"P"</formula>
    </cfRule>
    <cfRule type="cellIs" dxfId="1027" priority="188" stopIfTrue="1" operator="equal">
      <formula>"F"</formula>
    </cfRule>
    <cfRule type="cellIs" dxfId="1026" priority="189" stopIfTrue="1" operator="equal">
      <formula>"PE"</formula>
    </cfRule>
  </conditionalFormatting>
  <conditionalFormatting sqref="E1:F2 F3:F8">
    <cfRule type="cellIs" priority="184" stopIfTrue="1" operator="equal">
      <formula>"P"</formula>
    </cfRule>
    <cfRule type="cellIs" dxfId="1025" priority="185" stopIfTrue="1" operator="equal">
      <formula>"F"</formula>
    </cfRule>
    <cfRule type="cellIs" dxfId="1024" priority="186" stopIfTrue="1" operator="equal">
      <formula>"PE"</formula>
    </cfRule>
  </conditionalFormatting>
  <conditionalFormatting sqref="E80:E85 E87:E92 J80:L85 J87:L92">
    <cfRule type="cellIs" priority="181" stopIfTrue="1" operator="equal">
      <formula>"P"</formula>
    </cfRule>
    <cfRule type="cellIs" dxfId="1023" priority="182" stopIfTrue="1" operator="equal">
      <formula>"F"</formula>
    </cfRule>
    <cfRule type="cellIs" dxfId="1022" priority="183" stopIfTrue="1" operator="equal">
      <formula>"PE"</formula>
    </cfRule>
  </conditionalFormatting>
  <conditionalFormatting sqref="E80:E85 E87:E92 J80:L85 J87:L92">
    <cfRule type="cellIs" priority="178" stopIfTrue="1" operator="equal">
      <formula>"P"</formula>
    </cfRule>
    <cfRule type="cellIs" dxfId="1021" priority="179" stopIfTrue="1" operator="equal">
      <formula>"F"</formula>
    </cfRule>
    <cfRule type="cellIs" dxfId="1020" priority="180" stopIfTrue="1" operator="equal">
      <formula>"PE"</formula>
    </cfRule>
  </conditionalFormatting>
  <conditionalFormatting sqref="E85 E87:E92 J85:L85 J87:L92">
    <cfRule type="cellIs" priority="175" stopIfTrue="1" operator="equal">
      <formula>"P"</formula>
    </cfRule>
    <cfRule type="cellIs" dxfId="1019" priority="176" stopIfTrue="1" operator="equal">
      <formula>"F"</formula>
    </cfRule>
    <cfRule type="cellIs" dxfId="1018" priority="177" stopIfTrue="1" operator="equal">
      <formula>"PE"</formula>
    </cfRule>
  </conditionalFormatting>
  <conditionalFormatting sqref="J141:J142">
    <cfRule type="cellIs" priority="172" stopIfTrue="1" operator="equal">
      <formula>"P"</formula>
    </cfRule>
    <cfRule type="cellIs" dxfId="1017" priority="173" stopIfTrue="1" operator="equal">
      <formula>"F"</formula>
    </cfRule>
    <cfRule type="cellIs" dxfId="1016" priority="174" stopIfTrue="1" operator="equal">
      <formula>"PE"</formula>
    </cfRule>
  </conditionalFormatting>
  <conditionalFormatting sqref="E163:E168 E170:E175 J163:L168 J170:L175">
    <cfRule type="cellIs" priority="169" stopIfTrue="1" operator="equal">
      <formula>"P"</formula>
    </cfRule>
    <cfRule type="cellIs" dxfId="1015" priority="170" stopIfTrue="1" operator="equal">
      <formula>"F"</formula>
    </cfRule>
    <cfRule type="cellIs" dxfId="1014" priority="171" stopIfTrue="1" operator="equal">
      <formula>"PE"</formula>
    </cfRule>
  </conditionalFormatting>
  <conditionalFormatting sqref="E163:E168 E170:E175 J163:L168 J170:L175">
    <cfRule type="cellIs" priority="166" stopIfTrue="1" operator="equal">
      <formula>"P"</formula>
    </cfRule>
    <cfRule type="cellIs" dxfId="1013" priority="167" stopIfTrue="1" operator="equal">
      <formula>"F"</formula>
    </cfRule>
    <cfRule type="cellIs" dxfId="1012" priority="168" stopIfTrue="1" operator="equal">
      <formula>"PE"</formula>
    </cfRule>
  </conditionalFormatting>
  <conditionalFormatting sqref="E168 E170:E175 J168:L168 J170:L175">
    <cfRule type="cellIs" priority="163" stopIfTrue="1" operator="equal">
      <formula>"P"</formula>
    </cfRule>
    <cfRule type="cellIs" dxfId="1011" priority="164" stopIfTrue="1" operator="equal">
      <formula>"F"</formula>
    </cfRule>
    <cfRule type="cellIs" dxfId="1010" priority="165" stopIfTrue="1" operator="equal">
      <formula>"PE"</formula>
    </cfRule>
  </conditionalFormatting>
  <conditionalFormatting sqref="E245:E250 E252:E257 J245:L250 J252:L257">
    <cfRule type="cellIs" priority="160" stopIfTrue="1" operator="equal">
      <formula>"P"</formula>
    </cfRule>
    <cfRule type="cellIs" dxfId="1009" priority="161" stopIfTrue="1" operator="equal">
      <formula>"F"</formula>
    </cfRule>
    <cfRule type="cellIs" dxfId="1008" priority="162" stopIfTrue="1" operator="equal">
      <formula>"PE"</formula>
    </cfRule>
  </conditionalFormatting>
  <conditionalFormatting sqref="E245:E250 E252:E257 J245:L250 J252:L257">
    <cfRule type="cellIs" priority="157" stopIfTrue="1" operator="equal">
      <formula>"P"</formula>
    </cfRule>
    <cfRule type="cellIs" dxfId="1007" priority="158" stopIfTrue="1" operator="equal">
      <formula>"F"</formula>
    </cfRule>
    <cfRule type="cellIs" dxfId="1006" priority="159" stopIfTrue="1" operator="equal">
      <formula>"PE"</formula>
    </cfRule>
  </conditionalFormatting>
  <conditionalFormatting sqref="E250 E252:E257 J250:L250 J252:L257">
    <cfRule type="cellIs" priority="154" stopIfTrue="1" operator="equal">
      <formula>"P"</formula>
    </cfRule>
    <cfRule type="cellIs" dxfId="1005" priority="155" stopIfTrue="1" operator="equal">
      <formula>"F"</formula>
    </cfRule>
    <cfRule type="cellIs" dxfId="1004" priority="156" stopIfTrue="1" operator="equal">
      <formula>"PE"</formula>
    </cfRule>
  </conditionalFormatting>
  <conditionalFormatting sqref="J262:J263">
    <cfRule type="cellIs" priority="151" stopIfTrue="1" operator="equal">
      <formula>"P"</formula>
    </cfRule>
    <cfRule type="cellIs" dxfId="1003" priority="152" stopIfTrue="1" operator="equal">
      <formula>"F"</formula>
    </cfRule>
    <cfRule type="cellIs" dxfId="1002" priority="153" stopIfTrue="1" operator="equal">
      <formula>"PE"</formula>
    </cfRule>
  </conditionalFormatting>
  <conditionalFormatting sqref="E272:E277 E279:E284 J272:L277 J279:L284">
    <cfRule type="cellIs" priority="148" stopIfTrue="1" operator="equal">
      <formula>"P"</formula>
    </cfRule>
    <cfRule type="cellIs" dxfId="1001" priority="149" stopIfTrue="1" operator="equal">
      <formula>"F"</formula>
    </cfRule>
    <cfRule type="cellIs" dxfId="1000" priority="150" stopIfTrue="1" operator="equal">
      <formula>"PE"</formula>
    </cfRule>
  </conditionalFormatting>
  <conditionalFormatting sqref="E272:E277 E279:E284 J272:L277 J279:L284">
    <cfRule type="cellIs" priority="145" stopIfTrue="1" operator="equal">
      <formula>"P"</formula>
    </cfRule>
    <cfRule type="cellIs" dxfId="999" priority="146" stopIfTrue="1" operator="equal">
      <formula>"F"</formula>
    </cfRule>
    <cfRule type="cellIs" dxfId="998" priority="147" stopIfTrue="1" operator="equal">
      <formula>"PE"</formula>
    </cfRule>
  </conditionalFormatting>
  <conditionalFormatting sqref="E277 E279:E284 J277:L277 J279:L284">
    <cfRule type="cellIs" priority="142" stopIfTrue="1" operator="equal">
      <formula>"P"</formula>
    </cfRule>
    <cfRule type="cellIs" dxfId="997" priority="143" stopIfTrue="1" operator="equal">
      <formula>"F"</formula>
    </cfRule>
    <cfRule type="cellIs" dxfId="996" priority="144" stopIfTrue="1" operator="equal">
      <formula>"PE"</formula>
    </cfRule>
  </conditionalFormatting>
  <conditionalFormatting sqref="J289:J290">
    <cfRule type="cellIs" priority="139" stopIfTrue="1" operator="equal">
      <formula>"P"</formula>
    </cfRule>
    <cfRule type="cellIs" dxfId="995" priority="140" stopIfTrue="1" operator="equal">
      <formula>"F"</formula>
    </cfRule>
    <cfRule type="cellIs" dxfId="994" priority="141" stopIfTrue="1" operator="equal">
      <formula>"PE"</formula>
    </cfRule>
  </conditionalFormatting>
  <conditionalFormatting sqref="E295:E300 E302:E307 J295:L300 J302:L307">
    <cfRule type="cellIs" priority="136" stopIfTrue="1" operator="equal">
      <formula>"P"</formula>
    </cfRule>
    <cfRule type="cellIs" dxfId="993" priority="137" stopIfTrue="1" operator="equal">
      <formula>"F"</formula>
    </cfRule>
    <cfRule type="cellIs" dxfId="992" priority="138" stopIfTrue="1" operator="equal">
      <formula>"PE"</formula>
    </cfRule>
  </conditionalFormatting>
  <conditionalFormatting sqref="E295:E300 E302:E307 J295:L300 J302:L307">
    <cfRule type="cellIs" priority="133" stopIfTrue="1" operator="equal">
      <formula>"P"</formula>
    </cfRule>
    <cfRule type="cellIs" dxfId="991" priority="134" stopIfTrue="1" operator="equal">
      <formula>"F"</formula>
    </cfRule>
    <cfRule type="cellIs" dxfId="990" priority="135" stopIfTrue="1" operator="equal">
      <formula>"PE"</formula>
    </cfRule>
  </conditionalFormatting>
  <conditionalFormatting sqref="E300 E302:E307 J300:L300 J302:L307">
    <cfRule type="cellIs" priority="130" stopIfTrue="1" operator="equal">
      <formula>"P"</formula>
    </cfRule>
    <cfRule type="cellIs" dxfId="989" priority="131" stopIfTrue="1" operator="equal">
      <formula>"F"</formula>
    </cfRule>
    <cfRule type="cellIs" dxfId="988" priority="132" stopIfTrue="1" operator="equal">
      <formula>"PE"</formula>
    </cfRule>
  </conditionalFormatting>
  <conditionalFormatting sqref="F16:I16">
    <cfRule type="cellIs" priority="127" stopIfTrue="1" operator="equal">
      <formula>"P"</formula>
    </cfRule>
    <cfRule type="cellIs" dxfId="987" priority="128" stopIfTrue="1" operator="equal">
      <formula>"F"</formula>
    </cfRule>
    <cfRule type="cellIs" dxfId="986" priority="129" stopIfTrue="1" operator="equal">
      <formula>"PE"</formula>
    </cfRule>
  </conditionalFormatting>
  <conditionalFormatting sqref="F17:I22">
    <cfRule type="cellIs" priority="124" stopIfTrue="1" operator="equal">
      <formula>"P"</formula>
    </cfRule>
    <cfRule type="cellIs" dxfId="985" priority="125" stopIfTrue="1" operator="equal">
      <formula>"F"</formula>
    </cfRule>
    <cfRule type="cellIs" dxfId="984" priority="126" stopIfTrue="1" operator="equal">
      <formula>"PE"</formula>
    </cfRule>
  </conditionalFormatting>
  <conditionalFormatting sqref="F24:I31">
    <cfRule type="cellIs" priority="121" stopIfTrue="1" operator="equal">
      <formula>"P"</formula>
    </cfRule>
    <cfRule type="cellIs" dxfId="983" priority="122" stopIfTrue="1" operator="equal">
      <formula>"F"</formula>
    </cfRule>
    <cfRule type="cellIs" dxfId="982" priority="123" stopIfTrue="1" operator="equal">
      <formula>"PE"</formula>
    </cfRule>
  </conditionalFormatting>
  <conditionalFormatting sqref="F33:I41">
    <cfRule type="cellIs" priority="118" stopIfTrue="1" operator="equal">
      <formula>"P"</formula>
    </cfRule>
    <cfRule type="cellIs" dxfId="981" priority="119" stopIfTrue="1" operator="equal">
      <formula>"F"</formula>
    </cfRule>
    <cfRule type="cellIs" dxfId="980" priority="120" stopIfTrue="1" operator="equal">
      <formula>"PE"</formula>
    </cfRule>
  </conditionalFormatting>
  <conditionalFormatting sqref="F43:I51">
    <cfRule type="cellIs" priority="115" stopIfTrue="1" operator="equal">
      <formula>"P"</formula>
    </cfRule>
    <cfRule type="cellIs" dxfId="979" priority="116" stopIfTrue="1" operator="equal">
      <formula>"F"</formula>
    </cfRule>
    <cfRule type="cellIs" dxfId="978" priority="117" stopIfTrue="1" operator="equal">
      <formula>"PE"</formula>
    </cfRule>
  </conditionalFormatting>
  <conditionalFormatting sqref="F53:I60">
    <cfRule type="cellIs" priority="112" stopIfTrue="1" operator="equal">
      <formula>"P"</formula>
    </cfRule>
    <cfRule type="cellIs" dxfId="977" priority="113" stopIfTrue="1" operator="equal">
      <formula>"F"</formula>
    </cfRule>
    <cfRule type="cellIs" dxfId="976" priority="114" stopIfTrue="1" operator="equal">
      <formula>"PE"</formula>
    </cfRule>
  </conditionalFormatting>
  <conditionalFormatting sqref="F62:I69">
    <cfRule type="cellIs" priority="109" stopIfTrue="1" operator="equal">
      <formula>"P"</formula>
    </cfRule>
    <cfRule type="cellIs" dxfId="975" priority="110" stopIfTrue="1" operator="equal">
      <formula>"F"</formula>
    </cfRule>
    <cfRule type="cellIs" dxfId="974" priority="111" stopIfTrue="1" operator="equal">
      <formula>"PE"</formula>
    </cfRule>
  </conditionalFormatting>
  <conditionalFormatting sqref="F72:I73">
    <cfRule type="cellIs" priority="106" stopIfTrue="1" operator="equal">
      <formula>"P"</formula>
    </cfRule>
    <cfRule type="cellIs" dxfId="973" priority="107" stopIfTrue="1" operator="equal">
      <formula>"F"</formula>
    </cfRule>
    <cfRule type="cellIs" dxfId="972" priority="108" stopIfTrue="1" operator="equal">
      <formula>"PE"</formula>
    </cfRule>
  </conditionalFormatting>
  <conditionalFormatting sqref="F75:I77">
    <cfRule type="cellIs" priority="103" stopIfTrue="1" operator="equal">
      <formula>"P"</formula>
    </cfRule>
    <cfRule type="cellIs" dxfId="971" priority="104" stopIfTrue="1" operator="equal">
      <formula>"F"</formula>
    </cfRule>
    <cfRule type="cellIs" dxfId="970" priority="105" stopIfTrue="1" operator="equal">
      <formula>"PE"</formula>
    </cfRule>
  </conditionalFormatting>
  <conditionalFormatting sqref="F80:I85">
    <cfRule type="cellIs" priority="100" stopIfTrue="1" operator="equal">
      <formula>"P"</formula>
    </cfRule>
    <cfRule type="cellIs" dxfId="969" priority="101" stopIfTrue="1" operator="equal">
      <formula>"F"</formula>
    </cfRule>
    <cfRule type="cellIs" dxfId="968" priority="102" stopIfTrue="1" operator="equal">
      <formula>"PE"</formula>
    </cfRule>
  </conditionalFormatting>
  <conditionalFormatting sqref="F87:I92">
    <cfRule type="cellIs" priority="97" stopIfTrue="1" operator="equal">
      <formula>"P"</formula>
    </cfRule>
    <cfRule type="cellIs" dxfId="967" priority="98" stopIfTrue="1" operator="equal">
      <formula>"F"</formula>
    </cfRule>
    <cfRule type="cellIs" dxfId="966" priority="99" stopIfTrue="1" operator="equal">
      <formula>"PE"</formula>
    </cfRule>
  </conditionalFormatting>
  <conditionalFormatting sqref="F97:I105">
    <cfRule type="cellIs" priority="94" stopIfTrue="1" operator="equal">
      <formula>"P"</formula>
    </cfRule>
    <cfRule type="cellIs" dxfId="965" priority="95" stopIfTrue="1" operator="equal">
      <formula>"F"</formula>
    </cfRule>
    <cfRule type="cellIs" dxfId="964" priority="96" stopIfTrue="1" operator="equal">
      <formula>"PE"</formula>
    </cfRule>
  </conditionalFormatting>
  <conditionalFormatting sqref="F107:I113">
    <cfRule type="cellIs" priority="91" stopIfTrue="1" operator="equal">
      <formula>"P"</formula>
    </cfRule>
    <cfRule type="cellIs" dxfId="963" priority="92" stopIfTrue="1" operator="equal">
      <formula>"F"</formula>
    </cfRule>
    <cfRule type="cellIs" dxfId="962" priority="93" stopIfTrue="1" operator="equal">
      <formula>"PE"</formula>
    </cfRule>
  </conditionalFormatting>
  <conditionalFormatting sqref="F115:I121">
    <cfRule type="cellIs" priority="88" stopIfTrue="1" operator="equal">
      <formula>"P"</formula>
    </cfRule>
    <cfRule type="cellIs" dxfId="961" priority="89" stopIfTrue="1" operator="equal">
      <formula>"F"</formula>
    </cfRule>
    <cfRule type="cellIs" dxfId="960" priority="90" stopIfTrue="1" operator="equal">
      <formula>"PE"</formula>
    </cfRule>
  </conditionalFormatting>
  <conditionalFormatting sqref="F123:I130">
    <cfRule type="cellIs" priority="85" stopIfTrue="1" operator="equal">
      <formula>"P"</formula>
    </cfRule>
    <cfRule type="cellIs" dxfId="959" priority="86" stopIfTrue="1" operator="equal">
      <formula>"F"</formula>
    </cfRule>
    <cfRule type="cellIs" dxfId="958" priority="87" stopIfTrue="1" operator="equal">
      <formula>"PE"</formula>
    </cfRule>
  </conditionalFormatting>
  <conditionalFormatting sqref="F132:I139">
    <cfRule type="cellIs" priority="82" stopIfTrue="1" operator="equal">
      <formula>"P"</formula>
    </cfRule>
    <cfRule type="cellIs" dxfId="957" priority="83" stopIfTrue="1" operator="equal">
      <formula>"F"</formula>
    </cfRule>
    <cfRule type="cellIs" dxfId="956" priority="84" stopIfTrue="1" operator="equal">
      <formula>"PE"</formula>
    </cfRule>
  </conditionalFormatting>
  <conditionalFormatting sqref="F141:I142">
    <cfRule type="cellIs" priority="79" stopIfTrue="1" operator="equal">
      <formula>"P"</formula>
    </cfRule>
    <cfRule type="cellIs" dxfId="955" priority="80" stopIfTrue="1" operator="equal">
      <formula>"F"</formula>
    </cfRule>
    <cfRule type="cellIs" dxfId="954" priority="81" stopIfTrue="1" operator="equal">
      <formula>"PE"</formula>
    </cfRule>
  </conditionalFormatting>
  <conditionalFormatting sqref="F145:I146">
    <cfRule type="cellIs" priority="76" stopIfTrue="1" operator="equal">
      <formula>"P"</formula>
    </cfRule>
    <cfRule type="cellIs" dxfId="953" priority="77" stopIfTrue="1" operator="equal">
      <formula>"F"</formula>
    </cfRule>
    <cfRule type="cellIs" dxfId="952" priority="78" stopIfTrue="1" operator="equal">
      <formula>"PE"</formula>
    </cfRule>
  </conditionalFormatting>
  <conditionalFormatting sqref="F148:I151">
    <cfRule type="cellIs" priority="73" stopIfTrue="1" operator="equal">
      <formula>"P"</formula>
    </cfRule>
    <cfRule type="cellIs" dxfId="951" priority="74" stopIfTrue="1" operator="equal">
      <formula>"F"</formula>
    </cfRule>
    <cfRule type="cellIs" dxfId="950" priority="75" stopIfTrue="1" operator="equal">
      <formula>"PE"</formula>
    </cfRule>
  </conditionalFormatting>
  <conditionalFormatting sqref="F153:I155">
    <cfRule type="cellIs" priority="70" stopIfTrue="1" operator="equal">
      <formula>"P"</formula>
    </cfRule>
    <cfRule type="cellIs" dxfId="949" priority="71" stopIfTrue="1" operator="equal">
      <formula>"F"</formula>
    </cfRule>
    <cfRule type="cellIs" dxfId="948" priority="72" stopIfTrue="1" operator="equal">
      <formula>"PE"</formula>
    </cfRule>
  </conditionalFormatting>
  <conditionalFormatting sqref="F157:I158">
    <cfRule type="cellIs" priority="67" stopIfTrue="1" operator="equal">
      <formula>"P"</formula>
    </cfRule>
    <cfRule type="cellIs" dxfId="947" priority="68" stopIfTrue="1" operator="equal">
      <formula>"F"</formula>
    </cfRule>
    <cfRule type="cellIs" dxfId="946" priority="69" stopIfTrue="1" operator="equal">
      <formula>"PE"</formula>
    </cfRule>
  </conditionalFormatting>
  <conditionalFormatting sqref="F160:I160">
    <cfRule type="cellIs" priority="64" stopIfTrue="1" operator="equal">
      <formula>"P"</formula>
    </cfRule>
    <cfRule type="cellIs" dxfId="945" priority="65" stopIfTrue="1" operator="equal">
      <formula>"F"</formula>
    </cfRule>
    <cfRule type="cellIs" dxfId="944" priority="66" stopIfTrue="1" operator="equal">
      <formula>"PE"</formula>
    </cfRule>
  </conditionalFormatting>
  <conditionalFormatting sqref="F163:I168">
    <cfRule type="cellIs" priority="61" stopIfTrue="1" operator="equal">
      <formula>"P"</formula>
    </cfRule>
    <cfRule type="cellIs" dxfId="943" priority="62" stopIfTrue="1" operator="equal">
      <formula>"F"</formula>
    </cfRule>
    <cfRule type="cellIs" dxfId="942" priority="63" stopIfTrue="1" operator="equal">
      <formula>"PE"</formula>
    </cfRule>
  </conditionalFormatting>
  <conditionalFormatting sqref="F170:I175">
    <cfRule type="cellIs" priority="58" stopIfTrue="1" operator="equal">
      <formula>"P"</formula>
    </cfRule>
    <cfRule type="cellIs" dxfId="941" priority="59" stopIfTrue="1" operator="equal">
      <formula>"F"</formula>
    </cfRule>
    <cfRule type="cellIs" dxfId="940" priority="60" stopIfTrue="1" operator="equal">
      <formula>"PE"</formula>
    </cfRule>
  </conditionalFormatting>
  <conditionalFormatting sqref="F180:I187">
    <cfRule type="cellIs" priority="55" stopIfTrue="1" operator="equal">
      <formula>"P"</formula>
    </cfRule>
    <cfRule type="cellIs" dxfId="939" priority="56" stopIfTrue="1" operator="equal">
      <formula>"F"</formula>
    </cfRule>
    <cfRule type="cellIs" dxfId="938" priority="57" stopIfTrue="1" operator="equal">
      <formula>"PE"</formula>
    </cfRule>
  </conditionalFormatting>
  <conditionalFormatting sqref="F189:I196">
    <cfRule type="cellIs" priority="52" stopIfTrue="1" operator="equal">
      <formula>"P"</formula>
    </cfRule>
    <cfRule type="cellIs" dxfId="937" priority="53" stopIfTrue="1" operator="equal">
      <formula>"F"</formula>
    </cfRule>
    <cfRule type="cellIs" dxfId="936" priority="54" stopIfTrue="1" operator="equal">
      <formula>"PE"</formula>
    </cfRule>
  </conditionalFormatting>
  <conditionalFormatting sqref="F198:I206">
    <cfRule type="cellIs" priority="49" stopIfTrue="1" operator="equal">
      <formula>"P"</formula>
    </cfRule>
    <cfRule type="cellIs" dxfId="935" priority="50" stopIfTrue="1" operator="equal">
      <formula>"F"</formula>
    </cfRule>
    <cfRule type="cellIs" dxfId="934" priority="51" stopIfTrue="1" operator="equal">
      <formula>"PE"</formula>
    </cfRule>
  </conditionalFormatting>
  <conditionalFormatting sqref="F208:I216">
    <cfRule type="cellIs" priority="46" stopIfTrue="1" operator="equal">
      <formula>"P"</formula>
    </cfRule>
    <cfRule type="cellIs" dxfId="933" priority="47" stopIfTrue="1" operator="equal">
      <formula>"F"</formula>
    </cfRule>
    <cfRule type="cellIs" dxfId="932" priority="48" stopIfTrue="1" operator="equal">
      <formula>"PE"</formula>
    </cfRule>
  </conditionalFormatting>
  <conditionalFormatting sqref="F218:I225">
    <cfRule type="cellIs" priority="43" stopIfTrue="1" operator="equal">
      <formula>"P"</formula>
    </cfRule>
    <cfRule type="cellIs" dxfId="931" priority="44" stopIfTrue="1" operator="equal">
      <formula>"F"</formula>
    </cfRule>
    <cfRule type="cellIs" dxfId="930" priority="45" stopIfTrue="1" operator="equal">
      <formula>"PE"</formula>
    </cfRule>
  </conditionalFormatting>
  <conditionalFormatting sqref="F227:I234">
    <cfRule type="cellIs" priority="40" stopIfTrue="1" operator="equal">
      <formula>"P"</formula>
    </cfRule>
    <cfRule type="cellIs" dxfId="929" priority="41" stopIfTrue="1" operator="equal">
      <formula>"F"</formula>
    </cfRule>
    <cfRule type="cellIs" dxfId="928" priority="42" stopIfTrue="1" operator="equal">
      <formula>"PE"</formula>
    </cfRule>
  </conditionalFormatting>
  <conditionalFormatting sqref="F237:I238">
    <cfRule type="cellIs" priority="37" stopIfTrue="1" operator="equal">
      <formula>"P"</formula>
    </cfRule>
    <cfRule type="cellIs" dxfId="927" priority="38" stopIfTrue="1" operator="equal">
      <formula>"F"</formula>
    </cfRule>
    <cfRule type="cellIs" dxfId="926" priority="39" stopIfTrue="1" operator="equal">
      <formula>"PE"</formula>
    </cfRule>
  </conditionalFormatting>
  <conditionalFormatting sqref="F240:I242">
    <cfRule type="cellIs" priority="34" stopIfTrue="1" operator="equal">
      <formula>"P"</formula>
    </cfRule>
    <cfRule type="cellIs" dxfId="925" priority="35" stopIfTrue="1" operator="equal">
      <formula>"F"</formula>
    </cfRule>
    <cfRule type="cellIs" dxfId="924" priority="36" stopIfTrue="1" operator="equal">
      <formula>"PE"</formula>
    </cfRule>
  </conditionalFormatting>
  <conditionalFormatting sqref="F245:I250">
    <cfRule type="cellIs" priority="31" stopIfTrue="1" operator="equal">
      <formula>"P"</formula>
    </cfRule>
    <cfRule type="cellIs" dxfId="923" priority="32" stopIfTrue="1" operator="equal">
      <formula>"F"</formula>
    </cfRule>
    <cfRule type="cellIs" dxfId="922" priority="33" stopIfTrue="1" operator="equal">
      <formula>"PE"</formula>
    </cfRule>
  </conditionalFormatting>
  <conditionalFormatting sqref="F252:I257">
    <cfRule type="cellIs" priority="28" stopIfTrue="1" operator="equal">
      <formula>"P"</formula>
    </cfRule>
    <cfRule type="cellIs" dxfId="921" priority="29" stopIfTrue="1" operator="equal">
      <formula>"F"</formula>
    </cfRule>
    <cfRule type="cellIs" dxfId="920" priority="30" stopIfTrue="1" operator="equal">
      <formula>"PE"</formula>
    </cfRule>
  </conditionalFormatting>
  <conditionalFormatting sqref="F262:I263">
    <cfRule type="cellIs" priority="25" stopIfTrue="1" operator="equal">
      <formula>"P"</formula>
    </cfRule>
    <cfRule type="cellIs" dxfId="919" priority="26" stopIfTrue="1" operator="equal">
      <formula>"F"</formula>
    </cfRule>
    <cfRule type="cellIs" dxfId="918" priority="27" stopIfTrue="1" operator="equal">
      <formula>"PE"</formula>
    </cfRule>
  </conditionalFormatting>
  <conditionalFormatting sqref="F266:I267">
    <cfRule type="cellIs" priority="22" stopIfTrue="1" operator="equal">
      <formula>"P"</formula>
    </cfRule>
    <cfRule type="cellIs" dxfId="917" priority="23" stopIfTrue="1" operator="equal">
      <formula>"F"</formula>
    </cfRule>
    <cfRule type="cellIs" dxfId="916" priority="24" stopIfTrue="1" operator="equal">
      <formula>"PE"</formula>
    </cfRule>
  </conditionalFormatting>
  <conditionalFormatting sqref="F269:I269">
    <cfRule type="cellIs" priority="19" stopIfTrue="1" operator="equal">
      <formula>"P"</formula>
    </cfRule>
    <cfRule type="cellIs" dxfId="915" priority="20" stopIfTrue="1" operator="equal">
      <formula>"F"</formula>
    </cfRule>
    <cfRule type="cellIs" dxfId="914" priority="21" stopIfTrue="1" operator="equal">
      <formula>"PE"</formula>
    </cfRule>
  </conditionalFormatting>
  <conditionalFormatting sqref="F272:I277">
    <cfRule type="cellIs" priority="16" stopIfTrue="1" operator="equal">
      <formula>"P"</formula>
    </cfRule>
    <cfRule type="cellIs" dxfId="913" priority="17" stopIfTrue="1" operator="equal">
      <formula>"F"</formula>
    </cfRule>
    <cfRule type="cellIs" dxfId="912" priority="18" stopIfTrue="1" operator="equal">
      <formula>"PE"</formula>
    </cfRule>
  </conditionalFormatting>
  <conditionalFormatting sqref="F279:I284">
    <cfRule type="cellIs" priority="13" stopIfTrue="1" operator="equal">
      <formula>"P"</formula>
    </cfRule>
    <cfRule type="cellIs" dxfId="911" priority="14" stopIfTrue="1" operator="equal">
      <formula>"F"</formula>
    </cfRule>
    <cfRule type="cellIs" dxfId="910" priority="15" stopIfTrue="1" operator="equal">
      <formula>"PE"</formula>
    </cfRule>
  </conditionalFormatting>
  <conditionalFormatting sqref="F289:I290">
    <cfRule type="cellIs" priority="10" stopIfTrue="1" operator="equal">
      <formula>"P"</formula>
    </cfRule>
    <cfRule type="cellIs" dxfId="909" priority="11" stopIfTrue="1" operator="equal">
      <formula>"F"</formula>
    </cfRule>
    <cfRule type="cellIs" dxfId="908" priority="12" stopIfTrue="1" operator="equal">
      <formula>"PE"</formula>
    </cfRule>
  </conditionalFormatting>
  <conditionalFormatting sqref="F292:I292">
    <cfRule type="cellIs" priority="7" stopIfTrue="1" operator="equal">
      <formula>"P"</formula>
    </cfRule>
    <cfRule type="cellIs" dxfId="907" priority="8" stopIfTrue="1" operator="equal">
      <formula>"F"</formula>
    </cfRule>
    <cfRule type="cellIs" dxfId="906" priority="9" stopIfTrue="1" operator="equal">
      <formula>"PE"</formula>
    </cfRule>
  </conditionalFormatting>
  <conditionalFormatting sqref="F295:I300">
    <cfRule type="cellIs" priority="4" stopIfTrue="1" operator="equal">
      <formula>"P"</formula>
    </cfRule>
    <cfRule type="cellIs" dxfId="905" priority="5" stopIfTrue="1" operator="equal">
      <formula>"F"</formula>
    </cfRule>
    <cfRule type="cellIs" dxfId="904" priority="6" stopIfTrue="1" operator="equal">
      <formula>"PE"</formula>
    </cfRule>
  </conditionalFormatting>
  <conditionalFormatting sqref="F302:I307">
    <cfRule type="cellIs" priority="1" stopIfTrue="1" operator="equal">
      <formula>"P"</formula>
    </cfRule>
    <cfRule type="cellIs" dxfId="903" priority="2" stopIfTrue="1" operator="equal">
      <formula>"F"</formula>
    </cfRule>
    <cfRule type="cellIs" dxfId="902" priority="3" stopIfTrue="1" operator="equal">
      <formula>"PE"</formula>
    </cfRule>
  </conditionalFormatting>
  <dataValidations count="1">
    <dataValidation type="list" allowBlank="1" showInputMessage="1" showErrorMessage="1" sqref="G1:H9 F1 F4:F9 E80:L85 F75:I77 F160:I160 E163:L168 F132:I139 E245:L250 F240:I242 E252:L257 E272:L277 F269:I269 E279:L284 E295:L300 F292:I292 F16:I22 F24:I31 F33:I41 F43:I51 F53:I60 F62:I69 F72:I73 E87:L92 F97:I105 F107:I113 F115:I121 F123:I130 F141:I142 F145:I146 F148:I151 F153:I155 F157:I158 E170:L175 F180:I187 F189:I196 F198:I206 F208:I216 F218:I225 F227:I234 F237:I238 F262:I263 F266:I267 F289:I290 E302:L307" xr:uid="{72874EF5-4BF9-4F7C-B136-A0690D81D935}">
      <formula1>"P,F,PE"</formula1>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46A0D-5CB4-481F-A224-00A324085B99}">
  <dimension ref="A1:L477"/>
  <sheetViews>
    <sheetView workbookViewId="0">
      <selection activeCell="C250" sqref="C250"/>
    </sheetView>
  </sheetViews>
  <sheetFormatPr defaultRowHeight="15" outlineLevelRow="1"/>
  <cols>
    <col min="1" max="1" width="16.85546875" customWidth="1"/>
    <col min="2" max="2" width="50.42578125" customWidth="1"/>
    <col min="3" max="3" width="60" customWidth="1"/>
    <col min="4" max="4" width="52.28515625" customWidth="1"/>
    <col min="5" max="5" width="14.7109375" customWidth="1"/>
  </cols>
  <sheetData>
    <row r="1" spans="1:12" s="7" customFormat="1" ht="15.75">
      <c r="C1" s="264" t="s">
        <v>7</v>
      </c>
      <c r="D1" s="265"/>
      <c r="E1" s="58"/>
      <c r="F1" s="58"/>
      <c r="G1" s="58"/>
      <c r="H1" s="58"/>
      <c r="I1" s="58"/>
      <c r="J1" s="58"/>
      <c r="K1" s="58"/>
      <c r="L1" s="58"/>
    </row>
    <row r="2" spans="1:12" s="7" customFormat="1" ht="15.75">
      <c r="C2" s="70" t="s">
        <v>8</v>
      </c>
      <c r="D2" s="3" t="s">
        <v>1016</v>
      </c>
      <c r="E2" s="266" t="s">
        <v>88</v>
      </c>
      <c r="F2" s="58"/>
      <c r="G2" s="58"/>
      <c r="H2" s="58"/>
      <c r="I2" s="58"/>
      <c r="J2" s="58"/>
      <c r="K2" s="58"/>
      <c r="L2" s="58"/>
    </row>
    <row r="3" spans="1:12" s="7" customFormat="1" ht="15.75">
      <c r="C3" s="70" t="s">
        <v>9</v>
      </c>
      <c r="D3" s="3" t="s">
        <v>1017</v>
      </c>
      <c r="E3" s="266"/>
      <c r="F3" s="58"/>
      <c r="G3" s="58"/>
      <c r="H3" s="58"/>
      <c r="I3" s="58"/>
      <c r="J3" s="58"/>
      <c r="K3" s="58"/>
      <c r="L3" s="58"/>
    </row>
    <row r="4" spans="1:12" s="7" customFormat="1" ht="15.75">
      <c r="C4" s="70" t="s">
        <v>10</v>
      </c>
      <c r="D4" s="97">
        <f>COUNTIF($I$12:$I$99743,"P")</f>
        <v>381</v>
      </c>
      <c r="E4" s="98">
        <f>COUNTIF($J$10:$J$740,"P")</f>
        <v>0</v>
      </c>
      <c r="F4" s="58"/>
      <c r="G4" s="58"/>
      <c r="H4" s="58"/>
      <c r="I4" s="58"/>
      <c r="J4" s="58"/>
      <c r="K4" s="58"/>
      <c r="L4" s="58"/>
    </row>
    <row r="5" spans="1:12" s="7" customFormat="1" ht="15.75">
      <c r="C5" s="70" t="s">
        <v>11</v>
      </c>
      <c r="D5" s="97">
        <f>COUNTIF($I$12:$I$99743,"F")</f>
        <v>0</v>
      </c>
      <c r="E5" s="98">
        <f>COUNTIF($J$10:$J$740,"F")</f>
        <v>0</v>
      </c>
      <c r="F5" s="58"/>
      <c r="G5" s="58"/>
      <c r="H5" s="58"/>
      <c r="I5" s="58"/>
      <c r="J5" s="58"/>
      <c r="K5" s="58"/>
      <c r="L5" s="58"/>
    </row>
    <row r="6" spans="1:12" s="7" customFormat="1" ht="15.75">
      <c r="C6" s="70" t="s">
        <v>12</v>
      </c>
      <c r="D6" s="97">
        <f>COUNTIF($I$12:$I$99743,"FE")</f>
        <v>0</v>
      </c>
      <c r="E6" s="98">
        <f>COUNTIF($I$10:$I$740,"PE")</f>
        <v>0</v>
      </c>
      <c r="F6" s="58"/>
      <c r="G6" s="58"/>
      <c r="H6" s="58"/>
      <c r="I6" s="58"/>
      <c r="J6" s="58"/>
      <c r="K6" s="58"/>
      <c r="L6" s="58"/>
    </row>
    <row r="7" spans="1:12" s="7" customFormat="1" ht="15.75">
      <c r="C7" s="70" t="s">
        <v>13</v>
      </c>
      <c r="D7" s="97">
        <f>D8-D4-D5-D6</f>
        <v>0</v>
      </c>
      <c r="E7" s="98">
        <f>COUNTIF($J$10:$J$740,"PE")</f>
        <v>0</v>
      </c>
      <c r="F7" s="58"/>
      <c r="G7" s="58"/>
      <c r="H7" s="58"/>
      <c r="I7" s="58"/>
      <c r="J7" s="58"/>
      <c r="K7" s="58"/>
      <c r="L7" s="58"/>
    </row>
    <row r="8" spans="1:12" s="7" customFormat="1" ht="15.75">
      <c r="C8" s="70" t="s">
        <v>14</v>
      </c>
      <c r="D8" s="97">
        <f>COUNTA($D$12:$D$498)</f>
        <v>381</v>
      </c>
      <c r="E8" s="98">
        <f>COUNTA($J$12:$J$740)</f>
        <v>0</v>
      </c>
      <c r="F8" s="58"/>
      <c r="G8" s="58"/>
      <c r="H8" s="58"/>
      <c r="I8" s="58"/>
      <c r="J8" s="58"/>
      <c r="K8" s="58"/>
      <c r="L8" s="58"/>
    </row>
    <row r="9" spans="1:12" s="7" customFormat="1" ht="15.75">
      <c r="E9" s="58"/>
      <c r="F9" s="58"/>
      <c r="G9" s="58"/>
      <c r="H9" s="58"/>
      <c r="I9" s="58"/>
      <c r="J9" s="58"/>
      <c r="K9" s="58"/>
      <c r="L9" s="58"/>
    </row>
    <row r="10" spans="1:12" s="7" customFormat="1" ht="47.25">
      <c r="A10" s="267" t="s">
        <v>15</v>
      </c>
      <c r="B10" s="267" t="s">
        <v>16</v>
      </c>
      <c r="C10" s="267" t="s">
        <v>17</v>
      </c>
      <c r="D10" s="267" t="s">
        <v>18</v>
      </c>
      <c r="E10" s="87" t="s">
        <v>89</v>
      </c>
      <c r="F10" s="269" t="s">
        <v>90</v>
      </c>
      <c r="G10" s="270"/>
      <c r="H10" s="271"/>
      <c r="I10" s="88" t="s">
        <v>19</v>
      </c>
      <c r="J10" s="88" t="s">
        <v>91</v>
      </c>
      <c r="K10" s="88" t="s">
        <v>92</v>
      </c>
      <c r="L10" s="88" t="s">
        <v>93</v>
      </c>
    </row>
    <row r="11" spans="1:12" s="7" customFormat="1" ht="15.75">
      <c r="A11" s="268"/>
      <c r="B11" s="268"/>
      <c r="C11" s="268"/>
      <c r="D11" s="268"/>
      <c r="E11" s="89"/>
      <c r="F11" s="90" t="s">
        <v>94</v>
      </c>
      <c r="G11" s="90" t="s">
        <v>95</v>
      </c>
      <c r="H11" s="90" t="s">
        <v>96</v>
      </c>
      <c r="I11" s="91"/>
      <c r="J11" s="91"/>
      <c r="K11" s="91"/>
      <c r="L11" s="91"/>
    </row>
    <row r="12" spans="1:12" s="7" customFormat="1" ht="15.75">
      <c r="A12" s="63" t="str">
        <f>IF(AND(D12="",D12=""),"",$D$3&amp;"_"&amp;ROW()-10-COUNTBLANK($D$11:D12))</f>
        <v/>
      </c>
      <c r="B12" s="272" t="s">
        <v>1018</v>
      </c>
      <c r="C12" s="273"/>
      <c r="D12" s="273"/>
      <c r="E12" s="273"/>
      <c r="F12" s="273"/>
      <c r="G12" s="273"/>
      <c r="H12" s="273"/>
      <c r="I12" s="273"/>
      <c r="J12" s="273"/>
      <c r="K12" s="273"/>
      <c r="L12" s="274"/>
    </row>
    <row r="13" spans="1:12" s="7" customFormat="1" ht="45.75" customHeight="1">
      <c r="A13" s="63" t="str">
        <f>IF(AND(D13="",D13=""),"",$D$3&amp;"_"&amp;ROW()-10-COUNTBLANK($D$11:D13))</f>
        <v/>
      </c>
      <c r="B13" s="275" t="s">
        <v>1284</v>
      </c>
      <c r="C13" s="276"/>
      <c r="D13" s="276"/>
      <c r="E13" s="276"/>
      <c r="F13" s="276"/>
      <c r="G13" s="276"/>
      <c r="H13" s="276"/>
      <c r="I13" s="276"/>
      <c r="J13" s="276"/>
      <c r="K13" s="276"/>
      <c r="L13" s="277"/>
    </row>
    <row r="14" spans="1:12" s="7" customFormat="1" ht="15.75">
      <c r="A14" s="63" t="str">
        <f>IF(AND(D14="",D14=""),"",$D$3&amp;"_"&amp;ROW()-10-COUNTBLANK($D$11:D14))</f>
        <v/>
      </c>
      <c r="B14" s="278" t="s">
        <v>643</v>
      </c>
      <c r="C14" s="279"/>
      <c r="D14" s="279"/>
      <c r="E14" s="279"/>
      <c r="F14" s="279"/>
      <c r="G14" s="279"/>
      <c r="H14" s="279"/>
      <c r="I14" s="279"/>
      <c r="J14" s="279"/>
      <c r="K14" s="279"/>
      <c r="L14" s="280"/>
    </row>
    <row r="15" spans="1:12" s="7" customFormat="1" ht="15.75" hidden="1" outlineLevel="1">
      <c r="A15" s="63" t="str">
        <f>IF(AND(D15="",D15=""),"",$D$3&amp;"_"&amp;ROW()-10-COUNTBLANK($D$11:D15))</f>
        <v/>
      </c>
      <c r="B15" s="281" t="s">
        <v>109</v>
      </c>
      <c r="C15" s="282"/>
      <c r="D15" s="282"/>
      <c r="E15" s="282"/>
      <c r="F15" s="282"/>
      <c r="G15" s="282"/>
      <c r="H15" s="282"/>
      <c r="I15" s="282"/>
      <c r="J15" s="282"/>
      <c r="K15" s="282"/>
      <c r="L15" s="283"/>
    </row>
    <row r="16" spans="1:12" s="93" customFormat="1" ht="236.25" hidden="1" outlineLevel="1">
      <c r="A16" s="63" t="str">
        <f>IF(AND(D16="",D16=""),"",$D$3&amp;"_"&amp;ROW()-10-COUNTBLANK($D$11:D16))</f>
        <v>KĐTBD_1</v>
      </c>
      <c r="B16" s="13" t="s">
        <v>20</v>
      </c>
      <c r="C16" s="13" t="s">
        <v>1019</v>
      </c>
      <c r="D16" s="13" t="s">
        <v>1020</v>
      </c>
      <c r="E16" s="95"/>
      <c r="F16" s="183" t="s">
        <v>1489</v>
      </c>
      <c r="G16" s="183" t="s">
        <v>1489</v>
      </c>
      <c r="H16" s="183" t="s">
        <v>1489</v>
      </c>
      <c r="I16" s="183" t="s">
        <v>1489</v>
      </c>
      <c r="J16" s="95"/>
      <c r="K16" s="95"/>
      <c r="L16" s="95"/>
    </row>
    <row r="17" spans="1:12" s="93" customFormat="1" ht="31.5" hidden="1" outlineLevel="1">
      <c r="A17" s="63" t="str">
        <f>IF(AND(D17="",D17=""),"",$D$3&amp;"_"&amp;ROW()-10-COUNTBLANK($D$11:D17))</f>
        <v>KĐTBD_2</v>
      </c>
      <c r="B17" s="64" t="s">
        <v>60</v>
      </c>
      <c r="C17" s="64" t="s">
        <v>61</v>
      </c>
      <c r="D17" s="60" t="s">
        <v>62</v>
      </c>
      <c r="E17" s="95"/>
      <c r="F17" s="183" t="s">
        <v>1489</v>
      </c>
      <c r="G17" s="183" t="s">
        <v>1489</v>
      </c>
      <c r="H17" s="183" t="s">
        <v>1489</v>
      </c>
      <c r="I17" s="183" t="s">
        <v>1489</v>
      </c>
      <c r="J17" s="95"/>
      <c r="K17" s="95"/>
      <c r="L17" s="95"/>
    </row>
    <row r="18" spans="1:12" s="93" customFormat="1" ht="47.25" hidden="1" outlineLevel="1">
      <c r="A18" s="63" t="str">
        <f>IF(AND(D18="",D18=""),"",$D$3&amp;"_"&amp;ROW()-10-COUNTBLANK($D$11:D18))</f>
        <v>KĐTBD_3</v>
      </c>
      <c r="B18" s="61" t="s">
        <v>63</v>
      </c>
      <c r="C18" s="61" t="s">
        <v>64</v>
      </c>
      <c r="D18" s="61" t="s">
        <v>65</v>
      </c>
      <c r="E18" s="95"/>
      <c r="F18" s="183" t="s">
        <v>1489</v>
      </c>
      <c r="G18" s="183" t="s">
        <v>1489</v>
      </c>
      <c r="H18" s="183" t="s">
        <v>1489</v>
      </c>
      <c r="I18" s="183" t="s">
        <v>1489</v>
      </c>
      <c r="J18" s="95"/>
      <c r="K18" s="95"/>
      <c r="L18" s="95"/>
    </row>
    <row r="19" spans="1:12" s="93" customFormat="1" ht="63" hidden="1" outlineLevel="1">
      <c r="A19" s="63" t="str">
        <f>IF(AND(D19="",D19=""),"",$D$3&amp;"_"&amp;ROW()-10-COUNTBLANK($D$11:D19))</f>
        <v>KĐTBD_4</v>
      </c>
      <c r="B19" s="64" t="s">
        <v>21</v>
      </c>
      <c r="C19" s="61" t="s">
        <v>66</v>
      </c>
      <c r="D19" s="64" t="s">
        <v>22</v>
      </c>
      <c r="E19" s="95"/>
      <c r="F19" s="183" t="s">
        <v>1489</v>
      </c>
      <c r="G19" s="183" t="s">
        <v>1489</v>
      </c>
      <c r="H19" s="183" t="s">
        <v>1489</v>
      </c>
      <c r="I19" s="183" t="s">
        <v>1489</v>
      </c>
      <c r="J19" s="95"/>
      <c r="K19" s="95"/>
      <c r="L19" s="95"/>
    </row>
    <row r="20" spans="1:12" s="93" customFormat="1" ht="31.5" hidden="1" outlineLevel="1">
      <c r="A20" s="63" t="str">
        <f>IF(AND(D20="",D20=""),"",$D$3&amp;"_"&amp;ROW()-10-COUNTBLANK($D$11:D20))</f>
        <v>KĐTBD_5</v>
      </c>
      <c r="B20" s="64" t="s">
        <v>23</v>
      </c>
      <c r="C20" s="61" t="s">
        <v>97</v>
      </c>
      <c r="D20" s="64" t="s">
        <v>24</v>
      </c>
      <c r="E20" s="95"/>
      <c r="F20" s="183" t="s">
        <v>1489</v>
      </c>
      <c r="G20" s="183" t="s">
        <v>1489</v>
      </c>
      <c r="H20" s="183" t="s">
        <v>1489</v>
      </c>
      <c r="I20" s="183" t="s">
        <v>1489</v>
      </c>
      <c r="J20" s="95"/>
      <c r="K20" s="95"/>
      <c r="L20" s="95"/>
    </row>
    <row r="21" spans="1:12" s="93" customFormat="1" ht="78.75" hidden="1" outlineLevel="1">
      <c r="A21" s="63" t="str">
        <f>IF(AND(D21="",D21=""),"",$D$3&amp;"_"&amp;ROW()-10-COUNTBLANK($D$11:D21))</f>
        <v>KĐTBD_6</v>
      </c>
      <c r="B21" s="60" t="s">
        <v>98</v>
      </c>
      <c r="C21" s="60" t="s">
        <v>99</v>
      </c>
      <c r="D21" s="60" t="s">
        <v>103</v>
      </c>
      <c r="E21" s="95"/>
      <c r="F21" s="183" t="s">
        <v>1489</v>
      </c>
      <c r="G21" s="183" t="s">
        <v>1489</v>
      </c>
      <c r="H21" s="183" t="s">
        <v>1489</v>
      </c>
      <c r="I21" s="183" t="s">
        <v>1489</v>
      </c>
      <c r="J21" s="95"/>
      <c r="K21" s="95"/>
      <c r="L21" s="95"/>
    </row>
    <row r="22" spans="1:12" s="93" customFormat="1" ht="94.5" hidden="1" outlineLevel="1">
      <c r="A22" s="63" t="str">
        <f>IF(AND(D22="",D22=""),"",$D$3&amp;"_"&amp;ROW()-10-COUNTBLANK($D$11:D22))</f>
        <v>KĐTBD_7</v>
      </c>
      <c r="B22" s="60" t="s">
        <v>100</v>
      </c>
      <c r="C22" s="60" t="s">
        <v>101</v>
      </c>
      <c r="D22" s="60" t="s">
        <v>102</v>
      </c>
      <c r="E22" s="95"/>
      <c r="F22" s="183" t="s">
        <v>1489</v>
      </c>
      <c r="G22" s="183" t="s">
        <v>1489</v>
      </c>
      <c r="H22" s="183" t="s">
        <v>1489</v>
      </c>
      <c r="I22" s="183" t="s">
        <v>1489</v>
      </c>
      <c r="J22" s="95"/>
      <c r="K22" s="95"/>
      <c r="L22" s="95"/>
    </row>
    <row r="23" spans="1:12" s="93" customFormat="1" ht="15.75" hidden="1" outlineLevel="1">
      <c r="A23" s="63" t="str">
        <f>IF(AND(D23="",D23=""),"",$D$3&amp;"_"&amp;ROW()-10-COUNTBLANK($D$11:D23))</f>
        <v/>
      </c>
      <c r="B23" s="291" t="s">
        <v>1021</v>
      </c>
      <c r="C23" s="292"/>
      <c r="D23" s="292"/>
      <c r="E23" s="292"/>
      <c r="F23" s="292"/>
      <c r="G23" s="292"/>
      <c r="H23" s="292"/>
      <c r="I23" s="292"/>
      <c r="J23" s="292"/>
      <c r="K23" s="292"/>
      <c r="L23" s="293"/>
    </row>
    <row r="24" spans="1:12" s="147" customFormat="1" ht="15.75" hidden="1" outlineLevel="1">
      <c r="A24" s="63" t="str">
        <f>IF(AND(D24="",D24=""),"",$D$3&amp;"_"&amp;ROW()-10-COUNTBLANK($D$11:D24))</f>
        <v>KĐTBD_8</v>
      </c>
      <c r="B24" s="6" t="s">
        <v>110</v>
      </c>
      <c r="C24" s="62" t="s">
        <v>111</v>
      </c>
      <c r="D24" s="1" t="s">
        <v>112</v>
      </c>
      <c r="E24" s="146"/>
      <c r="F24" s="183" t="s">
        <v>1489</v>
      </c>
      <c r="G24" s="183" t="s">
        <v>1489</v>
      </c>
      <c r="H24" s="183" t="s">
        <v>1489</v>
      </c>
      <c r="I24" s="183" t="s">
        <v>1489</v>
      </c>
      <c r="J24" s="146"/>
      <c r="K24" s="146"/>
      <c r="L24" s="146"/>
    </row>
    <row r="25" spans="1:12" s="147" customFormat="1" ht="31.5" hidden="1" outlineLevel="1">
      <c r="A25" s="63" t="str">
        <f>IF(AND(D25="",D25=""),"",$D$3&amp;"_"&amp;ROW()-10-COUNTBLANK($D$11:D25))</f>
        <v>KĐTBD_9</v>
      </c>
      <c r="B25" s="107" t="s">
        <v>203</v>
      </c>
      <c r="C25" s="108" t="s">
        <v>1022</v>
      </c>
      <c r="D25" s="107" t="s">
        <v>577</v>
      </c>
      <c r="E25" s="146"/>
      <c r="F25" s="183" t="s">
        <v>1489</v>
      </c>
      <c r="G25" s="183" t="s">
        <v>1489</v>
      </c>
      <c r="H25" s="183" t="s">
        <v>1489</v>
      </c>
      <c r="I25" s="183" t="s">
        <v>1489</v>
      </c>
      <c r="J25" s="146"/>
      <c r="K25" s="146"/>
      <c r="L25" s="146"/>
    </row>
    <row r="26" spans="1:12" s="147" customFormat="1" ht="15.75" hidden="1" outlineLevel="1">
      <c r="A26" s="63" t="str">
        <f>IF(AND(D26="",D26=""),"",$D$3&amp;"_"&amp;ROW()-10-COUNTBLANK($D$11:D26))</f>
        <v>KĐTBD_10</v>
      </c>
      <c r="B26" s="5" t="s">
        <v>25</v>
      </c>
      <c r="C26" s="5" t="s">
        <v>26</v>
      </c>
      <c r="D26" s="5" t="s">
        <v>27</v>
      </c>
      <c r="E26" s="146"/>
      <c r="F26" s="183" t="s">
        <v>1489</v>
      </c>
      <c r="G26" s="183" t="s">
        <v>1489</v>
      </c>
      <c r="H26" s="183" t="s">
        <v>1489</v>
      </c>
      <c r="I26" s="183" t="s">
        <v>1489</v>
      </c>
      <c r="J26" s="146"/>
      <c r="K26" s="146"/>
      <c r="L26" s="146"/>
    </row>
    <row r="27" spans="1:12" s="147" customFormat="1" ht="47.25" hidden="1" outlineLevel="1">
      <c r="A27" s="63" t="str">
        <f>IF(AND(D27="",D27=""),"",$D$3&amp;"_"&amp;ROW()-10-COUNTBLANK($D$11:D27))</f>
        <v>KĐTBD_11</v>
      </c>
      <c r="B27" s="6" t="s">
        <v>28</v>
      </c>
      <c r="C27" s="1" t="s">
        <v>116</v>
      </c>
      <c r="D27" s="1" t="s">
        <v>115</v>
      </c>
      <c r="E27" s="146"/>
      <c r="F27" s="183" t="s">
        <v>1489</v>
      </c>
      <c r="G27" s="183" t="s">
        <v>1489</v>
      </c>
      <c r="H27" s="183" t="s">
        <v>1489</v>
      </c>
      <c r="I27" s="183" t="s">
        <v>1489</v>
      </c>
      <c r="J27" s="146"/>
      <c r="K27" s="146"/>
      <c r="L27" s="146"/>
    </row>
    <row r="28" spans="1:12" s="147" customFormat="1" ht="31.5" hidden="1" outlineLevel="1">
      <c r="A28" s="63" t="str">
        <f>IF(AND(D28="",D28=""),"",$D$3&amp;"_"&amp;ROW()-10-COUNTBLANK($D$11:D28))</f>
        <v>KĐTBD_12</v>
      </c>
      <c r="B28" s="6" t="s">
        <v>30</v>
      </c>
      <c r="C28" s="1" t="s">
        <v>31</v>
      </c>
      <c r="D28" s="1" t="s">
        <v>29</v>
      </c>
      <c r="E28" s="146"/>
      <c r="F28" s="183" t="s">
        <v>1489</v>
      </c>
      <c r="G28" s="183" t="s">
        <v>1489</v>
      </c>
      <c r="H28" s="183" t="s">
        <v>1489</v>
      </c>
      <c r="I28" s="183" t="s">
        <v>1489</v>
      </c>
      <c r="J28" s="146"/>
      <c r="K28" s="146"/>
      <c r="L28" s="146"/>
    </row>
    <row r="29" spans="1:12" s="147" customFormat="1" ht="31.5" hidden="1" outlineLevel="1">
      <c r="A29" s="63" t="str">
        <f>IF(AND(D29="",D29=""),"",$D$3&amp;"_"&amp;ROW()-10-COUNTBLANK($D$11:D29))</f>
        <v>KĐTBD_13</v>
      </c>
      <c r="B29" s="6" t="s">
        <v>117</v>
      </c>
      <c r="C29" s="1" t="s">
        <v>118</v>
      </c>
      <c r="D29" s="1" t="s">
        <v>29</v>
      </c>
      <c r="E29" s="146"/>
      <c r="F29" s="183" t="s">
        <v>1489</v>
      </c>
      <c r="G29" s="183" t="s">
        <v>1489</v>
      </c>
      <c r="H29" s="183" t="s">
        <v>1489</v>
      </c>
      <c r="I29" s="183" t="s">
        <v>1489</v>
      </c>
      <c r="J29" s="146"/>
      <c r="K29" s="146"/>
      <c r="L29" s="146"/>
    </row>
    <row r="30" spans="1:12" s="147" customFormat="1" ht="15.75" hidden="1" outlineLevel="1">
      <c r="A30" s="63" t="str">
        <f>IF(AND(D30="",D30=""),"",$D$3&amp;"_"&amp;ROW()-10-COUNTBLANK($D$11:D30))</f>
        <v>KĐTBD_14</v>
      </c>
      <c r="B30" s="65" t="s">
        <v>32</v>
      </c>
      <c r="C30" s="65" t="s">
        <v>163</v>
      </c>
      <c r="D30" s="65" t="s">
        <v>113</v>
      </c>
      <c r="E30" s="146"/>
      <c r="F30" s="183" t="s">
        <v>1489</v>
      </c>
      <c r="G30" s="183" t="s">
        <v>1489</v>
      </c>
      <c r="H30" s="183" t="s">
        <v>1489</v>
      </c>
      <c r="I30" s="183" t="s">
        <v>1489</v>
      </c>
      <c r="J30" s="146"/>
      <c r="K30" s="146"/>
      <c r="L30" s="146"/>
    </row>
    <row r="31" spans="1:12" s="147" customFormat="1" ht="15.75" hidden="1" outlineLevel="1">
      <c r="A31" s="63" t="str">
        <f>IF(AND(D31="",D31=""),"",$D$3&amp;"_"&amp;ROW()-10-COUNTBLANK($D$11:D31))</f>
        <v>KĐTBD_15</v>
      </c>
      <c r="B31" s="65" t="s">
        <v>33</v>
      </c>
      <c r="C31" s="65" t="s">
        <v>164</v>
      </c>
      <c r="D31" s="65" t="s">
        <v>29</v>
      </c>
      <c r="E31" s="146"/>
      <c r="F31" s="183" t="s">
        <v>1489</v>
      </c>
      <c r="G31" s="183" t="s">
        <v>1489</v>
      </c>
      <c r="H31" s="183" t="s">
        <v>1489</v>
      </c>
      <c r="I31" s="183" t="s">
        <v>1489</v>
      </c>
      <c r="J31" s="146"/>
      <c r="K31" s="146"/>
      <c r="L31" s="146"/>
    </row>
    <row r="32" spans="1:12" s="93" customFormat="1" ht="15.75" hidden="1" outlineLevel="1">
      <c r="A32" s="63" t="str">
        <f>IF(AND(D32="",D32=""),"",$D$3&amp;"_"&amp;ROW()-10-COUNTBLANK($D$11:D32))</f>
        <v/>
      </c>
      <c r="B32" s="291" t="s">
        <v>1023</v>
      </c>
      <c r="C32" s="292"/>
      <c r="D32" s="292"/>
      <c r="E32" s="292"/>
      <c r="F32" s="292"/>
      <c r="G32" s="292"/>
      <c r="H32" s="292"/>
      <c r="I32" s="292"/>
      <c r="J32" s="292"/>
      <c r="K32" s="292"/>
      <c r="L32" s="293"/>
    </row>
    <row r="33" spans="1:12" s="147" customFormat="1" ht="15.75" hidden="1" outlineLevel="1">
      <c r="A33" s="63" t="str">
        <f>IF(AND(D33="",D33=""),"",$D$3&amp;"_"&amp;ROW()-10-COUNTBLANK($D$11:D33))</f>
        <v>KĐTBD_16</v>
      </c>
      <c r="B33" s="6" t="s">
        <v>110</v>
      </c>
      <c r="C33" s="62" t="s">
        <v>111</v>
      </c>
      <c r="D33" s="1" t="s">
        <v>112</v>
      </c>
      <c r="E33" s="146"/>
      <c r="F33" s="183" t="s">
        <v>1489</v>
      </c>
      <c r="G33" s="183" t="s">
        <v>1489</v>
      </c>
      <c r="H33" s="183" t="s">
        <v>1489</v>
      </c>
      <c r="I33" s="183" t="s">
        <v>1489</v>
      </c>
      <c r="J33" s="146"/>
      <c r="K33" s="146"/>
      <c r="L33" s="146"/>
    </row>
    <row r="34" spans="1:12" s="147" customFormat="1" ht="31.5" hidden="1" outlineLevel="1">
      <c r="A34" s="63" t="str">
        <f>IF(AND(D34="",D34=""),"",$D$3&amp;"_"&amp;ROW()-10-COUNTBLANK($D$11:D34))</f>
        <v>KĐTBD_17</v>
      </c>
      <c r="B34" s="107" t="s">
        <v>203</v>
      </c>
      <c r="C34" s="108" t="s">
        <v>1024</v>
      </c>
      <c r="D34" s="107" t="s">
        <v>577</v>
      </c>
      <c r="E34" s="146"/>
      <c r="F34" s="183" t="s">
        <v>1489</v>
      </c>
      <c r="G34" s="183" t="s">
        <v>1489</v>
      </c>
      <c r="H34" s="183" t="s">
        <v>1489</v>
      </c>
      <c r="I34" s="183" t="s">
        <v>1489</v>
      </c>
      <c r="J34" s="146"/>
      <c r="K34" s="146"/>
      <c r="L34" s="146"/>
    </row>
    <row r="35" spans="1:12" s="147" customFormat="1" ht="15.75" hidden="1" outlineLevel="1">
      <c r="A35" s="63" t="str">
        <f>IF(AND(D35="",D35=""),"",$D$3&amp;"_"&amp;ROW()-10-COUNTBLANK($D$11:D35))</f>
        <v>KĐTBD_18</v>
      </c>
      <c r="B35" s="5" t="s">
        <v>25</v>
      </c>
      <c r="C35" s="5" t="s">
        <v>26</v>
      </c>
      <c r="D35" s="5" t="s">
        <v>27</v>
      </c>
      <c r="E35" s="146"/>
      <c r="F35" s="183" t="s">
        <v>1489</v>
      </c>
      <c r="G35" s="183" t="s">
        <v>1489</v>
      </c>
      <c r="H35" s="183" t="s">
        <v>1489</v>
      </c>
      <c r="I35" s="183" t="s">
        <v>1489</v>
      </c>
      <c r="J35" s="146"/>
      <c r="K35" s="146"/>
      <c r="L35" s="146"/>
    </row>
    <row r="36" spans="1:12" s="147" customFormat="1" ht="47.25" hidden="1" outlineLevel="1">
      <c r="A36" s="63" t="str">
        <f>IF(AND(D36="",D36=""),"",$D$3&amp;"_"&amp;ROW()-10-COUNTBLANK($D$11:D36))</f>
        <v>KĐTBD_19</v>
      </c>
      <c r="B36" s="6" t="s">
        <v>28</v>
      </c>
      <c r="C36" s="1" t="s">
        <v>116</v>
      </c>
      <c r="D36" s="1" t="s">
        <v>115</v>
      </c>
      <c r="E36" s="146"/>
      <c r="F36" s="183" t="s">
        <v>1489</v>
      </c>
      <c r="G36" s="183" t="s">
        <v>1489</v>
      </c>
      <c r="H36" s="183" t="s">
        <v>1489</v>
      </c>
      <c r="I36" s="183" t="s">
        <v>1489</v>
      </c>
      <c r="J36" s="146"/>
      <c r="K36" s="146"/>
      <c r="L36" s="146"/>
    </row>
    <row r="37" spans="1:12" s="147" customFormat="1" ht="31.5" hidden="1" outlineLevel="1">
      <c r="A37" s="63" t="str">
        <f>IF(AND(D37="",D37=""),"",$D$3&amp;"_"&amp;ROW()-10-COUNTBLANK($D$11:D37))</f>
        <v>KĐTBD_20</v>
      </c>
      <c r="B37" s="6" t="s">
        <v>30</v>
      </c>
      <c r="C37" s="1" t="s">
        <v>31</v>
      </c>
      <c r="D37" s="1" t="s">
        <v>29</v>
      </c>
      <c r="E37" s="146"/>
      <c r="F37" s="183" t="s">
        <v>1489</v>
      </c>
      <c r="G37" s="183" t="s">
        <v>1489</v>
      </c>
      <c r="H37" s="183" t="s">
        <v>1489</v>
      </c>
      <c r="I37" s="183" t="s">
        <v>1489</v>
      </c>
      <c r="J37" s="146"/>
      <c r="K37" s="146"/>
      <c r="L37" s="146"/>
    </row>
    <row r="38" spans="1:12" s="147" customFormat="1" ht="31.5" hidden="1" outlineLevel="1">
      <c r="A38" s="63" t="str">
        <f>IF(AND(D38="",D38=""),"",$D$3&amp;"_"&amp;ROW()-10-COUNTBLANK($D$11:D38))</f>
        <v>KĐTBD_21</v>
      </c>
      <c r="B38" s="6" t="s">
        <v>117</v>
      </c>
      <c r="C38" s="1" t="s">
        <v>118</v>
      </c>
      <c r="D38" s="1" t="s">
        <v>29</v>
      </c>
      <c r="E38" s="146"/>
      <c r="F38" s="183" t="s">
        <v>1489</v>
      </c>
      <c r="G38" s="183" t="s">
        <v>1489</v>
      </c>
      <c r="H38" s="183" t="s">
        <v>1489</v>
      </c>
      <c r="I38" s="183" t="s">
        <v>1489</v>
      </c>
      <c r="J38" s="146"/>
      <c r="K38" s="146"/>
      <c r="L38" s="146"/>
    </row>
    <row r="39" spans="1:12" s="147" customFormat="1" ht="15.75" hidden="1" outlineLevel="1">
      <c r="A39" s="63" t="str">
        <f>IF(AND(D39="",D39=""),"",$D$3&amp;"_"&amp;ROW()-10-COUNTBLANK($D$11:D39))</f>
        <v>KĐTBD_22</v>
      </c>
      <c r="B39" s="65" t="s">
        <v>32</v>
      </c>
      <c r="C39" s="65" t="s">
        <v>163</v>
      </c>
      <c r="D39" s="65" t="s">
        <v>113</v>
      </c>
      <c r="E39" s="146"/>
      <c r="F39" s="183" t="s">
        <v>1489</v>
      </c>
      <c r="G39" s="183" t="s">
        <v>1489</v>
      </c>
      <c r="H39" s="183" t="s">
        <v>1489</v>
      </c>
      <c r="I39" s="183" t="s">
        <v>1489</v>
      </c>
      <c r="J39" s="146"/>
      <c r="K39" s="146"/>
      <c r="L39" s="146"/>
    </row>
    <row r="40" spans="1:12" s="147" customFormat="1" ht="15.75" hidden="1" outlineLevel="1">
      <c r="A40" s="63" t="str">
        <f>IF(AND(D40="",D40=""),"",$D$3&amp;"_"&amp;ROW()-10-COUNTBLANK($D$11:D40))</f>
        <v>KĐTBD_23</v>
      </c>
      <c r="B40" s="65" t="s">
        <v>33</v>
      </c>
      <c r="C40" s="65" t="s">
        <v>164</v>
      </c>
      <c r="D40" s="65" t="s">
        <v>29</v>
      </c>
      <c r="E40" s="146"/>
      <c r="F40" s="183" t="s">
        <v>1489</v>
      </c>
      <c r="G40" s="183" t="s">
        <v>1489</v>
      </c>
      <c r="H40" s="183" t="s">
        <v>1489</v>
      </c>
      <c r="I40" s="183" t="s">
        <v>1489</v>
      </c>
      <c r="J40" s="146"/>
      <c r="K40" s="146"/>
      <c r="L40" s="146"/>
    </row>
    <row r="41" spans="1:12" s="7" customFormat="1" ht="15.75" hidden="1" outlineLevel="1">
      <c r="A41" s="63" t="str">
        <f>IF(AND(D41="",D41=""),"",$D$3&amp;"_"&amp;ROW()-10-COUNTBLANK($D$11:D41))</f>
        <v/>
      </c>
      <c r="B41" s="294" t="s">
        <v>1025</v>
      </c>
      <c r="C41" s="295"/>
      <c r="D41" s="295"/>
      <c r="E41" s="295"/>
      <c r="F41" s="295"/>
      <c r="G41" s="295"/>
      <c r="H41" s="295"/>
      <c r="I41" s="295"/>
      <c r="J41" s="295"/>
      <c r="K41" s="295"/>
      <c r="L41" s="296"/>
    </row>
    <row r="42" spans="1:12" s="7" customFormat="1" ht="15.75" hidden="1" outlineLevel="1">
      <c r="A42" s="63" t="str">
        <f>IF(AND(D42="",D42=""),"",$D$3&amp;"_"&amp;ROW()-10-COUNTBLANK($D$11:D42))</f>
        <v>KĐTBD_24</v>
      </c>
      <c r="B42" s="2" t="s">
        <v>110</v>
      </c>
      <c r="C42" s="69" t="s">
        <v>111</v>
      </c>
      <c r="D42" s="69" t="s">
        <v>204</v>
      </c>
      <c r="E42" s="59"/>
      <c r="F42" s="183" t="s">
        <v>1489</v>
      </c>
      <c r="G42" s="183" t="s">
        <v>1489</v>
      </c>
      <c r="H42" s="183" t="s">
        <v>1489</v>
      </c>
      <c r="I42" s="183" t="s">
        <v>1489</v>
      </c>
      <c r="J42" s="59"/>
      <c r="K42" s="59"/>
      <c r="L42" s="59"/>
    </row>
    <row r="43" spans="1:12" s="7" customFormat="1" ht="31.5" hidden="1" outlineLevel="1">
      <c r="A43" s="63" t="str">
        <f>IF(AND(D43="",D43=""),"",$D$3&amp;"_"&amp;ROW()-10-COUNTBLANK($D$11:D43))</f>
        <v>KĐTBD_25</v>
      </c>
      <c r="B43" s="2" t="s">
        <v>203</v>
      </c>
      <c r="C43" s="69" t="s">
        <v>1026</v>
      </c>
      <c r="D43" s="69" t="s">
        <v>401</v>
      </c>
      <c r="E43" s="59"/>
      <c r="F43" s="183" t="s">
        <v>1489</v>
      </c>
      <c r="G43" s="183" t="s">
        <v>1489</v>
      </c>
      <c r="H43" s="183" t="s">
        <v>1489</v>
      </c>
      <c r="I43" s="183" t="s">
        <v>1489</v>
      </c>
      <c r="J43" s="59"/>
      <c r="K43" s="59"/>
      <c r="L43" s="59"/>
    </row>
    <row r="44" spans="1:12" s="7" customFormat="1" ht="31.5" hidden="1" outlineLevel="1">
      <c r="A44" s="63" t="str">
        <f>IF(AND(D44="",D44=""),"",$D$3&amp;"_"&amp;ROW()-10-COUNTBLANK($D$11:D44))</f>
        <v>KĐTBD_26</v>
      </c>
      <c r="B44" s="2" t="s">
        <v>126</v>
      </c>
      <c r="C44" s="69" t="s">
        <v>133</v>
      </c>
      <c r="D44" s="69" t="s">
        <v>127</v>
      </c>
      <c r="E44" s="59"/>
      <c r="F44" s="183" t="s">
        <v>1489</v>
      </c>
      <c r="G44" s="183" t="s">
        <v>1489</v>
      </c>
      <c r="H44" s="183" t="s">
        <v>1489</v>
      </c>
      <c r="I44" s="183" t="s">
        <v>1489</v>
      </c>
      <c r="J44" s="59"/>
      <c r="K44" s="59"/>
      <c r="L44" s="59"/>
    </row>
    <row r="45" spans="1:12" s="7" customFormat="1" ht="31.5" hidden="1" outlineLevel="1">
      <c r="A45" s="63" t="str">
        <f>IF(AND(D45="",D45=""),"",$D$3&amp;"_"&amp;ROW()-10-COUNTBLANK($D$11:D45))</f>
        <v>KĐTBD_27</v>
      </c>
      <c r="B45" s="2" t="s">
        <v>128</v>
      </c>
      <c r="C45" s="69" t="s">
        <v>135</v>
      </c>
      <c r="D45" s="69" t="s">
        <v>1028</v>
      </c>
      <c r="E45" s="59"/>
      <c r="F45" s="183" t="s">
        <v>1489</v>
      </c>
      <c r="G45" s="183" t="s">
        <v>1489</v>
      </c>
      <c r="H45" s="183" t="s">
        <v>1489</v>
      </c>
      <c r="I45" s="183" t="s">
        <v>1489</v>
      </c>
      <c r="J45" s="59"/>
      <c r="K45" s="59"/>
      <c r="L45" s="59"/>
    </row>
    <row r="46" spans="1:12" s="7" customFormat="1" ht="31.5" hidden="1" outlineLevel="1">
      <c r="A46" s="63" t="str">
        <f>IF(AND(D46="",D46=""),"",$D$3&amp;"_"&amp;ROW()-10-COUNTBLANK($D$11:D46))</f>
        <v>KĐTBD_28</v>
      </c>
      <c r="B46" s="2" t="s">
        <v>151</v>
      </c>
      <c r="C46" s="69" t="s">
        <v>167</v>
      </c>
      <c r="D46" s="69" t="s">
        <v>168</v>
      </c>
      <c r="E46" s="59"/>
      <c r="F46" s="183" t="s">
        <v>1489</v>
      </c>
      <c r="G46" s="183" t="s">
        <v>1489</v>
      </c>
      <c r="H46" s="183" t="s">
        <v>1489</v>
      </c>
      <c r="I46" s="183" t="s">
        <v>1489</v>
      </c>
      <c r="J46" s="59"/>
      <c r="K46" s="59"/>
      <c r="L46" s="59"/>
    </row>
    <row r="47" spans="1:12" s="7" customFormat="1" ht="31.5" hidden="1" outlineLevel="1">
      <c r="A47" s="63" t="str">
        <f>IF(AND(D47="",D47=""),"",$D$3&amp;"_"&amp;ROW()-10-COUNTBLANK($D$11:D47))</f>
        <v>KĐTBD_29</v>
      </c>
      <c r="B47" s="2" t="s">
        <v>129</v>
      </c>
      <c r="C47" s="69" t="s">
        <v>132</v>
      </c>
      <c r="D47" s="69" t="s">
        <v>134</v>
      </c>
      <c r="E47" s="59"/>
      <c r="F47" s="183" t="s">
        <v>1489</v>
      </c>
      <c r="G47" s="183" t="s">
        <v>1489</v>
      </c>
      <c r="H47" s="183" t="s">
        <v>1489</v>
      </c>
      <c r="I47" s="183" t="s">
        <v>1489</v>
      </c>
      <c r="J47" s="59"/>
      <c r="K47" s="59"/>
      <c r="L47" s="59"/>
    </row>
    <row r="48" spans="1:12" s="7" customFormat="1" ht="15.75" hidden="1" outlineLevel="1">
      <c r="A48" s="63" t="str">
        <f>IF(AND(D48="",D48=""),"",$D$3&amp;"_"&amp;ROW()-10-COUNTBLANK($D$11:D48))</f>
        <v/>
      </c>
      <c r="B48" s="294" t="s">
        <v>684</v>
      </c>
      <c r="C48" s="295"/>
      <c r="D48" s="295"/>
      <c r="E48" s="295"/>
      <c r="F48" s="295"/>
      <c r="G48" s="295"/>
      <c r="H48" s="295"/>
      <c r="I48" s="295"/>
      <c r="J48" s="295"/>
      <c r="K48" s="295"/>
      <c r="L48" s="296"/>
    </row>
    <row r="49" spans="1:12" s="7" customFormat="1" ht="15.75" hidden="1" outlineLevel="1">
      <c r="A49" s="63" t="str">
        <f>IF(AND(D49="",D49=""),"",$D$3&amp;"_"&amp;ROW()-10-COUNTBLANK($D$11:D49))</f>
        <v>KĐTBD_30</v>
      </c>
      <c r="B49" s="2" t="s">
        <v>110</v>
      </c>
      <c r="C49" s="69" t="s">
        <v>111</v>
      </c>
      <c r="D49" s="69" t="s">
        <v>204</v>
      </c>
      <c r="E49" s="59"/>
      <c r="F49" s="183" t="s">
        <v>1489</v>
      </c>
      <c r="G49" s="183" t="s">
        <v>1489</v>
      </c>
      <c r="H49" s="183" t="s">
        <v>1489</v>
      </c>
      <c r="I49" s="183" t="s">
        <v>1489</v>
      </c>
      <c r="J49" s="59"/>
      <c r="K49" s="59"/>
      <c r="L49" s="59"/>
    </row>
    <row r="50" spans="1:12" s="7" customFormat="1" ht="31.5" hidden="1" outlineLevel="1">
      <c r="A50" s="63" t="str">
        <f>IF(AND(D50="",D50=""),"",$D$3&amp;"_"&amp;ROW()-10-COUNTBLANK($D$11:D50))</f>
        <v>KĐTBD_31</v>
      </c>
      <c r="B50" s="2" t="s">
        <v>203</v>
      </c>
      <c r="C50" s="69" t="s">
        <v>1030</v>
      </c>
      <c r="D50" s="69" t="s">
        <v>401</v>
      </c>
      <c r="E50" s="59"/>
      <c r="F50" s="183" t="s">
        <v>1489</v>
      </c>
      <c r="G50" s="183" t="s">
        <v>1489</v>
      </c>
      <c r="H50" s="183" t="s">
        <v>1489</v>
      </c>
      <c r="I50" s="183" t="s">
        <v>1489</v>
      </c>
      <c r="J50" s="59"/>
      <c r="K50" s="59"/>
      <c r="L50" s="59"/>
    </row>
    <row r="51" spans="1:12" s="7" customFormat="1" ht="31.5" hidden="1" outlineLevel="1">
      <c r="A51" s="63" t="str">
        <f>IF(AND(D51="",D51=""),"",$D$3&amp;"_"&amp;ROW()-10-COUNTBLANK($D$11:D51))</f>
        <v>KĐTBD_32</v>
      </c>
      <c r="B51" s="2" t="s">
        <v>126</v>
      </c>
      <c r="C51" s="69" t="s">
        <v>133</v>
      </c>
      <c r="D51" s="69" t="s">
        <v>127</v>
      </c>
      <c r="E51" s="59"/>
      <c r="F51" s="183" t="s">
        <v>1489</v>
      </c>
      <c r="G51" s="183" t="s">
        <v>1489</v>
      </c>
      <c r="H51" s="183" t="s">
        <v>1489</v>
      </c>
      <c r="I51" s="183" t="s">
        <v>1489</v>
      </c>
      <c r="J51" s="59"/>
      <c r="K51" s="59"/>
      <c r="L51" s="59"/>
    </row>
    <row r="52" spans="1:12" s="7" customFormat="1" ht="31.5" hidden="1" outlineLevel="1">
      <c r="A52" s="63" t="str">
        <f>IF(AND(D52="",D52=""),"",$D$3&amp;"_"&amp;ROW()-10-COUNTBLANK($D$11:D52))</f>
        <v>KĐTBD_33</v>
      </c>
      <c r="B52" s="2" t="s">
        <v>128</v>
      </c>
      <c r="C52" s="69" t="s">
        <v>135</v>
      </c>
      <c r="D52" s="69" t="s">
        <v>1029</v>
      </c>
      <c r="E52" s="59"/>
      <c r="F52" s="183" t="s">
        <v>1489</v>
      </c>
      <c r="G52" s="183" t="s">
        <v>1489</v>
      </c>
      <c r="H52" s="183" t="s">
        <v>1489</v>
      </c>
      <c r="I52" s="183" t="s">
        <v>1489</v>
      </c>
      <c r="J52" s="59"/>
      <c r="K52" s="59"/>
      <c r="L52" s="59"/>
    </row>
    <row r="53" spans="1:12" s="7" customFormat="1" ht="31.5" hidden="1" outlineLevel="1">
      <c r="A53" s="63" t="str">
        <f>IF(AND(D53="",D53=""),"",$D$3&amp;"_"&amp;ROW()-10-COUNTBLANK($D$11:D53))</f>
        <v>KĐTBD_34</v>
      </c>
      <c r="B53" s="2" t="s">
        <v>151</v>
      </c>
      <c r="C53" s="69" t="s">
        <v>167</v>
      </c>
      <c r="D53" s="69" t="s">
        <v>168</v>
      </c>
      <c r="E53" s="59"/>
      <c r="F53" s="183" t="s">
        <v>1489</v>
      </c>
      <c r="G53" s="183" t="s">
        <v>1489</v>
      </c>
      <c r="H53" s="183" t="s">
        <v>1489</v>
      </c>
      <c r="I53" s="183" t="s">
        <v>1489</v>
      </c>
      <c r="J53" s="59"/>
      <c r="K53" s="59"/>
      <c r="L53" s="59"/>
    </row>
    <row r="54" spans="1:12" s="7" customFormat="1" ht="31.5" hidden="1" outlineLevel="1">
      <c r="A54" s="63" t="str">
        <f>IF(AND(D54="",D54=""),"",$D$3&amp;"_"&amp;ROW()-10-COUNTBLANK($D$11:D54))</f>
        <v>KĐTBD_35</v>
      </c>
      <c r="B54" s="2" t="s">
        <v>129</v>
      </c>
      <c r="C54" s="69" t="s">
        <v>132</v>
      </c>
      <c r="D54" s="69" t="s">
        <v>134</v>
      </c>
      <c r="E54" s="59"/>
      <c r="F54" s="183" t="s">
        <v>1489</v>
      </c>
      <c r="G54" s="183" t="s">
        <v>1489</v>
      </c>
      <c r="H54" s="183" t="s">
        <v>1489</v>
      </c>
      <c r="I54" s="183" t="s">
        <v>1489</v>
      </c>
      <c r="J54" s="59"/>
      <c r="K54" s="59"/>
      <c r="L54" s="59"/>
    </row>
    <row r="55" spans="1:12" s="93" customFormat="1" ht="15.75" hidden="1" outlineLevel="1">
      <c r="A55" s="63" t="str">
        <f>IF(AND(D55="",D55=""),"",$D$3&amp;"_"&amp;ROW()-10-COUNTBLANK($D$11:D55))</f>
        <v/>
      </c>
      <c r="B55" s="291" t="s">
        <v>1031</v>
      </c>
      <c r="C55" s="292"/>
      <c r="D55" s="292"/>
      <c r="E55" s="292"/>
      <c r="F55" s="292"/>
      <c r="G55" s="292"/>
      <c r="H55" s="292"/>
      <c r="I55" s="292"/>
      <c r="J55" s="292"/>
      <c r="K55" s="292"/>
      <c r="L55" s="293"/>
    </row>
    <row r="56" spans="1:12" s="147" customFormat="1" ht="15.75" hidden="1" outlineLevel="1">
      <c r="A56" s="63" t="str">
        <f>IF(AND(D56="",D56=""),"",$D$3&amp;"_"&amp;ROW()-10-COUNTBLANK($D$11:D56))</f>
        <v>KĐTBD_36</v>
      </c>
      <c r="B56" s="6" t="s">
        <v>110</v>
      </c>
      <c r="C56" s="62" t="s">
        <v>111</v>
      </c>
      <c r="D56" s="1" t="s">
        <v>112</v>
      </c>
      <c r="E56" s="146"/>
      <c r="F56" s="183" t="s">
        <v>1489</v>
      </c>
      <c r="G56" s="183" t="s">
        <v>1489</v>
      </c>
      <c r="H56" s="183" t="s">
        <v>1489</v>
      </c>
      <c r="I56" s="183" t="s">
        <v>1489</v>
      </c>
      <c r="J56" s="146"/>
      <c r="K56" s="146"/>
      <c r="L56" s="146"/>
    </row>
    <row r="57" spans="1:12" s="147" customFormat="1" ht="31.5" hidden="1" outlineLevel="1">
      <c r="A57" s="63" t="str">
        <f>IF(AND(D57="",D57=""),"",$D$3&amp;"_"&amp;ROW()-10-COUNTBLANK($D$11:D57))</f>
        <v>KĐTBD_37</v>
      </c>
      <c r="B57" s="107" t="s">
        <v>203</v>
      </c>
      <c r="C57" s="108" t="s">
        <v>1032</v>
      </c>
      <c r="D57" s="69" t="s">
        <v>401</v>
      </c>
      <c r="E57" s="146"/>
      <c r="F57" s="183" t="s">
        <v>1489</v>
      </c>
      <c r="G57" s="183" t="s">
        <v>1489</v>
      </c>
      <c r="H57" s="183" t="s">
        <v>1489</v>
      </c>
      <c r="I57" s="183" t="s">
        <v>1489</v>
      </c>
      <c r="J57" s="146"/>
      <c r="K57" s="146"/>
      <c r="L57" s="146"/>
    </row>
    <row r="58" spans="1:12" s="147" customFormat="1" ht="15.75" hidden="1" outlineLevel="1">
      <c r="A58" s="63" t="str">
        <f>IF(AND(D58="",D58=""),"",$D$3&amp;"_"&amp;ROW()-10-COUNTBLANK($D$11:D58))</f>
        <v>KĐTBD_38</v>
      </c>
      <c r="B58" s="5" t="s">
        <v>25</v>
      </c>
      <c r="C58" s="5" t="s">
        <v>26</v>
      </c>
      <c r="D58" s="5" t="s">
        <v>27</v>
      </c>
      <c r="E58" s="146"/>
      <c r="F58" s="183" t="s">
        <v>1489</v>
      </c>
      <c r="G58" s="183" t="s">
        <v>1489</v>
      </c>
      <c r="H58" s="183" t="s">
        <v>1489</v>
      </c>
      <c r="I58" s="183" t="s">
        <v>1489</v>
      </c>
      <c r="J58" s="146"/>
      <c r="K58" s="146"/>
      <c r="L58" s="146"/>
    </row>
    <row r="59" spans="1:12" s="147" customFormat="1" ht="47.25" hidden="1" outlineLevel="1">
      <c r="A59" s="63" t="str">
        <f>IF(AND(D59="",D59=""),"",$D$3&amp;"_"&amp;ROW()-10-COUNTBLANK($D$11:D59))</f>
        <v>KĐTBD_39</v>
      </c>
      <c r="B59" s="6" t="s">
        <v>28</v>
      </c>
      <c r="C59" s="1" t="s">
        <v>116</v>
      </c>
      <c r="D59" s="1" t="s">
        <v>115</v>
      </c>
      <c r="E59" s="146"/>
      <c r="F59" s="183" t="s">
        <v>1489</v>
      </c>
      <c r="G59" s="183" t="s">
        <v>1489</v>
      </c>
      <c r="H59" s="183" t="s">
        <v>1489</v>
      </c>
      <c r="I59" s="183" t="s">
        <v>1489</v>
      </c>
      <c r="J59" s="146"/>
      <c r="K59" s="146"/>
      <c r="L59" s="146"/>
    </row>
    <row r="60" spans="1:12" s="147" customFormat="1" ht="31.5" hidden="1" outlineLevel="1">
      <c r="A60" s="63" t="str">
        <f>IF(AND(D60="",D60=""),"",$D$3&amp;"_"&amp;ROW()-10-COUNTBLANK($D$11:D60))</f>
        <v>KĐTBD_40</v>
      </c>
      <c r="B60" s="6" t="s">
        <v>30</v>
      </c>
      <c r="C60" s="1" t="s">
        <v>31</v>
      </c>
      <c r="D60" s="1" t="s">
        <v>29</v>
      </c>
      <c r="E60" s="146"/>
      <c r="F60" s="183" t="s">
        <v>1489</v>
      </c>
      <c r="G60" s="183" t="s">
        <v>1489</v>
      </c>
      <c r="H60" s="183" t="s">
        <v>1489</v>
      </c>
      <c r="I60" s="183" t="s">
        <v>1489</v>
      </c>
      <c r="J60" s="146"/>
      <c r="K60" s="146"/>
      <c r="L60" s="146"/>
    </row>
    <row r="61" spans="1:12" s="147" customFormat="1" ht="31.5" hidden="1" outlineLevel="1">
      <c r="A61" s="63" t="str">
        <f>IF(AND(D61="",D61=""),"",$D$3&amp;"_"&amp;ROW()-10-COUNTBLANK($D$11:D61))</f>
        <v>KĐTBD_41</v>
      </c>
      <c r="B61" s="6" t="s">
        <v>117</v>
      </c>
      <c r="C61" s="1" t="s">
        <v>118</v>
      </c>
      <c r="D61" s="1" t="s">
        <v>29</v>
      </c>
      <c r="E61" s="146"/>
      <c r="F61" s="183" t="s">
        <v>1489</v>
      </c>
      <c r="G61" s="183" t="s">
        <v>1489</v>
      </c>
      <c r="H61" s="183" t="s">
        <v>1489</v>
      </c>
      <c r="I61" s="183" t="s">
        <v>1489</v>
      </c>
      <c r="J61" s="146"/>
      <c r="K61" s="146"/>
      <c r="L61" s="146"/>
    </row>
    <row r="62" spans="1:12" s="147" customFormat="1" ht="15.75" hidden="1" outlineLevel="1">
      <c r="A62" s="63" t="str">
        <f>IF(AND(D62="",D62=""),"",$D$3&amp;"_"&amp;ROW()-10-COUNTBLANK($D$11:D62))</f>
        <v>KĐTBD_42</v>
      </c>
      <c r="B62" s="65" t="s">
        <v>32</v>
      </c>
      <c r="C62" s="65" t="s">
        <v>163</v>
      </c>
      <c r="D62" s="65" t="s">
        <v>113</v>
      </c>
      <c r="E62" s="146"/>
      <c r="F62" s="183" t="s">
        <v>1489</v>
      </c>
      <c r="G62" s="183" t="s">
        <v>1489</v>
      </c>
      <c r="H62" s="183" t="s">
        <v>1489</v>
      </c>
      <c r="I62" s="183" t="s">
        <v>1489</v>
      </c>
      <c r="J62" s="146"/>
      <c r="K62" s="146"/>
      <c r="L62" s="146"/>
    </row>
    <row r="63" spans="1:12" s="147" customFormat="1" ht="15.75" hidden="1" outlineLevel="1">
      <c r="A63" s="63" t="str">
        <f>IF(AND(D63="",D63=""),"",$D$3&amp;"_"&amp;ROW()-10-COUNTBLANK($D$11:D63))</f>
        <v>KĐTBD_43</v>
      </c>
      <c r="B63" s="65" t="s">
        <v>33</v>
      </c>
      <c r="C63" s="65" t="s">
        <v>164</v>
      </c>
      <c r="D63" s="65" t="s">
        <v>29</v>
      </c>
      <c r="E63" s="146"/>
      <c r="F63" s="183" t="s">
        <v>1489</v>
      </c>
      <c r="G63" s="183" t="s">
        <v>1489</v>
      </c>
      <c r="H63" s="183" t="s">
        <v>1489</v>
      </c>
      <c r="I63" s="183" t="s">
        <v>1489</v>
      </c>
      <c r="J63" s="146"/>
      <c r="K63" s="146"/>
      <c r="L63" s="146"/>
    </row>
    <row r="64" spans="1:12" s="93" customFormat="1" ht="15.75" hidden="1" outlineLevel="1">
      <c r="A64" s="63" t="str">
        <f>IF(AND(D64="",D64=""),"",$D$3&amp;"_"&amp;ROW()-10-COUNTBLANK($D$11:D64))</f>
        <v/>
      </c>
      <c r="B64" s="291" t="s">
        <v>1033</v>
      </c>
      <c r="C64" s="292"/>
      <c r="D64" s="292"/>
      <c r="E64" s="292"/>
      <c r="F64" s="292"/>
      <c r="G64" s="292"/>
      <c r="H64" s="292"/>
      <c r="I64" s="292"/>
      <c r="J64" s="292"/>
      <c r="K64" s="292"/>
      <c r="L64" s="293"/>
    </row>
    <row r="65" spans="1:12" s="147" customFormat="1" ht="15.75" hidden="1" outlineLevel="1">
      <c r="A65" s="63" t="str">
        <f>IF(AND(D65="",D65=""),"",$D$3&amp;"_"&amp;ROW()-10-COUNTBLANK($D$11:D65))</f>
        <v>KĐTBD_44</v>
      </c>
      <c r="B65" s="6" t="s">
        <v>110</v>
      </c>
      <c r="C65" s="62" t="s">
        <v>111</v>
      </c>
      <c r="D65" s="1" t="s">
        <v>112</v>
      </c>
      <c r="E65" s="146"/>
      <c r="F65" s="183" t="s">
        <v>1489</v>
      </c>
      <c r="G65" s="183" t="s">
        <v>1489</v>
      </c>
      <c r="H65" s="183" t="s">
        <v>1489</v>
      </c>
      <c r="I65" s="183" t="s">
        <v>1489</v>
      </c>
      <c r="J65" s="146"/>
      <c r="K65" s="146"/>
      <c r="L65" s="146"/>
    </row>
    <row r="66" spans="1:12" s="147" customFormat="1" ht="31.5" hidden="1" outlineLevel="1">
      <c r="A66" s="63" t="str">
        <f>IF(AND(D66="",D66=""),"",$D$3&amp;"_"&amp;ROW()-10-COUNTBLANK($D$11:D66))</f>
        <v>KĐTBD_45</v>
      </c>
      <c r="B66" s="107" t="s">
        <v>203</v>
      </c>
      <c r="C66" s="108" t="s">
        <v>1034</v>
      </c>
      <c r="D66" s="69" t="s">
        <v>401</v>
      </c>
      <c r="E66" s="146"/>
      <c r="F66" s="183" t="s">
        <v>1489</v>
      </c>
      <c r="G66" s="183" t="s">
        <v>1489</v>
      </c>
      <c r="H66" s="183" t="s">
        <v>1489</v>
      </c>
      <c r="I66" s="183" t="s">
        <v>1489</v>
      </c>
      <c r="J66" s="146"/>
      <c r="K66" s="146"/>
      <c r="L66" s="146"/>
    </row>
    <row r="67" spans="1:12" s="147" customFormat="1" ht="15.75" hidden="1" outlineLevel="1">
      <c r="A67" s="63" t="str">
        <f>IF(AND(D67="",D67=""),"",$D$3&amp;"_"&amp;ROW()-10-COUNTBLANK($D$11:D67))</f>
        <v>KĐTBD_46</v>
      </c>
      <c r="B67" s="5" t="s">
        <v>25</v>
      </c>
      <c r="C67" s="5" t="s">
        <v>26</v>
      </c>
      <c r="D67" s="5" t="s">
        <v>27</v>
      </c>
      <c r="E67" s="146"/>
      <c r="F67" s="183" t="s">
        <v>1489</v>
      </c>
      <c r="G67" s="183" t="s">
        <v>1489</v>
      </c>
      <c r="H67" s="183" t="s">
        <v>1489</v>
      </c>
      <c r="I67" s="183" t="s">
        <v>1489</v>
      </c>
      <c r="J67" s="146"/>
      <c r="K67" s="146"/>
      <c r="L67" s="146"/>
    </row>
    <row r="68" spans="1:12" s="147" customFormat="1" ht="47.25" hidden="1" outlineLevel="1">
      <c r="A68" s="63" t="str">
        <f>IF(AND(D68="",D68=""),"",$D$3&amp;"_"&amp;ROW()-10-COUNTBLANK($D$11:D68))</f>
        <v>KĐTBD_47</v>
      </c>
      <c r="B68" s="6" t="s">
        <v>28</v>
      </c>
      <c r="C68" s="1" t="s">
        <v>116</v>
      </c>
      <c r="D68" s="1" t="s">
        <v>115</v>
      </c>
      <c r="E68" s="146"/>
      <c r="F68" s="183" t="s">
        <v>1489</v>
      </c>
      <c r="G68" s="183" t="s">
        <v>1489</v>
      </c>
      <c r="H68" s="183" t="s">
        <v>1489</v>
      </c>
      <c r="I68" s="183" t="s">
        <v>1489</v>
      </c>
      <c r="J68" s="146"/>
      <c r="K68" s="146"/>
      <c r="L68" s="146"/>
    </row>
    <row r="69" spans="1:12" s="147" customFormat="1" ht="31.5" hidden="1" outlineLevel="1">
      <c r="A69" s="63" t="str">
        <f>IF(AND(D69="",D69=""),"",$D$3&amp;"_"&amp;ROW()-10-COUNTBLANK($D$11:D69))</f>
        <v>KĐTBD_48</v>
      </c>
      <c r="B69" s="6" t="s">
        <v>30</v>
      </c>
      <c r="C69" s="1" t="s">
        <v>31</v>
      </c>
      <c r="D69" s="1" t="s">
        <v>29</v>
      </c>
      <c r="E69" s="146"/>
      <c r="F69" s="183" t="s">
        <v>1489</v>
      </c>
      <c r="G69" s="183" t="s">
        <v>1489</v>
      </c>
      <c r="H69" s="183" t="s">
        <v>1489</v>
      </c>
      <c r="I69" s="183" t="s">
        <v>1489</v>
      </c>
      <c r="J69" s="146"/>
      <c r="K69" s="146"/>
      <c r="L69" s="146"/>
    </row>
    <row r="70" spans="1:12" s="147" customFormat="1" ht="31.5" hidden="1" outlineLevel="1">
      <c r="A70" s="63" t="str">
        <f>IF(AND(D70="",D70=""),"",$D$3&amp;"_"&amp;ROW()-10-COUNTBLANK($D$11:D70))</f>
        <v>KĐTBD_49</v>
      </c>
      <c r="B70" s="6" t="s">
        <v>117</v>
      </c>
      <c r="C70" s="1" t="s">
        <v>118</v>
      </c>
      <c r="D70" s="1" t="s">
        <v>29</v>
      </c>
      <c r="E70" s="146"/>
      <c r="F70" s="183" t="s">
        <v>1489</v>
      </c>
      <c r="G70" s="183" t="s">
        <v>1489</v>
      </c>
      <c r="H70" s="183" t="s">
        <v>1489</v>
      </c>
      <c r="I70" s="183" t="s">
        <v>1489</v>
      </c>
      <c r="J70" s="146"/>
      <c r="K70" s="146"/>
      <c r="L70" s="146"/>
    </row>
    <row r="71" spans="1:12" s="147" customFormat="1" ht="15.75" hidden="1" outlineLevel="1">
      <c r="A71" s="63" t="str">
        <f>IF(AND(D71="",D71=""),"",$D$3&amp;"_"&amp;ROW()-10-COUNTBLANK($D$11:D71))</f>
        <v>KĐTBD_50</v>
      </c>
      <c r="B71" s="65" t="s">
        <v>32</v>
      </c>
      <c r="C71" s="65" t="s">
        <v>163</v>
      </c>
      <c r="D71" s="65" t="s">
        <v>113</v>
      </c>
      <c r="E71" s="146"/>
      <c r="F71" s="183" t="s">
        <v>1489</v>
      </c>
      <c r="G71" s="183" t="s">
        <v>1489</v>
      </c>
      <c r="H71" s="183" t="s">
        <v>1489</v>
      </c>
      <c r="I71" s="183" t="s">
        <v>1489</v>
      </c>
      <c r="J71" s="146"/>
      <c r="K71" s="146"/>
      <c r="L71" s="146"/>
    </row>
    <row r="72" spans="1:12" s="147" customFormat="1" ht="15.75" hidden="1" outlineLevel="1">
      <c r="A72" s="63" t="str">
        <f>IF(AND(D72="",D72=""),"",$D$3&amp;"_"&amp;ROW()-10-COUNTBLANK($D$11:D72))</f>
        <v>KĐTBD_51</v>
      </c>
      <c r="B72" s="65" t="s">
        <v>33</v>
      </c>
      <c r="C72" s="65" t="s">
        <v>164</v>
      </c>
      <c r="D72" s="65" t="s">
        <v>29</v>
      </c>
      <c r="E72" s="146"/>
      <c r="F72" s="183" t="s">
        <v>1489</v>
      </c>
      <c r="G72" s="183" t="s">
        <v>1489</v>
      </c>
      <c r="H72" s="183" t="s">
        <v>1489</v>
      </c>
      <c r="I72" s="183" t="s">
        <v>1489</v>
      </c>
      <c r="J72" s="146"/>
      <c r="K72" s="146"/>
      <c r="L72" s="146"/>
    </row>
    <row r="73" spans="1:12" s="93" customFormat="1" ht="15.75" hidden="1" outlineLevel="1">
      <c r="A73" s="63" t="str">
        <f>IF(AND(D73="",D73=""),"",$D$3&amp;"_"&amp;ROW()-10-COUNTBLANK($D$11:D73))</f>
        <v/>
      </c>
      <c r="B73" s="291" t="s">
        <v>1035</v>
      </c>
      <c r="C73" s="292"/>
      <c r="D73" s="292"/>
      <c r="E73" s="292"/>
      <c r="F73" s="292"/>
      <c r="G73" s="292"/>
      <c r="H73" s="292"/>
      <c r="I73" s="292"/>
      <c r="J73" s="292"/>
      <c r="K73" s="292"/>
      <c r="L73" s="293"/>
    </row>
    <row r="74" spans="1:12" s="147" customFormat="1" ht="15.75" hidden="1" outlineLevel="1">
      <c r="A74" s="63" t="str">
        <f>IF(AND(D74="",D74=""),"",$D$3&amp;"_"&amp;ROW()-10-COUNTBLANK($D$11:D74))</f>
        <v>KĐTBD_52</v>
      </c>
      <c r="B74" s="6" t="s">
        <v>110</v>
      </c>
      <c r="C74" s="62" t="s">
        <v>111</v>
      </c>
      <c r="D74" s="1" t="s">
        <v>112</v>
      </c>
      <c r="E74" s="146"/>
      <c r="F74" s="183" t="s">
        <v>1489</v>
      </c>
      <c r="G74" s="183" t="s">
        <v>1489</v>
      </c>
      <c r="H74" s="183" t="s">
        <v>1489</v>
      </c>
      <c r="I74" s="183" t="s">
        <v>1489</v>
      </c>
      <c r="J74" s="146"/>
      <c r="K74" s="146"/>
      <c r="L74" s="146"/>
    </row>
    <row r="75" spans="1:12" s="147" customFormat="1" ht="31.5" hidden="1" outlineLevel="1">
      <c r="A75" s="63" t="str">
        <f>IF(AND(D75="",D75=""),"",$D$3&amp;"_"&amp;ROW()-10-COUNTBLANK($D$11:D75))</f>
        <v>KĐTBD_53</v>
      </c>
      <c r="B75" s="107" t="s">
        <v>203</v>
      </c>
      <c r="C75" s="108" t="s">
        <v>1036</v>
      </c>
      <c r="D75" s="69" t="s">
        <v>401</v>
      </c>
      <c r="E75" s="146"/>
      <c r="F75" s="183" t="s">
        <v>1489</v>
      </c>
      <c r="G75" s="183" t="s">
        <v>1489</v>
      </c>
      <c r="H75" s="183" t="s">
        <v>1489</v>
      </c>
      <c r="I75" s="183" t="s">
        <v>1489</v>
      </c>
      <c r="J75" s="146"/>
      <c r="K75" s="146"/>
      <c r="L75" s="146"/>
    </row>
    <row r="76" spans="1:12" s="147" customFormat="1" ht="15.75" hidden="1" outlineLevel="1">
      <c r="A76" s="63" t="str">
        <f>IF(AND(D76="",D76=""),"",$D$3&amp;"_"&amp;ROW()-10-COUNTBLANK($D$11:D76))</f>
        <v>KĐTBD_54</v>
      </c>
      <c r="B76" s="5" t="s">
        <v>25</v>
      </c>
      <c r="C76" s="5" t="s">
        <v>26</v>
      </c>
      <c r="D76" s="5" t="s">
        <v>27</v>
      </c>
      <c r="E76" s="146"/>
      <c r="F76" s="183" t="s">
        <v>1489</v>
      </c>
      <c r="G76" s="183" t="s">
        <v>1489</v>
      </c>
      <c r="H76" s="183" t="s">
        <v>1489</v>
      </c>
      <c r="I76" s="183" t="s">
        <v>1489</v>
      </c>
      <c r="J76" s="146"/>
      <c r="K76" s="146"/>
      <c r="L76" s="146"/>
    </row>
    <row r="77" spans="1:12" s="147" customFormat="1" ht="47.25" hidden="1" outlineLevel="1">
      <c r="A77" s="63" t="str">
        <f>IF(AND(D77="",D77=""),"",$D$3&amp;"_"&amp;ROW()-10-COUNTBLANK($D$11:D77))</f>
        <v>KĐTBD_55</v>
      </c>
      <c r="B77" s="6" t="s">
        <v>28</v>
      </c>
      <c r="C77" s="1" t="s">
        <v>116</v>
      </c>
      <c r="D77" s="1" t="s">
        <v>115</v>
      </c>
      <c r="E77" s="146"/>
      <c r="F77" s="183" t="s">
        <v>1489</v>
      </c>
      <c r="G77" s="183" t="s">
        <v>1489</v>
      </c>
      <c r="H77" s="183" t="s">
        <v>1489</v>
      </c>
      <c r="I77" s="183" t="s">
        <v>1489</v>
      </c>
      <c r="J77" s="146"/>
      <c r="K77" s="146"/>
      <c r="L77" s="146"/>
    </row>
    <row r="78" spans="1:12" s="147" customFormat="1" ht="31.5" hidden="1" outlineLevel="1">
      <c r="A78" s="63" t="str">
        <f>IF(AND(D78="",D78=""),"",$D$3&amp;"_"&amp;ROW()-10-COUNTBLANK($D$11:D78))</f>
        <v>KĐTBD_56</v>
      </c>
      <c r="B78" s="6" t="s">
        <v>30</v>
      </c>
      <c r="C78" s="1" t="s">
        <v>31</v>
      </c>
      <c r="D78" s="1" t="s">
        <v>29</v>
      </c>
      <c r="E78" s="146"/>
      <c r="F78" s="183" t="s">
        <v>1489</v>
      </c>
      <c r="G78" s="183" t="s">
        <v>1489</v>
      </c>
      <c r="H78" s="183" t="s">
        <v>1489</v>
      </c>
      <c r="I78" s="183" t="s">
        <v>1489</v>
      </c>
      <c r="J78" s="146"/>
      <c r="K78" s="146"/>
      <c r="L78" s="146"/>
    </row>
    <row r="79" spans="1:12" s="147" customFormat="1" ht="31.5" hidden="1" outlineLevel="1">
      <c r="A79" s="63" t="str">
        <f>IF(AND(D79="",D79=""),"",$D$3&amp;"_"&amp;ROW()-10-COUNTBLANK($D$11:D79))</f>
        <v>KĐTBD_57</v>
      </c>
      <c r="B79" s="6" t="s">
        <v>117</v>
      </c>
      <c r="C79" s="1" t="s">
        <v>118</v>
      </c>
      <c r="D79" s="1" t="s">
        <v>29</v>
      </c>
      <c r="E79" s="146"/>
      <c r="F79" s="183" t="s">
        <v>1489</v>
      </c>
      <c r="G79" s="183" t="s">
        <v>1489</v>
      </c>
      <c r="H79" s="183" t="s">
        <v>1489</v>
      </c>
      <c r="I79" s="183" t="s">
        <v>1489</v>
      </c>
      <c r="J79" s="146"/>
      <c r="K79" s="146"/>
      <c r="L79" s="146"/>
    </row>
    <row r="80" spans="1:12" s="147" customFormat="1" ht="15.75" hidden="1" outlineLevel="1">
      <c r="A80" s="63" t="str">
        <f>IF(AND(D80="",D80=""),"",$D$3&amp;"_"&amp;ROW()-10-COUNTBLANK($D$11:D80))</f>
        <v>KĐTBD_58</v>
      </c>
      <c r="B80" s="65" t="s">
        <v>32</v>
      </c>
      <c r="C80" s="65" t="s">
        <v>163</v>
      </c>
      <c r="D80" s="65" t="s">
        <v>113</v>
      </c>
      <c r="E80" s="146"/>
      <c r="F80" s="183" t="s">
        <v>1489</v>
      </c>
      <c r="G80" s="183" t="s">
        <v>1489</v>
      </c>
      <c r="H80" s="183" t="s">
        <v>1489</v>
      </c>
      <c r="I80" s="183" t="s">
        <v>1489</v>
      </c>
      <c r="J80" s="146"/>
      <c r="K80" s="146"/>
      <c r="L80" s="146"/>
    </row>
    <row r="81" spans="1:12" s="147" customFormat="1" ht="15.75" hidden="1" outlineLevel="1">
      <c r="A81" s="63" t="str">
        <f>IF(AND(D81="",D81=""),"",$D$3&amp;"_"&amp;ROW()-10-COUNTBLANK($D$11:D81))</f>
        <v>KĐTBD_59</v>
      </c>
      <c r="B81" s="65" t="s">
        <v>33</v>
      </c>
      <c r="C81" s="65" t="s">
        <v>164</v>
      </c>
      <c r="D81" s="65" t="s">
        <v>29</v>
      </c>
      <c r="E81" s="146"/>
      <c r="F81" s="183" t="s">
        <v>1489</v>
      </c>
      <c r="G81" s="183" t="s">
        <v>1489</v>
      </c>
      <c r="H81" s="183" t="s">
        <v>1489</v>
      </c>
      <c r="I81" s="183" t="s">
        <v>1489</v>
      </c>
      <c r="J81" s="146"/>
      <c r="K81" s="146"/>
      <c r="L81" s="146"/>
    </row>
    <row r="82" spans="1:12" s="93" customFormat="1" ht="15.75" hidden="1" outlineLevel="1">
      <c r="A82" s="63" t="str">
        <f>IF(AND(D82="",D82=""),"",$D$3&amp;"_"&amp;ROW()-10-COUNTBLANK($D$11:D82))</f>
        <v/>
      </c>
      <c r="B82" s="291" t="s">
        <v>1037</v>
      </c>
      <c r="C82" s="292"/>
      <c r="D82" s="292"/>
      <c r="E82" s="292"/>
      <c r="F82" s="292"/>
      <c r="G82" s="292"/>
      <c r="H82" s="292"/>
      <c r="I82" s="292"/>
      <c r="J82" s="292"/>
      <c r="K82" s="292"/>
      <c r="L82" s="293"/>
    </row>
    <row r="83" spans="1:12" s="147" customFormat="1" ht="15.75" hidden="1" outlineLevel="1">
      <c r="A83" s="63" t="str">
        <f>IF(AND(D83="",D83=""),"",$D$3&amp;"_"&amp;ROW()-10-COUNTBLANK($D$11:D83))</f>
        <v>KĐTBD_60</v>
      </c>
      <c r="B83" s="6" t="s">
        <v>110</v>
      </c>
      <c r="C83" s="62" t="s">
        <v>111</v>
      </c>
      <c r="D83" s="1" t="s">
        <v>112</v>
      </c>
      <c r="E83" s="146"/>
      <c r="F83" s="183" t="s">
        <v>1489</v>
      </c>
      <c r="G83" s="183" t="s">
        <v>1489</v>
      </c>
      <c r="H83" s="183" t="s">
        <v>1489</v>
      </c>
      <c r="I83" s="183" t="s">
        <v>1489</v>
      </c>
      <c r="J83" s="146"/>
      <c r="K83" s="146"/>
      <c r="L83" s="146"/>
    </row>
    <row r="84" spans="1:12" s="147" customFormat="1" ht="31.5" hidden="1" outlineLevel="1">
      <c r="A84" s="63" t="str">
        <f>IF(AND(D84="",D84=""),"",$D$3&amp;"_"&amp;ROW()-10-COUNTBLANK($D$11:D84))</f>
        <v>KĐTBD_61</v>
      </c>
      <c r="B84" s="107" t="s">
        <v>203</v>
      </c>
      <c r="C84" s="108" t="s">
        <v>1038</v>
      </c>
      <c r="D84" s="69" t="s">
        <v>401</v>
      </c>
      <c r="E84" s="146"/>
      <c r="F84" s="183" t="s">
        <v>1489</v>
      </c>
      <c r="G84" s="183" t="s">
        <v>1489</v>
      </c>
      <c r="H84" s="183" t="s">
        <v>1489</v>
      </c>
      <c r="I84" s="183" t="s">
        <v>1489</v>
      </c>
      <c r="J84" s="146"/>
      <c r="K84" s="146"/>
      <c r="L84" s="146"/>
    </row>
    <row r="85" spans="1:12" s="147" customFormat="1" ht="15.75" hidden="1" outlineLevel="1">
      <c r="A85" s="63" t="str">
        <f>IF(AND(D85="",D85=""),"",$D$3&amp;"_"&amp;ROW()-10-COUNTBLANK($D$11:D85))</f>
        <v>KĐTBD_62</v>
      </c>
      <c r="B85" s="5" t="s">
        <v>25</v>
      </c>
      <c r="C85" s="5" t="s">
        <v>26</v>
      </c>
      <c r="D85" s="5" t="s">
        <v>27</v>
      </c>
      <c r="E85" s="146"/>
      <c r="F85" s="183" t="s">
        <v>1489</v>
      </c>
      <c r="G85" s="183" t="s">
        <v>1489</v>
      </c>
      <c r="H85" s="183" t="s">
        <v>1489</v>
      </c>
      <c r="I85" s="183" t="s">
        <v>1489</v>
      </c>
      <c r="J85" s="146"/>
      <c r="K85" s="146"/>
      <c r="L85" s="146"/>
    </row>
    <row r="86" spans="1:12" s="147" customFormat="1" ht="47.25" hidden="1" outlineLevel="1">
      <c r="A86" s="63" t="str">
        <f>IF(AND(D86="",D86=""),"",$D$3&amp;"_"&amp;ROW()-10-COUNTBLANK($D$11:D86))</f>
        <v>KĐTBD_63</v>
      </c>
      <c r="B86" s="6" t="s">
        <v>28</v>
      </c>
      <c r="C86" s="1" t="s">
        <v>116</v>
      </c>
      <c r="D86" s="1" t="s">
        <v>115</v>
      </c>
      <c r="E86" s="146"/>
      <c r="F86" s="183" t="s">
        <v>1489</v>
      </c>
      <c r="G86" s="183" t="s">
        <v>1489</v>
      </c>
      <c r="H86" s="183" t="s">
        <v>1489</v>
      </c>
      <c r="I86" s="183" t="s">
        <v>1489</v>
      </c>
      <c r="J86" s="146"/>
      <c r="K86" s="146"/>
      <c r="L86" s="146"/>
    </row>
    <row r="87" spans="1:12" s="147" customFormat="1" ht="31.5" hidden="1" outlineLevel="1">
      <c r="A87" s="63" t="str">
        <f>IF(AND(D87="",D87=""),"",$D$3&amp;"_"&amp;ROW()-10-COUNTBLANK($D$11:D87))</f>
        <v>KĐTBD_64</v>
      </c>
      <c r="B87" s="6" t="s">
        <v>30</v>
      </c>
      <c r="C87" s="1" t="s">
        <v>31</v>
      </c>
      <c r="D87" s="1" t="s">
        <v>29</v>
      </c>
      <c r="E87" s="146"/>
      <c r="F87" s="183" t="s">
        <v>1489</v>
      </c>
      <c r="G87" s="183" t="s">
        <v>1489</v>
      </c>
      <c r="H87" s="183" t="s">
        <v>1489</v>
      </c>
      <c r="I87" s="183" t="s">
        <v>1489</v>
      </c>
      <c r="J87" s="146"/>
      <c r="K87" s="146"/>
      <c r="L87" s="146"/>
    </row>
    <row r="88" spans="1:12" s="147" customFormat="1" ht="31.5" hidden="1" outlineLevel="1">
      <c r="A88" s="63" t="str">
        <f>IF(AND(D88="",D88=""),"",$D$3&amp;"_"&amp;ROW()-10-COUNTBLANK($D$11:D88))</f>
        <v>KĐTBD_65</v>
      </c>
      <c r="B88" s="6" t="s">
        <v>117</v>
      </c>
      <c r="C88" s="1" t="s">
        <v>118</v>
      </c>
      <c r="D88" s="1" t="s">
        <v>29</v>
      </c>
      <c r="E88" s="146"/>
      <c r="F88" s="183" t="s">
        <v>1489</v>
      </c>
      <c r="G88" s="183" t="s">
        <v>1489</v>
      </c>
      <c r="H88" s="183" t="s">
        <v>1489</v>
      </c>
      <c r="I88" s="183" t="s">
        <v>1489</v>
      </c>
      <c r="J88" s="146"/>
      <c r="K88" s="146"/>
      <c r="L88" s="146"/>
    </row>
    <row r="89" spans="1:12" s="147" customFormat="1" ht="15.75" hidden="1" outlineLevel="1">
      <c r="A89" s="63" t="str">
        <f>IF(AND(D89="",D89=""),"",$D$3&amp;"_"&amp;ROW()-10-COUNTBLANK($D$11:D89))</f>
        <v>KĐTBD_66</v>
      </c>
      <c r="B89" s="65" t="s">
        <v>32</v>
      </c>
      <c r="C89" s="65" t="s">
        <v>163</v>
      </c>
      <c r="D89" s="65" t="s">
        <v>113</v>
      </c>
      <c r="E89" s="146"/>
      <c r="F89" s="183" t="s">
        <v>1489</v>
      </c>
      <c r="G89" s="183" t="s">
        <v>1489</v>
      </c>
      <c r="H89" s="183" t="s">
        <v>1489</v>
      </c>
      <c r="I89" s="183" t="s">
        <v>1489</v>
      </c>
      <c r="J89" s="146"/>
      <c r="K89" s="146"/>
      <c r="L89" s="146"/>
    </row>
    <row r="90" spans="1:12" s="147" customFormat="1" ht="15.75" hidden="1" outlineLevel="1">
      <c r="A90" s="63" t="str">
        <f>IF(AND(D90="",D90=""),"",$D$3&amp;"_"&amp;ROW()-10-COUNTBLANK($D$11:D90))</f>
        <v>KĐTBD_67</v>
      </c>
      <c r="B90" s="65" t="s">
        <v>33</v>
      </c>
      <c r="C90" s="65" t="s">
        <v>164</v>
      </c>
      <c r="D90" s="65" t="s">
        <v>29</v>
      </c>
      <c r="E90" s="146"/>
      <c r="F90" s="183" t="s">
        <v>1489</v>
      </c>
      <c r="G90" s="183" t="s">
        <v>1489</v>
      </c>
      <c r="H90" s="183" t="s">
        <v>1489</v>
      </c>
      <c r="I90" s="183" t="s">
        <v>1489</v>
      </c>
      <c r="J90" s="146"/>
      <c r="K90" s="146"/>
      <c r="L90" s="146"/>
    </row>
    <row r="91" spans="1:12" s="93" customFormat="1" ht="15.75" hidden="1" outlineLevel="1">
      <c r="A91" s="63" t="str">
        <f>IF(AND(D91="",D91=""),"",$D$3&amp;"_"&amp;ROW()-10-COUNTBLANK($D$11:D91))</f>
        <v/>
      </c>
      <c r="B91" s="291" t="s">
        <v>1039</v>
      </c>
      <c r="C91" s="292"/>
      <c r="D91" s="292"/>
      <c r="E91" s="292"/>
      <c r="F91" s="292"/>
      <c r="G91" s="292"/>
      <c r="H91" s="292"/>
      <c r="I91" s="292"/>
      <c r="J91" s="292"/>
      <c r="K91" s="292"/>
      <c r="L91" s="293"/>
    </row>
    <row r="92" spans="1:12" s="147" customFormat="1" ht="15.75" hidden="1" outlineLevel="1">
      <c r="A92" s="63" t="str">
        <f>IF(AND(D92="",D92=""),"",$D$3&amp;"_"&amp;ROW()-10-COUNTBLANK($D$11:D92))</f>
        <v>KĐTBD_68</v>
      </c>
      <c r="B92" s="95" t="s">
        <v>110</v>
      </c>
      <c r="C92" s="94" t="s">
        <v>110</v>
      </c>
      <c r="D92" s="109" t="s">
        <v>403</v>
      </c>
      <c r="E92" s="146"/>
      <c r="F92" s="183" t="s">
        <v>1489</v>
      </c>
      <c r="G92" s="183" t="s">
        <v>1489</v>
      </c>
      <c r="H92" s="183" t="s">
        <v>1489</v>
      </c>
      <c r="I92" s="183" t="s">
        <v>1489</v>
      </c>
      <c r="J92" s="146"/>
      <c r="K92" s="146"/>
      <c r="L92" s="146"/>
    </row>
    <row r="93" spans="1:12" s="147" customFormat="1" ht="15.75" hidden="1" outlineLevel="1">
      <c r="A93" s="63" t="str">
        <f>IF(AND(D93="",D93=""),"",$D$3&amp;"_"&amp;ROW()-10-COUNTBLANK($D$11:D93))</f>
        <v>KĐTBD_69</v>
      </c>
      <c r="B93" s="71" t="s">
        <v>567</v>
      </c>
      <c r="C93" s="72" t="s">
        <v>413</v>
      </c>
      <c r="D93" s="73" t="s">
        <v>449</v>
      </c>
      <c r="E93" s="146"/>
      <c r="F93" s="183" t="s">
        <v>1489</v>
      </c>
      <c r="G93" s="183" t="s">
        <v>1489</v>
      </c>
      <c r="H93" s="183" t="s">
        <v>1489</v>
      </c>
      <c r="I93" s="183" t="s">
        <v>1489</v>
      </c>
      <c r="J93" s="146"/>
      <c r="K93" s="146"/>
      <c r="L93" s="146"/>
    </row>
    <row r="94" spans="1:12" s="147" customFormat="1" ht="30" hidden="1" outlineLevel="1">
      <c r="A94" s="63" t="str">
        <f>IF(AND(D94="",D94=""),"",$D$3&amp;"_"&amp;ROW()-10-COUNTBLANK($D$11:D94))</f>
        <v>KĐTBD_70</v>
      </c>
      <c r="B94" s="99" t="s">
        <v>203</v>
      </c>
      <c r="C94" s="94" t="s">
        <v>1040</v>
      </c>
      <c r="D94" s="92" t="s">
        <v>401</v>
      </c>
      <c r="E94" s="146"/>
      <c r="F94" s="183" t="s">
        <v>1489</v>
      </c>
      <c r="G94" s="183" t="s">
        <v>1489</v>
      </c>
      <c r="H94" s="183" t="s">
        <v>1489</v>
      </c>
      <c r="I94" s="183" t="s">
        <v>1489</v>
      </c>
      <c r="J94" s="146"/>
      <c r="K94" s="146"/>
      <c r="L94" s="146"/>
    </row>
    <row r="95" spans="1:12" s="147" customFormat="1" ht="15.75" hidden="1" outlineLevel="1">
      <c r="A95" s="63" t="str">
        <f>IF(AND(D95="",D95=""),"",$D$3&amp;"_"&amp;ROW()-10-COUNTBLANK($D$11:D95))</f>
        <v>KĐTBD_71</v>
      </c>
      <c r="B95" s="67" t="s">
        <v>415</v>
      </c>
      <c r="C95" s="67" t="s">
        <v>416</v>
      </c>
      <c r="D95" s="67" t="s">
        <v>417</v>
      </c>
      <c r="E95" s="146"/>
      <c r="F95" s="183" t="s">
        <v>1489</v>
      </c>
      <c r="G95" s="183" t="s">
        <v>1489</v>
      </c>
      <c r="H95" s="183" t="s">
        <v>1489</v>
      </c>
      <c r="I95" s="183" t="s">
        <v>1489</v>
      </c>
      <c r="J95" s="146"/>
      <c r="K95" s="146"/>
      <c r="L95" s="146"/>
    </row>
    <row r="96" spans="1:12" s="147" customFormat="1" ht="15.75" hidden="1" outlineLevel="1">
      <c r="A96" s="63" t="str">
        <f>IF(AND(D96="",D96=""),"",$D$3&amp;"_"&amp;ROW()-10-COUNTBLANK($D$11:D96))</f>
        <v>KĐTBD_72</v>
      </c>
      <c r="B96" s="111" t="s">
        <v>1041</v>
      </c>
      <c r="C96" s="94" t="s">
        <v>1042</v>
      </c>
      <c r="D96" s="92" t="s">
        <v>411</v>
      </c>
      <c r="E96" s="146"/>
      <c r="F96" s="183" t="s">
        <v>1489</v>
      </c>
      <c r="G96" s="183" t="s">
        <v>1489</v>
      </c>
      <c r="H96" s="183" t="s">
        <v>1489</v>
      </c>
      <c r="I96" s="183" t="s">
        <v>1489</v>
      </c>
      <c r="J96" s="146"/>
      <c r="K96" s="146"/>
      <c r="L96" s="146"/>
    </row>
    <row r="97" spans="1:12" s="147" customFormat="1" ht="30" hidden="1" outlineLevel="1">
      <c r="A97" s="63" t="str">
        <f>IF(AND(D97="",D97=""),"",$D$3&amp;"_"&amp;ROW()-10-COUNTBLANK($D$11:D97))</f>
        <v>KĐTBD_73</v>
      </c>
      <c r="B97" s="99" t="s">
        <v>406</v>
      </c>
      <c r="C97" s="94" t="s">
        <v>1043</v>
      </c>
      <c r="D97" s="109" t="s">
        <v>408</v>
      </c>
      <c r="E97" s="146"/>
      <c r="F97" s="183" t="s">
        <v>1489</v>
      </c>
      <c r="G97" s="183" t="s">
        <v>1489</v>
      </c>
      <c r="H97" s="183" t="s">
        <v>1489</v>
      </c>
      <c r="I97" s="183" t="s">
        <v>1489</v>
      </c>
      <c r="J97" s="146"/>
      <c r="K97" s="146"/>
      <c r="L97" s="146"/>
    </row>
    <row r="98" spans="1:12" s="147" customFormat="1" ht="15.75" hidden="1" outlineLevel="1">
      <c r="A98" s="63" t="str">
        <f>IF(AND(D98="",D98=""),"",$D$3&amp;"_"&amp;ROW()-10-COUNTBLANK($D$11:D98))</f>
        <v>KĐTBD_74</v>
      </c>
      <c r="B98" s="67" t="s">
        <v>418</v>
      </c>
      <c r="C98" s="67" t="s">
        <v>419</v>
      </c>
      <c r="D98" s="67" t="s">
        <v>420</v>
      </c>
      <c r="E98" s="146"/>
      <c r="F98" s="183" t="s">
        <v>1489</v>
      </c>
      <c r="G98" s="183" t="s">
        <v>1489</v>
      </c>
      <c r="H98" s="183" t="s">
        <v>1489</v>
      </c>
      <c r="I98" s="183" t="s">
        <v>1489</v>
      </c>
      <c r="J98" s="146"/>
      <c r="K98" s="146"/>
      <c r="L98" s="146"/>
    </row>
    <row r="99" spans="1:12" s="147" customFormat="1" ht="15.75" hidden="1" outlineLevel="1">
      <c r="A99" s="63" t="str">
        <f>IF(AND(D99="",D99=""),"",$D$3&amp;"_"&amp;ROW()-10-COUNTBLANK($D$11:D99))</f>
        <v>KĐTBD_75</v>
      </c>
      <c r="B99" s="67" t="s">
        <v>421</v>
      </c>
      <c r="C99" s="67" t="s">
        <v>422</v>
      </c>
      <c r="D99" s="67" t="s">
        <v>423</v>
      </c>
      <c r="E99" s="146"/>
      <c r="F99" s="183" t="s">
        <v>1489</v>
      </c>
      <c r="G99" s="183" t="s">
        <v>1489</v>
      </c>
      <c r="H99" s="183" t="s">
        <v>1489</v>
      </c>
      <c r="I99" s="183" t="s">
        <v>1489</v>
      </c>
      <c r="J99" s="146"/>
      <c r="K99" s="146"/>
      <c r="L99" s="146"/>
    </row>
    <row r="100" spans="1:12" s="147" customFormat="1" ht="31.5" hidden="1" outlineLevel="1">
      <c r="A100" s="63" t="str">
        <f>IF(AND(D100="",D100=""),"",$D$3&amp;"_"&amp;ROW()-10-COUNTBLANK($D$11:D100))</f>
        <v>KĐTBD_76</v>
      </c>
      <c r="B100" s="67" t="s">
        <v>424</v>
      </c>
      <c r="C100" s="67" t="s">
        <v>425</v>
      </c>
      <c r="D100" s="67" t="s">
        <v>426</v>
      </c>
      <c r="E100" s="146"/>
      <c r="F100" s="183" t="s">
        <v>1489</v>
      </c>
      <c r="G100" s="183" t="s">
        <v>1489</v>
      </c>
      <c r="H100" s="183" t="s">
        <v>1489</v>
      </c>
      <c r="I100" s="183" t="s">
        <v>1489</v>
      </c>
      <c r="J100" s="146"/>
      <c r="K100" s="146"/>
      <c r="L100" s="146"/>
    </row>
    <row r="101" spans="1:12" s="93" customFormat="1" ht="15.75" hidden="1" outlineLevel="1">
      <c r="A101" s="63" t="str">
        <f>IF(AND(D101="",D101=""),"",$D$3&amp;"_"&amp;ROW()-10-COUNTBLANK($D$11:D101))</f>
        <v/>
      </c>
      <c r="B101" s="291" t="s">
        <v>1044</v>
      </c>
      <c r="C101" s="292"/>
      <c r="D101" s="292"/>
      <c r="E101" s="292"/>
      <c r="F101" s="292"/>
      <c r="G101" s="292"/>
      <c r="H101" s="292"/>
      <c r="I101" s="292"/>
      <c r="J101" s="292"/>
      <c r="K101" s="292"/>
      <c r="L101" s="293"/>
    </row>
    <row r="102" spans="1:12" s="147" customFormat="1" ht="15.75" hidden="1" outlineLevel="1">
      <c r="A102" s="63" t="str">
        <f>IF(AND(D102="",D102=""),"",$D$3&amp;"_"&amp;ROW()-10-COUNTBLANK($D$11:D102))</f>
        <v>KĐTBD_77</v>
      </c>
      <c r="B102" s="95" t="s">
        <v>110</v>
      </c>
      <c r="C102" s="94" t="s">
        <v>110</v>
      </c>
      <c r="D102" s="109" t="s">
        <v>403</v>
      </c>
      <c r="E102" s="146"/>
      <c r="F102" s="183" t="s">
        <v>1489</v>
      </c>
      <c r="G102" s="183" t="s">
        <v>1489</v>
      </c>
      <c r="H102" s="183" t="s">
        <v>1489</v>
      </c>
      <c r="I102" s="183" t="s">
        <v>1489</v>
      </c>
      <c r="J102" s="146"/>
      <c r="K102" s="146"/>
      <c r="L102" s="146"/>
    </row>
    <row r="103" spans="1:12" s="147" customFormat="1" ht="15.75" hidden="1" outlineLevel="1">
      <c r="A103" s="63" t="str">
        <f>IF(AND(D103="",D103=""),"",$D$3&amp;"_"&amp;ROW()-10-COUNTBLANK($D$11:D103))</f>
        <v>KĐTBD_78</v>
      </c>
      <c r="B103" s="71" t="s">
        <v>567</v>
      </c>
      <c r="C103" s="72" t="s">
        <v>413</v>
      </c>
      <c r="D103" s="73" t="s">
        <v>449</v>
      </c>
      <c r="E103" s="146"/>
      <c r="F103" s="183" t="s">
        <v>1489</v>
      </c>
      <c r="G103" s="183" t="s">
        <v>1489</v>
      </c>
      <c r="H103" s="183" t="s">
        <v>1489</v>
      </c>
      <c r="I103" s="183" t="s">
        <v>1489</v>
      </c>
      <c r="J103" s="146"/>
      <c r="K103" s="146"/>
      <c r="L103" s="146"/>
    </row>
    <row r="104" spans="1:12" s="147" customFormat="1" ht="30" hidden="1" outlineLevel="1">
      <c r="A104" s="63" t="str">
        <f>IF(AND(D104="",D104=""),"",$D$3&amp;"_"&amp;ROW()-10-COUNTBLANK($D$11:D104))</f>
        <v>KĐTBD_79</v>
      </c>
      <c r="B104" s="99" t="s">
        <v>203</v>
      </c>
      <c r="C104" s="94" t="s">
        <v>1045</v>
      </c>
      <c r="D104" s="92" t="s">
        <v>401</v>
      </c>
      <c r="E104" s="146"/>
      <c r="F104" s="183" t="s">
        <v>1489</v>
      </c>
      <c r="G104" s="183" t="s">
        <v>1489</v>
      </c>
      <c r="H104" s="183" t="s">
        <v>1489</v>
      </c>
      <c r="I104" s="183" t="s">
        <v>1489</v>
      </c>
      <c r="J104" s="146"/>
      <c r="K104" s="146"/>
      <c r="L104" s="146"/>
    </row>
    <row r="105" spans="1:12" s="147" customFormat="1" ht="15.75" hidden="1" outlineLevel="1">
      <c r="A105" s="63" t="str">
        <f>IF(AND(D105="",D105=""),"",$D$3&amp;"_"&amp;ROW()-10-COUNTBLANK($D$11:D105))</f>
        <v>KĐTBD_80</v>
      </c>
      <c r="B105" s="67" t="s">
        <v>415</v>
      </c>
      <c r="C105" s="67" t="s">
        <v>416</v>
      </c>
      <c r="D105" s="67" t="s">
        <v>417</v>
      </c>
      <c r="E105" s="146"/>
      <c r="F105" s="183" t="s">
        <v>1489</v>
      </c>
      <c r="G105" s="183" t="s">
        <v>1489</v>
      </c>
      <c r="H105" s="183" t="s">
        <v>1489</v>
      </c>
      <c r="I105" s="183" t="s">
        <v>1489</v>
      </c>
      <c r="J105" s="146"/>
      <c r="K105" s="146"/>
      <c r="L105" s="146"/>
    </row>
    <row r="106" spans="1:12" s="147" customFormat="1" ht="15.75" hidden="1" outlineLevel="1">
      <c r="A106" s="63" t="str">
        <f>IF(AND(D106="",D106=""),"",$D$3&amp;"_"&amp;ROW()-10-COUNTBLANK($D$11:D106))</f>
        <v>KĐTBD_81</v>
      </c>
      <c r="B106" s="111" t="s">
        <v>1046</v>
      </c>
      <c r="C106" s="94" t="s">
        <v>1047</v>
      </c>
      <c r="D106" s="92" t="s">
        <v>411</v>
      </c>
      <c r="E106" s="146"/>
      <c r="F106" s="183" t="s">
        <v>1489</v>
      </c>
      <c r="G106" s="183" t="s">
        <v>1489</v>
      </c>
      <c r="H106" s="183" t="s">
        <v>1489</v>
      </c>
      <c r="I106" s="183" t="s">
        <v>1489</v>
      </c>
      <c r="J106" s="146"/>
      <c r="K106" s="146"/>
      <c r="L106" s="146"/>
    </row>
    <row r="107" spans="1:12" s="147" customFormat="1" ht="30" hidden="1" outlineLevel="1">
      <c r="A107" s="63" t="str">
        <f>IF(AND(D107="",D107=""),"",$D$3&amp;"_"&amp;ROW()-10-COUNTBLANK($D$11:D107))</f>
        <v>KĐTBD_82</v>
      </c>
      <c r="B107" s="99" t="s">
        <v>406</v>
      </c>
      <c r="C107" s="94" t="s">
        <v>1048</v>
      </c>
      <c r="D107" s="109" t="s">
        <v>408</v>
      </c>
      <c r="E107" s="146"/>
      <c r="F107" s="183" t="s">
        <v>1489</v>
      </c>
      <c r="G107" s="183" t="s">
        <v>1489</v>
      </c>
      <c r="H107" s="183" t="s">
        <v>1489</v>
      </c>
      <c r="I107" s="183" t="s">
        <v>1489</v>
      </c>
      <c r="J107" s="146"/>
      <c r="K107" s="146"/>
      <c r="L107" s="146"/>
    </row>
    <row r="108" spans="1:12" s="147" customFormat="1" ht="15.75" hidden="1" outlineLevel="1">
      <c r="A108" s="63" t="str">
        <f>IF(AND(D108="",D108=""),"",$D$3&amp;"_"&amp;ROW()-10-COUNTBLANK($D$11:D108))</f>
        <v>KĐTBD_83</v>
      </c>
      <c r="B108" s="67" t="s">
        <v>418</v>
      </c>
      <c r="C108" s="67" t="s">
        <v>419</v>
      </c>
      <c r="D108" s="67" t="s">
        <v>420</v>
      </c>
      <c r="E108" s="146"/>
      <c r="F108" s="183" t="s">
        <v>1489</v>
      </c>
      <c r="G108" s="183" t="s">
        <v>1489</v>
      </c>
      <c r="H108" s="183" t="s">
        <v>1489</v>
      </c>
      <c r="I108" s="183" t="s">
        <v>1489</v>
      </c>
      <c r="J108" s="146"/>
      <c r="K108" s="146"/>
      <c r="L108" s="146"/>
    </row>
    <row r="109" spans="1:12" s="147" customFormat="1" ht="15.75" hidden="1" outlineLevel="1">
      <c r="A109" s="63" t="str">
        <f>IF(AND(D109="",D109=""),"",$D$3&amp;"_"&amp;ROW()-10-COUNTBLANK($D$11:D109))</f>
        <v>KĐTBD_84</v>
      </c>
      <c r="B109" s="67" t="s">
        <v>421</v>
      </c>
      <c r="C109" s="67" t="s">
        <v>422</v>
      </c>
      <c r="D109" s="67" t="s">
        <v>423</v>
      </c>
      <c r="E109" s="146"/>
      <c r="F109" s="183" t="s">
        <v>1489</v>
      </c>
      <c r="G109" s="183" t="s">
        <v>1489</v>
      </c>
      <c r="H109" s="183" t="s">
        <v>1489</v>
      </c>
      <c r="I109" s="183" t="s">
        <v>1489</v>
      </c>
      <c r="J109" s="146"/>
      <c r="K109" s="146"/>
      <c r="L109" s="146"/>
    </row>
    <row r="110" spans="1:12" s="147" customFormat="1" ht="31.5" hidden="1" outlineLevel="1">
      <c r="A110" s="63" t="str">
        <f>IF(AND(D110="",D110=""),"",$D$3&amp;"_"&amp;ROW()-10-COUNTBLANK($D$11:D110))</f>
        <v>KĐTBD_85</v>
      </c>
      <c r="B110" s="67" t="s">
        <v>424</v>
      </c>
      <c r="C110" s="67" t="s">
        <v>425</v>
      </c>
      <c r="D110" s="67" t="s">
        <v>426</v>
      </c>
      <c r="E110" s="146"/>
      <c r="F110" s="183" t="s">
        <v>1489</v>
      </c>
      <c r="G110" s="183" t="s">
        <v>1489</v>
      </c>
      <c r="H110" s="183" t="s">
        <v>1489</v>
      </c>
      <c r="I110" s="183" t="s">
        <v>1489</v>
      </c>
      <c r="J110" s="146"/>
      <c r="K110" s="146"/>
      <c r="L110" s="146"/>
    </row>
    <row r="111" spans="1:12" s="93" customFormat="1" ht="15.75" hidden="1" outlineLevel="1">
      <c r="A111" s="63" t="str">
        <f>IF(AND(D111="",D111=""),"",$D$3&amp;"_"&amp;ROW()-10-COUNTBLANK($D$11:D111))</f>
        <v/>
      </c>
      <c r="B111" s="291" t="s">
        <v>1049</v>
      </c>
      <c r="C111" s="292"/>
      <c r="D111" s="292"/>
      <c r="E111" s="292"/>
      <c r="F111" s="292"/>
      <c r="G111" s="292"/>
      <c r="H111" s="292"/>
      <c r="I111" s="292"/>
      <c r="J111" s="292"/>
      <c r="K111" s="292"/>
      <c r="L111" s="293"/>
    </row>
    <row r="112" spans="1:12" s="147" customFormat="1" ht="15.75" hidden="1" outlineLevel="1">
      <c r="A112" s="63" t="str">
        <f>IF(AND(D112="",D112=""),"",$D$3&amp;"_"&amp;ROW()-10-COUNTBLANK($D$11:D112))</f>
        <v>KĐTBD_86</v>
      </c>
      <c r="B112" s="95" t="s">
        <v>110</v>
      </c>
      <c r="C112" s="94" t="s">
        <v>110</v>
      </c>
      <c r="D112" s="109" t="s">
        <v>403</v>
      </c>
      <c r="E112" s="146"/>
      <c r="F112" s="183" t="s">
        <v>1489</v>
      </c>
      <c r="G112" s="183" t="s">
        <v>1489</v>
      </c>
      <c r="H112" s="183" t="s">
        <v>1489</v>
      </c>
      <c r="I112" s="183" t="s">
        <v>1489</v>
      </c>
      <c r="J112" s="146"/>
      <c r="K112" s="146"/>
      <c r="L112" s="146"/>
    </row>
    <row r="113" spans="1:12" s="147" customFormat="1" ht="15.75" hidden="1" outlineLevel="1">
      <c r="A113" s="63" t="str">
        <f>IF(AND(D113="",D113=""),"",$D$3&amp;"_"&amp;ROW()-10-COUNTBLANK($D$11:D113))</f>
        <v>KĐTBD_87</v>
      </c>
      <c r="B113" s="71" t="s">
        <v>567</v>
      </c>
      <c r="C113" s="72" t="s">
        <v>413</v>
      </c>
      <c r="D113" s="73" t="s">
        <v>449</v>
      </c>
      <c r="E113" s="146"/>
      <c r="F113" s="183" t="s">
        <v>1489</v>
      </c>
      <c r="G113" s="183" t="s">
        <v>1489</v>
      </c>
      <c r="H113" s="183" t="s">
        <v>1489</v>
      </c>
      <c r="I113" s="183" t="s">
        <v>1489</v>
      </c>
      <c r="J113" s="146"/>
      <c r="K113" s="146"/>
      <c r="L113" s="146"/>
    </row>
    <row r="114" spans="1:12" s="147" customFormat="1" ht="30" hidden="1" outlineLevel="1">
      <c r="A114" s="63" t="str">
        <f>IF(AND(D114="",D114=""),"",$D$3&amp;"_"&amp;ROW()-10-COUNTBLANK($D$11:D114))</f>
        <v>KĐTBD_88</v>
      </c>
      <c r="B114" s="99" t="s">
        <v>203</v>
      </c>
      <c r="C114" s="94" t="s">
        <v>1051</v>
      </c>
      <c r="D114" s="92" t="s">
        <v>401</v>
      </c>
      <c r="E114" s="146"/>
      <c r="F114" s="183" t="s">
        <v>1489</v>
      </c>
      <c r="G114" s="183" t="s">
        <v>1489</v>
      </c>
      <c r="H114" s="183" t="s">
        <v>1489</v>
      </c>
      <c r="I114" s="183" t="s">
        <v>1489</v>
      </c>
      <c r="J114" s="146"/>
      <c r="K114" s="146"/>
      <c r="L114" s="146"/>
    </row>
    <row r="115" spans="1:12" s="147" customFormat="1" ht="15.75" hidden="1" outlineLevel="1">
      <c r="A115" s="63" t="str">
        <f>IF(AND(D115="",D115=""),"",$D$3&amp;"_"&amp;ROW()-10-COUNTBLANK($D$11:D115))</f>
        <v>KĐTBD_89</v>
      </c>
      <c r="B115" s="67" t="s">
        <v>415</v>
      </c>
      <c r="C115" s="67" t="s">
        <v>416</v>
      </c>
      <c r="D115" s="67" t="s">
        <v>417</v>
      </c>
      <c r="E115" s="146"/>
      <c r="F115" s="183" t="s">
        <v>1489</v>
      </c>
      <c r="G115" s="183" t="s">
        <v>1489</v>
      </c>
      <c r="H115" s="183" t="s">
        <v>1489</v>
      </c>
      <c r="I115" s="183" t="s">
        <v>1489</v>
      </c>
      <c r="J115" s="146"/>
      <c r="K115" s="146"/>
      <c r="L115" s="146"/>
    </row>
    <row r="116" spans="1:12" s="147" customFormat="1" ht="15.75" hidden="1" outlineLevel="1">
      <c r="A116" s="63" t="str">
        <f>IF(AND(D116="",D116=""),"",$D$3&amp;"_"&amp;ROW()-10-COUNTBLANK($D$11:D116))</f>
        <v>KĐTBD_90</v>
      </c>
      <c r="B116" s="111" t="s">
        <v>1052</v>
      </c>
      <c r="C116" s="94" t="s">
        <v>1053</v>
      </c>
      <c r="D116" s="92" t="s">
        <v>411</v>
      </c>
      <c r="E116" s="146"/>
      <c r="F116" s="183" t="s">
        <v>1489</v>
      </c>
      <c r="G116" s="183" t="s">
        <v>1489</v>
      </c>
      <c r="H116" s="183" t="s">
        <v>1489</v>
      </c>
      <c r="I116" s="183" t="s">
        <v>1489</v>
      </c>
      <c r="J116" s="146"/>
      <c r="K116" s="146"/>
      <c r="L116" s="146"/>
    </row>
    <row r="117" spans="1:12" s="147" customFormat="1" ht="30" hidden="1" outlineLevel="1">
      <c r="A117" s="63" t="str">
        <f>IF(AND(D117="",D117=""),"",$D$3&amp;"_"&amp;ROW()-10-COUNTBLANK($D$11:D117))</f>
        <v>KĐTBD_91</v>
      </c>
      <c r="B117" s="99" t="s">
        <v>406</v>
      </c>
      <c r="C117" s="94" t="s">
        <v>1054</v>
      </c>
      <c r="D117" s="109" t="s">
        <v>408</v>
      </c>
      <c r="E117" s="146"/>
      <c r="F117" s="183" t="s">
        <v>1489</v>
      </c>
      <c r="G117" s="183" t="s">
        <v>1489</v>
      </c>
      <c r="H117" s="183" t="s">
        <v>1489</v>
      </c>
      <c r="I117" s="183" t="s">
        <v>1489</v>
      </c>
      <c r="J117" s="146"/>
      <c r="K117" s="146"/>
      <c r="L117" s="146"/>
    </row>
    <row r="118" spans="1:12" s="147" customFormat="1" ht="15.75" hidden="1" outlineLevel="1">
      <c r="A118" s="63" t="str">
        <f>IF(AND(D118="",D118=""),"",$D$3&amp;"_"&amp;ROW()-10-COUNTBLANK($D$11:D118))</f>
        <v>KĐTBD_92</v>
      </c>
      <c r="B118" s="67" t="s">
        <v>418</v>
      </c>
      <c r="C118" s="67" t="s">
        <v>419</v>
      </c>
      <c r="D118" s="67" t="s">
        <v>420</v>
      </c>
      <c r="E118" s="146"/>
      <c r="F118" s="183" t="s">
        <v>1489</v>
      </c>
      <c r="G118" s="183" t="s">
        <v>1489</v>
      </c>
      <c r="H118" s="183" t="s">
        <v>1489</v>
      </c>
      <c r="I118" s="183" t="s">
        <v>1489</v>
      </c>
      <c r="J118" s="146"/>
      <c r="K118" s="146"/>
      <c r="L118" s="146"/>
    </row>
    <row r="119" spans="1:12" s="147" customFormat="1" ht="15.75" hidden="1" outlineLevel="1">
      <c r="A119" s="63" t="str">
        <f>IF(AND(D119="",D119=""),"",$D$3&amp;"_"&amp;ROW()-10-COUNTBLANK($D$11:D119))</f>
        <v>KĐTBD_93</v>
      </c>
      <c r="B119" s="67" t="s">
        <v>421</v>
      </c>
      <c r="C119" s="67" t="s">
        <v>422</v>
      </c>
      <c r="D119" s="67" t="s">
        <v>423</v>
      </c>
      <c r="E119" s="146"/>
      <c r="F119" s="183" t="s">
        <v>1489</v>
      </c>
      <c r="G119" s="183" t="s">
        <v>1489</v>
      </c>
      <c r="H119" s="183" t="s">
        <v>1489</v>
      </c>
      <c r="I119" s="183" t="s">
        <v>1489</v>
      </c>
      <c r="J119" s="146"/>
      <c r="K119" s="146"/>
      <c r="L119" s="146"/>
    </row>
    <row r="120" spans="1:12" s="147" customFormat="1" ht="31.5" hidden="1" outlineLevel="1">
      <c r="A120" s="63" t="str">
        <f>IF(AND(D120="",D120=""),"",$D$3&amp;"_"&amp;ROW()-10-COUNTBLANK($D$11:D120))</f>
        <v>KĐTBD_94</v>
      </c>
      <c r="B120" s="67" t="s">
        <v>424</v>
      </c>
      <c r="C120" s="67" t="s">
        <v>425</v>
      </c>
      <c r="D120" s="67" t="s">
        <v>426</v>
      </c>
      <c r="E120" s="146"/>
      <c r="F120" s="183" t="s">
        <v>1489</v>
      </c>
      <c r="G120" s="183" t="s">
        <v>1489</v>
      </c>
      <c r="H120" s="183" t="s">
        <v>1489</v>
      </c>
      <c r="I120" s="183" t="s">
        <v>1489</v>
      </c>
      <c r="J120" s="146"/>
      <c r="K120" s="146"/>
      <c r="L120" s="146"/>
    </row>
    <row r="121" spans="1:12" s="93" customFormat="1" ht="15.75" hidden="1" outlineLevel="1">
      <c r="A121" s="63" t="str">
        <f>IF(AND(D121="",D121=""),"",$D$3&amp;"_"&amp;ROW()-10-COUNTBLANK($D$11:D121))</f>
        <v/>
      </c>
      <c r="B121" s="291" t="s">
        <v>1050</v>
      </c>
      <c r="C121" s="292"/>
      <c r="D121" s="292"/>
      <c r="E121" s="292"/>
      <c r="F121" s="292"/>
      <c r="G121" s="292"/>
      <c r="H121" s="292"/>
      <c r="I121" s="292"/>
      <c r="J121" s="292"/>
      <c r="K121" s="292"/>
      <c r="L121" s="293"/>
    </row>
    <row r="122" spans="1:12" s="147" customFormat="1" ht="15.75" hidden="1" outlineLevel="1">
      <c r="A122" s="63" t="str">
        <f>IF(AND(D122="",D122=""),"",$D$3&amp;"_"&amp;ROW()-10-COUNTBLANK($D$11:D122))</f>
        <v>KĐTBD_95</v>
      </c>
      <c r="B122" s="95" t="s">
        <v>110</v>
      </c>
      <c r="C122" s="94" t="s">
        <v>110</v>
      </c>
      <c r="D122" s="109" t="s">
        <v>403</v>
      </c>
      <c r="E122" s="146"/>
      <c r="F122" s="183" t="s">
        <v>1489</v>
      </c>
      <c r="G122" s="183" t="s">
        <v>1489</v>
      </c>
      <c r="H122" s="183" t="s">
        <v>1489</v>
      </c>
      <c r="I122" s="183" t="s">
        <v>1489</v>
      </c>
      <c r="J122" s="146"/>
      <c r="K122" s="146"/>
      <c r="L122" s="146"/>
    </row>
    <row r="123" spans="1:12" s="147" customFormat="1" ht="15.75" hidden="1" outlineLevel="1">
      <c r="A123" s="63" t="str">
        <f>IF(AND(D123="",D123=""),"",$D$3&amp;"_"&amp;ROW()-10-COUNTBLANK($D$11:D123))</f>
        <v>KĐTBD_96</v>
      </c>
      <c r="B123" s="71" t="s">
        <v>567</v>
      </c>
      <c r="C123" s="72" t="s">
        <v>413</v>
      </c>
      <c r="D123" s="73" t="s">
        <v>449</v>
      </c>
      <c r="E123" s="146"/>
      <c r="F123" s="183" t="s">
        <v>1489</v>
      </c>
      <c r="G123" s="183" t="s">
        <v>1489</v>
      </c>
      <c r="H123" s="183" t="s">
        <v>1489</v>
      </c>
      <c r="I123" s="183" t="s">
        <v>1489</v>
      </c>
      <c r="J123" s="146"/>
      <c r="K123" s="146"/>
      <c r="L123" s="146"/>
    </row>
    <row r="124" spans="1:12" s="147" customFormat="1" ht="30" hidden="1" outlineLevel="1">
      <c r="A124" s="63" t="str">
        <f>IF(AND(D124="",D124=""),"",$D$3&amp;"_"&amp;ROW()-10-COUNTBLANK($D$11:D124))</f>
        <v>KĐTBD_97</v>
      </c>
      <c r="B124" s="99" t="s">
        <v>203</v>
      </c>
      <c r="C124" s="94" t="s">
        <v>1055</v>
      </c>
      <c r="D124" s="92" t="s">
        <v>401</v>
      </c>
      <c r="E124" s="146"/>
      <c r="F124" s="183" t="s">
        <v>1489</v>
      </c>
      <c r="G124" s="183" t="s">
        <v>1489</v>
      </c>
      <c r="H124" s="183" t="s">
        <v>1489</v>
      </c>
      <c r="I124" s="183" t="s">
        <v>1489</v>
      </c>
      <c r="J124" s="146"/>
      <c r="K124" s="146"/>
      <c r="L124" s="146"/>
    </row>
    <row r="125" spans="1:12" s="147" customFormat="1" ht="15.75" hidden="1" outlineLevel="1">
      <c r="A125" s="63" t="str">
        <f>IF(AND(D125="",D125=""),"",$D$3&amp;"_"&amp;ROW()-10-COUNTBLANK($D$11:D125))</f>
        <v>KĐTBD_98</v>
      </c>
      <c r="B125" s="67" t="s">
        <v>415</v>
      </c>
      <c r="C125" s="67" t="s">
        <v>416</v>
      </c>
      <c r="D125" s="67" t="s">
        <v>417</v>
      </c>
      <c r="E125" s="146"/>
      <c r="F125" s="183" t="s">
        <v>1489</v>
      </c>
      <c r="G125" s="183" t="s">
        <v>1489</v>
      </c>
      <c r="H125" s="183" t="s">
        <v>1489</v>
      </c>
      <c r="I125" s="183" t="s">
        <v>1489</v>
      </c>
      <c r="J125" s="146"/>
      <c r="K125" s="146"/>
      <c r="L125" s="146"/>
    </row>
    <row r="126" spans="1:12" s="147" customFormat="1" ht="15.75" hidden="1" outlineLevel="1">
      <c r="A126" s="63" t="str">
        <f>IF(AND(D126="",D126=""),"",$D$3&amp;"_"&amp;ROW()-10-COUNTBLANK($D$11:D126))</f>
        <v>KĐTBD_99</v>
      </c>
      <c r="B126" s="111" t="s">
        <v>1056</v>
      </c>
      <c r="C126" s="94" t="s">
        <v>1057</v>
      </c>
      <c r="D126" s="92" t="s">
        <v>411</v>
      </c>
      <c r="E126" s="146"/>
      <c r="F126" s="183" t="s">
        <v>1489</v>
      </c>
      <c r="G126" s="183" t="s">
        <v>1489</v>
      </c>
      <c r="H126" s="183" t="s">
        <v>1489</v>
      </c>
      <c r="I126" s="183" t="s">
        <v>1489</v>
      </c>
      <c r="J126" s="146"/>
      <c r="K126" s="146"/>
      <c r="L126" s="146"/>
    </row>
    <row r="127" spans="1:12" s="147" customFormat="1" ht="30" hidden="1" outlineLevel="1">
      <c r="A127" s="63" t="str">
        <f>IF(AND(D127="",D127=""),"",$D$3&amp;"_"&amp;ROW()-10-COUNTBLANK($D$11:D127))</f>
        <v>KĐTBD_100</v>
      </c>
      <c r="B127" s="99" t="s">
        <v>406</v>
      </c>
      <c r="C127" s="94" t="s">
        <v>1058</v>
      </c>
      <c r="D127" s="109" t="s">
        <v>408</v>
      </c>
      <c r="E127" s="146"/>
      <c r="F127" s="183" t="s">
        <v>1489</v>
      </c>
      <c r="G127" s="183" t="s">
        <v>1489</v>
      </c>
      <c r="H127" s="183" t="s">
        <v>1489</v>
      </c>
      <c r="I127" s="183" t="s">
        <v>1489</v>
      </c>
      <c r="J127" s="146"/>
      <c r="K127" s="146"/>
      <c r="L127" s="146"/>
    </row>
    <row r="128" spans="1:12" s="147" customFormat="1" ht="15.75" hidden="1" outlineLevel="1">
      <c r="A128" s="63" t="str">
        <f>IF(AND(D128="",D128=""),"",$D$3&amp;"_"&amp;ROW()-10-COUNTBLANK($D$11:D128))</f>
        <v>KĐTBD_101</v>
      </c>
      <c r="B128" s="67" t="s">
        <v>418</v>
      </c>
      <c r="C128" s="67" t="s">
        <v>419</v>
      </c>
      <c r="D128" s="67" t="s">
        <v>420</v>
      </c>
      <c r="E128" s="146"/>
      <c r="F128" s="183" t="s">
        <v>1489</v>
      </c>
      <c r="G128" s="183" t="s">
        <v>1489</v>
      </c>
      <c r="H128" s="183" t="s">
        <v>1489</v>
      </c>
      <c r="I128" s="183" t="s">
        <v>1489</v>
      </c>
      <c r="J128" s="146"/>
      <c r="K128" s="146"/>
      <c r="L128" s="146"/>
    </row>
    <row r="129" spans="1:12" s="147" customFormat="1" ht="15.75" hidden="1" outlineLevel="1">
      <c r="A129" s="63" t="str">
        <f>IF(AND(D129="",D129=""),"",$D$3&amp;"_"&amp;ROW()-10-COUNTBLANK($D$11:D129))</f>
        <v>KĐTBD_102</v>
      </c>
      <c r="B129" s="67" t="s">
        <v>421</v>
      </c>
      <c r="C129" s="67" t="s">
        <v>422</v>
      </c>
      <c r="D129" s="67" t="s">
        <v>423</v>
      </c>
      <c r="E129" s="146"/>
      <c r="F129" s="183" t="s">
        <v>1489</v>
      </c>
      <c r="G129" s="183" t="s">
        <v>1489</v>
      </c>
      <c r="H129" s="183" t="s">
        <v>1489</v>
      </c>
      <c r="I129" s="183" t="s">
        <v>1489</v>
      </c>
      <c r="J129" s="146"/>
      <c r="K129" s="146"/>
      <c r="L129" s="146"/>
    </row>
    <row r="130" spans="1:12" s="147" customFormat="1" ht="31.5" hidden="1" outlineLevel="1">
      <c r="A130" s="63" t="str">
        <f>IF(AND(D130="",D130=""),"",$D$3&amp;"_"&amp;ROW()-10-COUNTBLANK($D$11:D130))</f>
        <v>KĐTBD_103</v>
      </c>
      <c r="B130" s="67" t="s">
        <v>424</v>
      </c>
      <c r="C130" s="67" t="s">
        <v>425</v>
      </c>
      <c r="D130" s="67" t="s">
        <v>426</v>
      </c>
      <c r="E130" s="146"/>
      <c r="F130" s="183" t="s">
        <v>1489</v>
      </c>
      <c r="G130" s="183" t="s">
        <v>1489</v>
      </c>
      <c r="H130" s="183" t="s">
        <v>1489</v>
      </c>
      <c r="I130" s="183" t="s">
        <v>1489</v>
      </c>
      <c r="J130" s="146"/>
      <c r="K130" s="146"/>
      <c r="L130" s="146"/>
    </row>
    <row r="131" spans="1:12" s="7" customFormat="1" ht="15.75" collapsed="1">
      <c r="A131" s="63" t="str">
        <f>IF(AND(D131="",D131=""),"",$D$3&amp;"_"&amp;ROW()-10-COUNTBLANK($D$11:D131))</f>
        <v/>
      </c>
      <c r="B131" s="288" t="s">
        <v>644</v>
      </c>
      <c r="C131" s="289"/>
      <c r="D131" s="289"/>
      <c r="E131" s="289"/>
      <c r="F131" s="289"/>
      <c r="G131" s="289"/>
      <c r="H131" s="289"/>
      <c r="I131" s="289"/>
      <c r="J131" s="289"/>
      <c r="K131" s="289"/>
      <c r="L131" s="290"/>
    </row>
    <row r="132" spans="1:12" s="93" customFormat="1" ht="15.75" hidden="1" outlineLevel="1">
      <c r="A132" s="63" t="str">
        <f>IF(AND(D132="",D132=""),"",$D$3&amp;"_"&amp;ROW()-10-COUNTBLANK($D$11:D132))</f>
        <v/>
      </c>
      <c r="B132" s="291" t="s">
        <v>213</v>
      </c>
      <c r="C132" s="292"/>
      <c r="D132" s="292"/>
      <c r="E132" s="292"/>
      <c r="F132" s="292"/>
      <c r="G132" s="292"/>
      <c r="H132" s="292"/>
      <c r="I132" s="292"/>
      <c r="J132" s="292"/>
      <c r="K132" s="292"/>
      <c r="L132" s="293"/>
    </row>
    <row r="133" spans="1:12" s="93" customFormat="1" ht="47.25" hidden="1" outlineLevel="1">
      <c r="A133" s="63" t="str">
        <f>IF(AND(D133="",D133=""),"",$D$3&amp;"_"&amp;ROW()-10-COUNTBLANK($D$11:D133))</f>
        <v>KĐTBD_104</v>
      </c>
      <c r="B133" s="105" t="s">
        <v>336</v>
      </c>
      <c r="C133" s="1" t="s">
        <v>350</v>
      </c>
      <c r="D133" s="1" t="s">
        <v>1059</v>
      </c>
      <c r="E133" s="2"/>
      <c r="F133" s="183" t="s">
        <v>1489</v>
      </c>
      <c r="G133" s="183" t="s">
        <v>1489</v>
      </c>
      <c r="H133" s="183" t="s">
        <v>1489</v>
      </c>
      <c r="I133" s="183" t="s">
        <v>1489</v>
      </c>
      <c r="J133" s="2"/>
      <c r="K133" s="2"/>
      <c r="L133" s="2"/>
    </row>
    <row r="134" spans="1:12" s="93" customFormat="1" ht="236.25" hidden="1" outlineLevel="1">
      <c r="A134" s="63" t="str">
        <f>IF(AND(D134="",D134=""),"",$D$3&amp;"_"&amp;ROW()-10-COUNTBLANK($D$11:D134))</f>
        <v>KĐTBD_105</v>
      </c>
      <c r="B134" s="105" t="s">
        <v>337</v>
      </c>
      <c r="C134" s="1" t="s">
        <v>349</v>
      </c>
      <c r="D134" s="1" t="s">
        <v>1060</v>
      </c>
      <c r="E134" s="2"/>
      <c r="F134" s="183" t="s">
        <v>1489</v>
      </c>
      <c r="G134" s="183" t="s">
        <v>1489</v>
      </c>
      <c r="H134" s="183" t="s">
        <v>1489</v>
      </c>
      <c r="I134" s="183" t="s">
        <v>1489</v>
      </c>
      <c r="J134" s="2"/>
      <c r="K134" s="2"/>
      <c r="L134" s="2"/>
    </row>
    <row r="135" spans="1:12" s="93" customFormat="1" ht="15.75" hidden="1" outlineLevel="1">
      <c r="A135" s="63" t="str">
        <f>IF(AND(D135="",D135=""),"",$D$3&amp;"_"&amp;ROW()-10-COUNTBLANK($D$11:D135))</f>
        <v/>
      </c>
      <c r="B135" s="294" t="s">
        <v>339</v>
      </c>
      <c r="C135" s="295"/>
      <c r="D135" s="295"/>
      <c r="E135" s="295"/>
      <c r="F135" s="295"/>
      <c r="G135" s="295"/>
      <c r="H135" s="295"/>
      <c r="I135" s="295"/>
      <c r="J135" s="295"/>
      <c r="K135" s="295"/>
      <c r="L135" s="296"/>
    </row>
    <row r="136" spans="1:12" s="93" customFormat="1" ht="47.25" hidden="1" outlineLevel="1">
      <c r="A136" s="63" t="str">
        <f>IF(AND(D136="",D136=""),"",$D$3&amp;"_"&amp;ROW()-10-COUNTBLANK($D$11:D136))</f>
        <v>KĐTBD_106</v>
      </c>
      <c r="B136" s="106" t="s">
        <v>340</v>
      </c>
      <c r="C136" s="1" t="s">
        <v>346</v>
      </c>
      <c r="D136" s="1" t="s">
        <v>555</v>
      </c>
      <c r="E136" s="2"/>
      <c r="F136" s="183" t="s">
        <v>1489</v>
      </c>
      <c r="G136" s="183" t="s">
        <v>1489</v>
      </c>
      <c r="H136" s="183" t="s">
        <v>1489</v>
      </c>
      <c r="I136" s="183" t="s">
        <v>1489</v>
      </c>
      <c r="J136" s="2"/>
      <c r="K136" s="2"/>
      <c r="L136" s="2"/>
    </row>
    <row r="137" spans="1:12" s="93" customFormat="1" ht="47.25" hidden="1" outlineLevel="1">
      <c r="A137" s="63" t="str">
        <f>IF(AND(D137="",D137=""),"",$D$3&amp;"_"&amp;ROW()-10-COUNTBLANK($D$11:D137))</f>
        <v>KĐTBD_107</v>
      </c>
      <c r="B137" s="106" t="s">
        <v>341</v>
      </c>
      <c r="C137" s="1" t="s">
        <v>1061</v>
      </c>
      <c r="D137" s="1" t="s">
        <v>1062</v>
      </c>
      <c r="E137" s="2"/>
      <c r="F137" s="183" t="s">
        <v>1489</v>
      </c>
      <c r="G137" s="183" t="s">
        <v>1489</v>
      </c>
      <c r="H137" s="183" t="s">
        <v>1489</v>
      </c>
      <c r="I137" s="183" t="s">
        <v>1489</v>
      </c>
      <c r="J137" s="2"/>
      <c r="K137" s="2"/>
      <c r="L137" s="2"/>
    </row>
    <row r="138" spans="1:12" s="93" customFormat="1" ht="31.5" hidden="1" outlineLevel="1">
      <c r="A138" s="63" t="str">
        <f>IF(AND(D138="",D138=""),"",$D$3&amp;"_"&amp;ROW()-10-COUNTBLANK($D$11:D138))</f>
        <v>KĐTBD_108</v>
      </c>
      <c r="B138" s="120" t="s">
        <v>342</v>
      </c>
      <c r="C138" s="81" t="s">
        <v>343</v>
      </c>
      <c r="D138" s="81" t="s">
        <v>995</v>
      </c>
      <c r="E138" s="2"/>
      <c r="F138" s="183" t="s">
        <v>1489</v>
      </c>
      <c r="G138" s="183" t="s">
        <v>1489</v>
      </c>
      <c r="H138" s="183" t="s">
        <v>1489</v>
      </c>
      <c r="I138" s="183" t="s">
        <v>1489</v>
      </c>
      <c r="J138" s="2"/>
      <c r="K138" s="2"/>
      <c r="L138" s="2"/>
    </row>
    <row r="139" spans="1:12" s="7" customFormat="1" ht="15.75" collapsed="1">
      <c r="A139" s="63" t="str">
        <f>IF(AND(D139="",D139=""),"",$D$3&amp;"_"&amp;ROW()-10-COUNTBLANK($D$11:D139))</f>
        <v/>
      </c>
      <c r="B139" s="297" t="s">
        <v>247</v>
      </c>
      <c r="C139" s="298"/>
      <c r="D139" s="298"/>
      <c r="E139" s="298"/>
      <c r="F139" s="298"/>
      <c r="G139" s="298"/>
      <c r="H139" s="298"/>
      <c r="I139" s="298"/>
      <c r="J139" s="298"/>
      <c r="K139" s="298"/>
      <c r="L139" s="299"/>
    </row>
    <row r="140" spans="1:12" s="7" customFormat="1" ht="15.75" hidden="1" outlineLevel="1">
      <c r="A140" s="63" t="str">
        <f>IF(AND(D140="",D140=""),"",$D$3&amp;"_"&amp;ROW()-10-COUNTBLANK($D$11:D140))</f>
        <v/>
      </c>
      <c r="B140" s="308" t="s">
        <v>248</v>
      </c>
      <c r="C140" s="309"/>
      <c r="D140" s="309"/>
      <c r="E140" s="309"/>
      <c r="F140" s="309"/>
      <c r="G140" s="309"/>
      <c r="H140" s="309"/>
      <c r="I140" s="309"/>
      <c r="J140" s="309"/>
      <c r="K140" s="309"/>
      <c r="L140" s="310"/>
    </row>
    <row r="141" spans="1:12" s="7" customFormat="1" ht="31.5" hidden="1" outlineLevel="1">
      <c r="A141" s="63" t="str">
        <f>IF(AND(D141="",D141=""),"",$D$3&amp;"_"&amp;ROW()-10-COUNTBLANK($D$11:D141))</f>
        <v>KĐTBD_109</v>
      </c>
      <c r="B141" s="287" t="s">
        <v>249</v>
      </c>
      <c r="C141" s="83" t="s">
        <v>250</v>
      </c>
      <c r="D141" s="83" t="s">
        <v>251</v>
      </c>
      <c r="E141" s="84"/>
      <c r="F141" s="183" t="s">
        <v>1489</v>
      </c>
      <c r="G141" s="183" t="s">
        <v>1489</v>
      </c>
      <c r="H141" s="183" t="s">
        <v>1489</v>
      </c>
      <c r="I141" s="183" t="s">
        <v>1489</v>
      </c>
      <c r="J141" s="84"/>
      <c r="K141" s="84"/>
      <c r="L141" s="84"/>
    </row>
    <row r="142" spans="1:12" s="7" customFormat="1" ht="31.5" hidden="1" outlineLevel="1">
      <c r="A142" s="63" t="str">
        <f>IF(AND(D142="",D142=""),"",$D$3&amp;"_"&amp;ROW()-10-COUNTBLANK($D$11:D142))</f>
        <v>KĐTBD_110</v>
      </c>
      <c r="B142" s="287"/>
      <c r="C142" s="83" t="s">
        <v>252</v>
      </c>
      <c r="D142" s="83" t="s">
        <v>253</v>
      </c>
      <c r="E142" s="84"/>
      <c r="F142" s="183" t="s">
        <v>1489</v>
      </c>
      <c r="G142" s="183" t="s">
        <v>1489</v>
      </c>
      <c r="H142" s="183" t="s">
        <v>1489</v>
      </c>
      <c r="I142" s="183" t="s">
        <v>1489</v>
      </c>
      <c r="J142" s="84"/>
      <c r="K142" s="84"/>
      <c r="L142" s="84"/>
    </row>
    <row r="143" spans="1:12" s="7" customFormat="1" ht="94.5" hidden="1" outlineLevel="1">
      <c r="A143" s="63" t="str">
        <f>IF(AND(D143="",D143=""),"",$D$3&amp;"_"&amp;ROW()-10-COUNTBLANK($D$11:D143))</f>
        <v>KĐTBD_111</v>
      </c>
      <c r="B143" s="287"/>
      <c r="C143" s="83" t="s">
        <v>254</v>
      </c>
      <c r="D143" s="83" t="s">
        <v>255</v>
      </c>
      <c r="E143" s="84"/>
      <c r="F143" s="183" t="s">
        <v>1489</v>
      </c>
      <c r="G143" s="183" t="s">
        <v>1489</v>
      </c>
      <c r="H143" s="183" t="s">
        <v>1489</v>
      </c>
      <c r="I143" s="183" t="s">
        <v>1489</v>
      </c>
      <c r="J143" s="84"/>
      <c r="K143" s="84"/>
      <c r="L143" s="84"/>
    </row>
    <row r="144" spans="1:12" s="7" customFormat="1" ht="94.5" hidden="1" outlineLevel="1">
      <c r="A144" s="63" t="str">
        <f>IF(AND(D144="",D144=""),"",$D$3&amp;"_"&amp;ROW()-10-COUNTBLANK($D$11:D144))</f>
        <v>KĐTBD_112</v>
      </c>
      <c r="B144" s="287"/>
      <c r="C144" s="83" t="s">
        <v>256</v>
      </c>
      <c r="D144" s="83" t="s">
        <v>253</v>
      </c>
      <c r="E144" s="84"/>
      <c r="F144" s="183" t="s">
        <v>1489</v>
      </c>
      <c r="G144" s="183" t="s">
        <v>1489</v>
      </c>
      <c r="H144" s="183" t="s">
        <v>1489</v>
      </c>
      <c r="I144" s="183" t="s">
        <v>1489</v>
      </c>
      <c r="J144" s="84"/>
      <c r="K144" s="84"/>
      <c r="L144" s="84"/>
    </row>
    <row r="145" spans="1:12" s="7" customFormat="1" ht="63" hidden="1" outlineLevel="1">
      <c r="A145" s="63" t="str">
        <f>IF(AND(D145="",D145=""),"",$D$3&amp;"_"&amp;ROW()-10-COUNTBLANK($D$11:D145))</f>
        <v>KĐTBD_113</v>
      </c>
      <c r="B145" s="287"/>
      <c r="C145" s="85" t="s">
        <v>267</v>
      </c>
      <c r="D145" s="83" t="s">
        <v>255</v>
      </c>
      <c r="E145" s="84"/>
      <c r="F145" s="183" t="s">
        <v>1489</v>
      </c>
      <c r="G145" s="183" t="s">
        <v>1489</v>
      </c>
      <c r="H145" s="183" t="s">
        <v>1489</v>
      </c>
      <c r="I145" s="183" t="s">
        <v>1489</v>
      </c>
      <c r="J145" s="84"/>
      <c r="K145" s="84"/>
      <c r="L145" s="84"/>
    </row>
    <row r="146" spans="1:12" s="7" customFormat="1" ht="31.5" hidden="1" outlineLevel="1">
      <c r="A146" s="63" t="str">
        <f>IF(AND(D146="",D146=""),"",$D$3&amp;"_"&amp;ROW()-10-COUNTBLANK($D$11:D146))</f>
        <v>KĐTBD_114</v>
      </c>
      <c r="B146" s="287"/>
      <c r="C146" s="83" t="s">
        <v>257</v>
      </c>
      <c r="D146" s="83" t="s">
        <v>253</v>
      </c>
      <c r="E146" s="84"/>
      <c r="F146" s="183" t="s">
        <v>1489</v>
      </c>
      <c r="G146" s="183" t="s">
        <v>1489</v>
      </c>
      <c r="H146" s="183" t="s">
        <v>1489</v>
      </c>
      <c r="I146" s="183" t="s">
        <v>1489</v>
      </c>
      <c r="J146" s="84"/>
      <c r="K146" s="84"/>
      <c r="L146" s="84"/>
    </row>
    <row r="147" spans="1:12" s="7" customFormat="1" ht="15.75" hidden="1" outlineLevel="1">
      <c r="A147" s="63" t="str">
        <f>IF(AND(D147="",D147=""),"",$D$3&amp;"_"&amp;ROW()-10-COUNTBLANK($D$11:D147))</f>
        <v/>
      </c>
      <c r="B147" s="308" t="s">
        <v>258</v>
      </c>
      <c r="C147" s="309"/>
      <c r="D147" s="309"/>
      <c r="E147" s="309"/>
      <c r="F147" s="309"/>
      <c r="G147" s="309"/>
      <c r="H147" s="309"/>
      <c r="I147" s="309"/>
      <c r="J147" s="309"/>
      <c r="K147" s="309"/>
      <c r="L147" s="310"/>
    </row>
    <row r="148" spans="1:12" s="7" customFormat="1" ht="94.5" hidden="1" outlineLevel="1">
      <c r="A148" s="63" t="str">
        <f>IF(AND(D148="",D148=""),"",$D$3&amp;"_"&amp;ROW()-10-COUNTBLANK($D$11:D148))</f>
        <v>KĐTBD_115</v>
      </c>
      <c r="B148" s="287" t="s">
        <v>259</v>
      </c>
      <c r="C148" s="83" t="s">
        <v>260</v>
      </c>
      <c r="D148" s="83" t="s">
        <v>261</v>
      </c>
      <c r="E148" s="84"/>
      <c r="F148" s="183" t="s">
        <v>1489</v>
      </c>
      <c r="G148" s="183" t="s">
        <v>1489</v>
      </c>
      <c r="H148" s="183" t="s">
        <v>1489</v>
      </c>
      <c r="I148" s="183" t="s">
        <v>1489</v>
      </c>
      <c r="J148" s="84"/>
      <c r="K148" s="84"/>
      <c r="L148" s="84"/>
    </row>
    <row r="149" spans="1:12" s="7" customFormat="1" ht="63" hidden="1" outlineLevel="1">
      <c r="A149" s="63" t="str">
        <f>IF(AND(D149="",D149=""),"",$D$3&amp;"_"&amp;ROW()-10-COUNTBLANK($D$11:D149))</f>
        <v>KĐTBD_116</v>
      </c>
      <c r="B149" s="287"/>
      <c r="C149" s="83" t="s">
        <v>268</v>
      </c>
      <c r="D149" s="83" t="s">
        <v>253</v>
      </c>
      <c r="E149" s="84"/>
      <c r="F149" s="183" t="s">
        <v>1489</v>
      </c>
      <c r="G149" s="183" t="s">
        <v>1489</v>
      </c>
      <c r="H149" s="183" t="s">
        <v>1489</v>
      </c>
      <c r="I149" s="183" t="s">
        <v>1489</v>
      </c>
      <c r="J149" s="84"/>
      <c r="K149" s="84"/>
      <c r="L149" s="84"/>
    </row>
    <row r="150" spans="1:12" s="7" customFormat="1" ht="63" hidden="1" outlineLevel="1">
      <c r="A150" s="63" t="str">
        <f>IF(AND(D150="",D150=""),"",$D$3&amp;"_"&amp;ROW()-10-COUNTBLANK($D$11:D150))</f>
        <v>KĐTBD_117</v>
      </c>
      <c r="B150" s="287"/>
      <c r="C150" s="85" t="s">
        <v>269</v>
      </c>
      <c r="D150" s="83" t="s">
        <v>262</v>
      </c>
      <c r="E150" s="84"/>
      <c r="F150" s="183" t="s">
        <v>1489</v>
      </c>
      <c r="G150" s="183" t="s">
        <v>1489</v>
      </c>
      <c r="H150" s="183" t="s">
        <v>1489</v>
      </c>
      <c r="I150" s="183" t="s">
        <v>1489</v>
      </c>
      <c r="J150" s="84"/>
      <c r="K150" s="84"/>
      <c r="L150" s="84"/>
    </row>
    <row r="151" spans="1:12" s="7" customFormat="1" ht="47.25" hidden="1" outlineLevel="1">
      <c r="A151" s="63" t="str">
        <f>IF(AND(D151="",D151=""),"",$D$3&amp;"_"&amp;ROW()-10-COUNTBLANK($D$11:D151))</f>
        <v>KĐTBD_118</v>
      </c>
      <c r="B151" s="287"/>
      <c r="C151" s="83" t="s">
        <v>263</v>
      </c>
      <c r="D151" s="83" t="s">
        <v>264</v>
      </c>
      <c r="E151" s="84"/>
      <c r="F151" s="183" t="s">
        <v>1489</v>
      </c>
      <c r="G151" s="183" t="s">
        <v>1489</v>
      </c>
      <c r="H151" s="183" t="s">
        <v>1489</v>
      </c>
      <c r="I151" s="183" t="s">
        <v>1489</v>
      </c>
      <c r="J151" s="84"/>
      <c r="K151" s="84"/>
      <c r="L151" s="84"/>
    </row>
    <row r="152" spans="1:12" s="7" customFormat="1" ht="78.75" hidden="1" outlineLevel="1">
      <c r="A152" s="63" t="str">
        <f>IF(AND(D152="",D152=""),"",$D$3&amp;"_"&amp;ROW()-10-COUNTBLANK($D$11:D152))</f>
        <v>KĐTBD_119</v>
      </c>
      <c r="B152" s="287"/>
      <c r="C152" s="85" t="s">
        <v>270</v>
      </c>
      <c r="D152" s="83" t="s">
        <v>264</v>
      </c>
      <c r="E152" s="84"/>
      <c r="F152" s="183" t="s">
        <v>1489</v>
      </c>
      <c r="G152" s="183" t="s">
        <v>1489</v>
      </c>
      <c r="H152" s="183" t="s">
        <v>1489</v>
      </c>
      <c r="I152" s="183" t="s">
        <v>1489</v>
      </c>
      <c r="J152" s="84"/>
      <c r="K152" s="84"/>
      <c r="L152" s="84"/>
    </row>
    <row r="153" spans="1:12" s="7" customFormat="1" ht="63" hidden="1" outlineLevel="1">
      <c r="A153" s="63" t="str">
        <f>IF(AND(D153="",D153=""),"",$D$3&amp;"_"&amp;ROW()-10-COUNTBLANK($D$11:D153))</f>
        <v>KĐTBD_120</v>
      </c>
      <c r="B153" s="124" t="s">
        <v>265</v>
      </c>
      <c r="C153" s="83" t="s">
        <v>271</v>
      </c>
      <c r="D153" s="83" t="s">
        <v>266</v>
      </c>
      <c r="E153" s="84"/>
      <c r="F153" s="183" t="s">
        <v>1489</v>
      </c>
      <c r="G153" s="183" t="s">
        <v>1489</v>
      </c>
      <c r="H153" s="183" t="s">
        <v>1489</v>
      </c>
      <c r="I153" s="183" t="s">
        <v>1489</v>
      </c>
      <c r="J153" s="84"/>
      <c r="K153" s="84"/>
      <c r="L153" s="84"/>
    </row>
    <row r="154" spans="1:12" s="7" customFormat="1" ht="15.75" collapsed="1">
      <c r="A154" s="63" t="str">
        <f>IF(AND(D154="",D154=""),"",$D$3&amp;"_"&amp;ROW()-10-COUNTBLANK($D$11:D154))</f>
        <v/>
      </c>
      <c r="B154" s="272" t="s">
        <v>1063</v>
      </c>
      <c r="C154" s="273"/>
      <c r="D154" s="273"/>
      <c r="E154" s="273"/>
      <c r="F154" s="273"/>
      <c r="G154" s="273"/>
      <c r="H154" s="273"/>
      <c r="I154" s="273"/>
      <c r="J154" s="273"/>
      <c r="K154" s="273"/>
      <c r="L154" s="274"/>
    </row>
    <row r="155" spans="1:12" s="7" customFormat="1" ht="45.75" customHeight="1">
      <c r="A155" s="63" t="str">
        <f>IF(AND(D155="",D155=""),"",$D$3&amp;"_"&amp;ROW()-10-COUNTBLANK($D$11:D155))</f>
        <v/>
      </c>
      <c r="B155" s="275" t="s">
        <v>1285</v>
      </c>
      <c r="C155" s="276"/>
      <c r="D155" s="276"/>
      <c r="E155" s="276"/>
      <c r="F155" s="276"/>
      <c r="G155" s="276"/>
      <c r="H155" s="276"/>
      <c r="I155" s="276"/>
      <c r="J155" s="276"/>
      <c r="K155" s="276"/>
      <c r="L155" s="277"/>
    </row>
    <row r="156" spans="1:12" s="7" customFormat="1" ht="15.75">
      <c r="A156" s="63" t="str">
        <f>IF(AND(D156="",D156=""),"",$D$3&amp;"_"&amp;ROW()-10-COUNTBLANK($D$11:D156))</f>
        <v/>
      </c>
      <c r="B156" s="278" t="s">
        <v>643</v>
      </c>
      <c r="C156" s="279"/>
      <c r="D156" s="279"/>
      <c r="E156" s="279"/>
      <c r="F156" s="279"/>
      <c r="G156" s="279"/>
      <c r="H156" s="279"/>
      <c r="I156" s="279"/>
      <c r="J156" s="279"/>
      <c r="K156" s="279"/>
      <c r="L156" s="280"/>
    </row>
    <row r="157" spans="1:12" s="7" customFormat="1" ht="15.75" hidden="1" outlineLevel="1">
      <c r="A157" s="63" t="str">
        <f>IF(AND(D157="",D157=""),"",$D$3&amp;"_"&amp;ROW()-10-COUNTBLANK($D$11:D157))</f>
        <v/>
      </c>
      <c r="B157" s="281" t="s">
        <v>109</v>
      </c>
      <c r="C157" s="282"/>
      <c r="D157" s="282"/>
      <c r="E157" s="282"/>
      <c r="F157" s="282"/>
      <c r="G157" s="282"/>
      <c r="H157" s="282"/>
      <c r="I157" s="282"/>
      <c r="J157" s="282"/>
      <c r="K157" s="282"/>
      <c r="L157" s="283"/>
    </row>
    <row r="158" spans="1:12" s="149" customFormat="1" ht="189" hidden="1" outlineLevel="1">
      <c r="A158" s="63" t="str">
        <f>IF(AND(D158="",D158=""),"",$D$3&amp;"_"&amp;ROW()-10-COUNTBLANK($D$11:D158))</f>
        <v>KĐTBD_121</v>
      </c>
      <c r="B158" s="13" t="s">
        <v>20</v>
      </c>
      <c r="C158" s="13" t="s">
        <v>1065</v>
      </c>
      <c r="D158" s="13" t="s">
        <v>1064</v>
      </c>
      <c r="E158" s="148"/>
      <c r="F158" s="183" t="s">
        <v>1489</v>
      </c>
      <c r="G158" s="183" t="s">
        <v>1489</v>
      </c>
      <c r="H158" s="183" t="s">
        <v>1489</v>
      </c>
      <c r="I158" s="183" t="s">
        <v>1489</v>
      </c>
      <c r="J158" s="148"/>
      <c r="K158" s="148"/>
      <c r="L158" s="148"/>
    </row>
    <row r="159" spans="1:12" s="149" customFormat="1" ht="31.5" hidden="1" outlineLevel="1">
      <c r="A159" s="63" t="str">
        <f>IF(AND(D159="",D159=""),"",$D$3&amp;"_"&amp;ROW()-10-COUNTBLANK($D$11:D159))</f>
        <v>KĐTBD_122</v>
      </c>
      <c r="B159" s="64" t="s">
        <v>60</v>
      </c>
      <c r="C159" s="64" t="s">
        <v>61</v>
      </c>
      <c r="D159" s="60" t="s">
        <v>62</v>
      </c>
      <c r="E159" s="148"/>
      <c r="F159" s="183" t="s">
        <v>1489</v>
      </c>
      <c r="G159" s="183" t="s">
        <v>1489</v>
      </c>
      <c r="H159" s="183" t="s">
        <v>1489</v>
      </c>
      <c r="I159" s="183" t="s">
        <v>1489</v>
      </c>
      <c r="J159" s="148"/>
      <c r="K159" s="148"/>
      <c r="L159" s="148"/>
    </row>
    <row r="160" spans="1:12" s="149" customFormat="1" ht="47.25" hidden="1" outlineLevel="1">
      <c r="A160" s="63" t="str">
        <f>IF(AND(D160="",D160=""),"",$D$3&amp;"_"&amp;ROW()-10-COUNTBLANK($D$11:D160))</f>
        <v>KĐTBD_123</v>
      </c>
      <c r="B160" s="61" t="s">
        <v>63</v>
      </c>
      <c r="C160" s="61" t="s">
        <v>64</v>
      </c>
      <c r="D160" s="61" t="s">
        <v>65</v>
      </c>
      <c r="E160" s="148"/>
      <c r="F160" s="183" t="s">
        <v>1489</v>
      </c>
      <c r="G160" s="183" t="s">
        <v>1489</v>
      </c>
      <c r="H160" s="183" t="s">
        <v>1489</v>
      </c>
      <c r="I160" s="183" t="s">
        <v>1489</v>
      </c>
      <c r="J160" s="148"/>
      <c r="K160" s="148"/>
      <c r="L160" s="148"/>
    </row>
    <row r="161" spans="1:12" s="149" customFormat="1" ht="63" hidden="1" outlineLevel="1">
      <c r="A161" s="63" t="str">
        <f>IF(AND(D161="",D161=""),"",$D$3&amp;"_"&amp;ROW()-10-COUNTBLANK($D$11:D161))</f>
        <v>KĐTBD_124</v>
      </c>
      <c r="B161" s="64" t="s">
        <v>21</v>
      </c>
      <c r="C161" s="61" t="s">
        <v>66</v>
      </c>
      <c r="D161" s="64" t="s">
        <v>22</v>
      </c>
      <c r="E161" s="148"/>
      <c r="F161" s="183" t="s">
        <v>1489</v>
      </c>
      <c r="G161" s="183" t="s">
        <v>1489</v>
      </c>
      <c r="H161" s="183" t="s">
        <v>1489</v>
      </c>
      <c r="I161" s="183" t="s">
        <v>1489</v>
      </c>
      <c r="J161" s="148"/>
      <c r="K161" s="148"/>
      <c r="L161" s="148"/>
    </row>
    <row r="162" spans="1:12" s="149" customFormat="1" ht="31.5" hidden="1" outlineLevel="1">
      <c r="A162" s="63" t="str">
        <f>IF(AND(D162="",D162=""),"",$D$3&amp;"_"&amp;ROW()-10-COUNTBLANK($D$11:D162))</f>
        <v>KĐTBD_125</v>
      </c>
      <c r="B162" s="64" t="s">
        <v>23</v>
      </c>
      <c r="C162" s="61" t="s">
        <v>97</v>
      </c>
      <c r="D162" s="64" t="s">
        <v>24</v>
      </c>
      <c r="E162" s="148"/>
      <c r="F162" s="183" t="s">
        <v>1489</v>
      </c>
      <c r="G162" s="183" t="s">
        <v>1489</v>
      </c>
      <c r="H162" s="183" t="s">
        <v>1489</v>
      </c>
      <c r="I162" s="183" t="s">
        <v>1489</v>
      </c>
      <c r="J162" s="148"/>
      <c r="K162" s="148"/>
      <c r="L162" s="148"/>
    </row>
    <row r="163" spans="1:12" s="149" customFormat="1" ht="78.75" hidden="1" outlineLevel="1">
      <c r="A163" s="63" t="str">
        <f>IF(AND(D163="",D163=""),"",$D$3&amp;"_"&amp;ROW()-10-COUNTBLANK($D$11:D163))</f>
        <v>KĐTBD_126</v>
      </c>
      <c r="B163" s="60" t="s">
        <v>98</v>
      </c>
      <c r="C163" s="60" t="s">
        <v>99</v>
      </c>
      <c r="D163" s="60" t="s">
        <v>103</v>
      </c>
      <c r="E163" s="148"/>
      <c r="F163" s="183" t="s">
        <v>1489</v>
      </c>
      <c r="G163" s="183" t="s">
        <v>1489</v>
      </c>
      <c r="H163" s="183" t="s">
        <v>1489</v>
      </c>
      <c r="I163" s="183" t="s">
        <v>1489</v>
      </c>
      <c r="J163" s="148"/>
      <c r="K163" s="148"/>
      <c r="L163" s="148"/>
    </row>
    <row r="164" spans="1:12" s="149" customFormat="1" ht="94.5" hidden="1" outlineLevel="1">
      <c r="A164" s="63" t="str">
        <f>IF(AND(D164="",D164=""),"",$D$3&amp;"_"&amp;ROW()-10-COUNTBLANK($D$11:D164))</f>
        <v>KĐTBD_127</v>
      </c>
      <c r="B164" s="60" t="s">
        <v>100</v>
      </c>
      <c r="C164" s="60" t="s">
        <v>101</v>
      </c>
      <c r="D164" s="60" t="s">
        <v>102</v>
      </c>
      <c r="E164" s="148"/>
      <c r="F164" s="183" t="s">
        <v>1489</v>
      </c>
      <c r="G164" s="183" t="s">
        <v>1489</v>
      </c>
      <c r="H164" s="183" t="s">
        <v>1489</v>
      </c>
      <c r="I164" s="183" t="s">
        <v>1489</v>
      </c>
      <c r="J164" s="148"/>
      <c r="K164" s="148"/>
      <c r="L164" s="148"/>
    </row>
    <row r="165" spans="1:12" s="149" customFormat="1" ht="204.75" hidden="1" outlineLevel="1">
      <c r="A165" s="63" t="str">
        <f>IF(AND(D165="",D165=""),"",$D$3&amp;"_"&amp;ROW()-10-COUNTBLANK($D$11:D165))</f>
        <v>KĐTBD_128</v>
      </c>
      <c r="B165" s="60" t="s">
        <v>104</v>
      </c>
      <c r="C165" s="64" t="s">
        <v>105</v>
      </c>
      <c r="D165" s="64" t="s">
        <v>106</v>
      </c>
      <c r="E165" s="148"/>
      <c r="F165" s="183" t="s">
        <v>1489</v>
      </c>
      <c r="G165" s="183" t="s">
        <v>1489</v>
      </c>
      <c r="H165" s="183" t="s">
        <v>1489</v>
      </c>
      <c r="I165" s="183" t="s">
        <v>1489</v>
      </c>
      <c r="J165" s="148"/>
      <c r="K165" s="148"/>
      <c r="L165" s="148"/>
    </row>
    <row r="166" spans="1:12" s="149" customFormat="1" ht="220.5" hidden="1" outlineLevel="1">
      <c r="A166" s="63" t="str">
        <f>IF(AND(D166="",D166=""),"",$D$3&amp;"_"&amp;ROW()-10-COUNTBLANK($D$11:D166))</f>
        <v>KĐTBD_129</v>
      </c>
      <c r="B166" s="60" t="s">
        <v>107</v>
      </c>
      <c r="C166" s="60" t="s">
        <v>1066</v>
      </c>
      <c r="D166" s="60" t="s">
        <v>1067</v>
      </c>
      <c r="E166" s="148"/>
      <c r="F166" s="183" t="s">
        <v>1489</v>
      </c>
      <c r="G166" s="183" t="s">
        <v>1489</v>
      </c>
      <c r="H166" s="183" t="s">
        <v>1489</v>
      </c>
      <c r="I166" s="183" t="s">
        <v>1489</v>
      </c>
      <c r="J166" s="148"/>
      <c r="K166" s="148"/>
      <c r="L166" s="148"/>
    </row>
    <row r="167" spans="1:12" s="93" customFormat="1" ht="15.75" hidden="1" outlineLevel="1">
      <c r="A167" s="63" t="str">
        <f>IF(AND(D167="",D167=""),"",$D$3&amp;"_"&amp;ROW()-10-COUNTBLANK($D$11:D167))</f>
        <v/>
      </c>
      <c r="B167" s="291" t="s">
        <v>1021</v>
      </c>
      <c r="C167" s="292"/>
      <c r="D167" s="292"/>
      <c r="E167" s="292"/>
      <c r="F167" s="292"/>
      <c r="G167" s="292"/>
      <c r="H167" s="292"/>
      <c r="I167" s="292"/>
      <c r="J167" s="292"/>
      <c r="K167" s="292"/>
      <c r="L167" s="293"/>
    </row>
    <row r="168" spans="1:12" s="147" customFormat="1" ht="15.75" hidden="1" outlineLevel="1">
      <c r="A168" s="63" t="str">
        <f>IF(AND(D168="",D168=""),"",$D$3&amp;"_"&amp;ROW()-10-COUNTBLANK($D$11:D168))</f>
        <v>KĐTBD_130</v>
      </c>
      <c r="B168" s="6" t="s">
        <v>110</v>
      </c>
      <c r="C168" s="62" t="s">
        <v>111</v>
      </c>
      <c r="D168" s="1" t="s">
        <v>112</v>
      </c>
      <c r="E168" s="146"/>
      <c r="F168" s="183" t="s">
        <v>1489</v>
      </c>
      <c r="G168" s="183" t="s">
        <v>1489</v>
      </c>
      <c r="H168" s="183" t="s">
        <v>1489</v>
      </c>
      <c r="I168" s="183" t="s">
        <v>1489</v>
      </c>
      <c r="J168" s="146"/>
      <c r="K168" s="146"/>
      <c r="L168" s="146"/>
    </row>
    <row r="169" spans="1:12" s="147" customFormat="1" ht="15.75" hidden="1" outlineLevel="1">
      <c r="A169" s="63" t="str">
        <f>IF(AND(D169="",D169=""),"",$D$3&amp;"_"&amp;ROW()-10-COUNTBLANK($D$11:D169))</f>
        <v>KĐTBD_131</v>
      </c>
      <c r="B169" s="5" t="s">
        <v>25</v>
      </c>
      <c r="C169" s="5" t="s">
        <v>26</v>
      </c>
      <c r="D169" s="5" t="s">
        <v>27</v>
      </c>
      <c r="E169" s="146"/>
      <c r="F169" s="183" t="s">
        <v>1489</v>
      </c>
      <c r="G169" s="183" t="s">
        <v>1489</v>
      </c>
      <c r="H169" s="183" t="s">
        <v>1489</v>
      </c>
      <c r="I169" s="183" t="s">
        <v>1489</v>
      </c>
      <c r="J169" s="146"/>
      <c r="K169" s="146"/>
      <c r="L169" s="146"/>
    </row>
    <row r="170" spans="1:12" s="147" customFormat="1" ht="47.25" hidden="1" outlineLevel="1">
      <c r="A170" s="63" t="str">
        <f>IF(AND(D170="",D170=""),"",$D$3&amp;"_"&amp;ROW()-10-COUNTBLANK($D$11:D170))</f>
        <v>KĐTBD_132</v>
      </c>
      <c r="B170" s="6" t="s">
        <v>28</v>
      </c>
      <c r="C170" s="1" t="s">
        <v>116</v>
      </c>
      <c r="D170" s="1" t="s">
        <v>115</v>
      </c>
      <c r="E170" s="146"/>
      <c r="F170" s="183" t="s">
        <v>1489</v>
      </c>
      <c r="G170" s="183" t="s">
        <v>1489</v>
      </c>
      <c r="H170" s="183" t="s">
        <v>1489</v>
      </c>
      <c r="I170" s="183" t="s">
        <v>1489</v>
      </c>
      <c r="J170" s="146"/>
      <c r="K170" s="146"/>
      <c r="L170" s="146"/>
    </row>
    <row r="171" spans="1:12" s="147" customFormat="1" ht="31.5" hidden="1" outlineLevel="1">
      <c r="A171" s="63" t="str">
        <f>IF(AND(D171="",D171=""),"",$D$3&amp;"_"&amp;ROW()-10-COUNTBLANK($D$11:D171))</f>
        <v>KĐTBD_133</v>
      </c>
      <c r="B171" s="6" t="s">
        <v>30</v>
      </c>
      <c r="C171" s="1" t="s">
        <v>31</v>
      </c>
      <c r="D171" s="1" t="s">
        <v>29</v>
      </c>
      <c r="E171" s="146"/>
      <c r="F171" s="183" t="s">
        <v>1489</v>
      </c>
      <c r="G171" s="183" t="s">
        <v>1489</v>
      </c>
      <c r="H171" s="183" t="s">
        <v>1489</v>
      </c>
      <c r="I171" s="183" t="s">
        <v>1489</v>
      </c>
      <c r="J171" s="146"/>
      <c r="K171" s="146"/>
      <c r="L171" s="146"/>
    </row>
    <row r="172" spans="1:12" s="147" customFormat="1" ht="31.5" hidden="1" outlineLevel="1">
      <c r="A172" s="63" t="str">
        <f>IF(AND(D172="",D172=""),"",$D$3&amp;"_"&amp;ROW()-10-COUNTBLANK($D$11:D172))</f>
        <v>KĐTBD_134</v>
      </c>
      <c r="B172" s="6" t="s">
        <v>117</v>
      </c>
      <c r="C172" s="1" t="s">
        <v>118</v>
      </c>
      <c r="D172" s="1" t="s">
        <v>29</v>
      </c>
      <c r="E172" s="146"/>
      <c r="F172" s="183" t="s">
        <v>1489</v>
      </c>
      <c r="G172" s="183" t="s">
        <v>1489</v>
      </c>
      <c r="H172" s="183" t="s">
        <v>1489</v>
      </c>
      <c r="I172" s="183" t="s">
        <v>1489</v>
      </c>
      <c r="J172" s="146"/>
      <c r="K172" s="146"/>
      <c r="L172" s="146"/>
    </row>
    <row r="173" spans="1:12" s="147" customFormat="1" ht="15.75" hidden="1" outlineLevel="1">
      <c r="A173" s="63" t="str">
        <f>IF(AND(D173="",D173=""),"",$D$3&amp;"_"&amp;ROW()-10-COUNTBLANK($D$11:D173))</f>
        <v>KĐTBD_135</v>
      </c>
      <c r="B173" s="65" t="s">
        <v>32</v>
      </c>
      <c r="C173" s="65" t="s">
        <v>163</v>
      </c>
      <c r="D173" s="65" t="s">
        <v>113</v>
      </c>
      <c r="E173" s="146"/>
      <c r="F173" s="183" t="s">
        <v>1489</v>
      </c>
      <c r="G173" s="183" t="s">
        <v>1489</v>
      </c>
      <c r="H173" s="183" t="s">
        <v>1489</v>
      </c>
      <c r="I173" s="183" t="s">
        <v>1489</v>
      </c>
      <c r="J173" s="146"/>
      <c r="K173" s="146"/>
      <c r="L173" s="146"/>
    </row>
    <row r="174" spans="1:12" s="147" customFormat="1" ht="15.75" hidden="1" outlineLevel="1">
      <c r="A174" s="63" t="str">
        <f>IF(AND(D174="",D174=""),"",$D$3&amp;"_"&amp;ROW()-10-COUNTBLANK($D$11:D174))</f>
        <v>KĐTBD_136</v>
      </c>
      <c r="B174" s="65" t="s">
        <v>33</v>
      </c>
      <c r="C174" s="65" t="s">
        <v>164</v>
      </c>
      <c r="D174" s="65" t="s">
        <v>29</v>
      </c>
      <c r="E174" s="146"/>
      <c r="F174" s="183" t="s">
        <v>1489</v>
      </c>
      <c r="G174" s="183" t="s">
        <v>1489</v>
      </c>
      <c r="H174" s="183" t="s">
        <v>1489</v>
      </c>
      <c r="I174" s="183" t="s">
        <v>1489</v>
      </c>
      <c r="J174" s="146"/>
      <c r="K174" s="146"/>
      <c r="L174" s="146"/>
    </row>
    <row r="175" spans="1:12" s="93" customFormat="1" ht="15.75" hidden="1" outlineLevel="1">
      <c r="A175" s="63" t="str">
        <f>IF(AND(D175="",D175=""),"",$D$3&amp;"_"&amp;ROW()-10-COUNTBLANK($D$11:D175))</f>
        <v/>
      </c>
      <c r="B175" s="291" t="s">
        <v>1023</v>
      </c>
      <c r="C175" s="292"/>
      <c r="D175" s="292"/>
      <c r="E175" s="292"/>
      <c r="F175" s="292"/>
      <c r="G175" s="292"/>
      <c r="H175" s="292"/>
      <c r="I175" s="292"/>
      <c r="J175" s="292"/>
      <c r="K175" s="292"/>
      <c r="L175" s="293"/>
    </row>
    <row r="176" spans="1:12" s="147" customFormat="1" ht="15.75" hidden="1" outlineLevel="1">
      <c r="A176" s="63" t="str">
        <f>IF(AND(D176="",D176=""),"",$D$3&amp;"_"&amp;ROW()-10-COUNTBLANK($D$11:D176))</f>
        <v>KĐTBD_137</v>
      </c>
      <c r="B176" s="6" t="s">
        <v>110</v>
      </c>
      <c r="C176" s="62" t="s">
        <v>111</v>
      </c>
      <c r="D176" s="1" t="s">
        <v>112</v>
      </c>
      <c r="E176" s="146"/>
      <c r="F176" s="183" t="s">
        <v>1489</v>
      </c>
      <c r="G176" s="183" t="s">
        <v>1489</v>
      </c>
      <c r="H176" s="183" t="s">
        <v>1489</v>
      </c>
      <c r="I176" s="183" t="s">
        <v>1489</v>
      </c>
      <c r="J176" s="146"/>
      <c r="K176" s="146"/>
      <c r="L176" s="146"/>
    </row>
    <row r="177" spans="1:12" s="147" customFormat="1" ht="15.75" hidden="1" outlineLevel="1">
      <c r="A177" s="63" t="str">
        <f>IF(AND(D177="",D177=""),"",$D$3&amp;"_"&amp;ROW()-10-COUNTBLANK($D$11:D177))</f>
        <v>KĐTBD_138</v>
      </c>
      <c r="B177" s="5" t="s">
        <v>25</v>
      </c>
      <c r="C177" s="5" t="s">
        <v>26</v>
      </c>
      <c r="D177" s="5" t="s">
        <v>27</v>
      </c>
      <c r="E177" s="146"/>
      <c r="F177" s="183" t="s">
        <v>1489</v>
      </c>
      <c r="G177" s="183" t="s">
        <v>1489</v>
      </c>
      <c r="H177" s="183" t="s">
        <v>1489</v>
      </c>
      <c r="I177" s="183" t="s">
        <v>1489</v>
      </c>
      <c r="J177" s="146"/>
      <c r="K177" s="146"/>
      <c r="L177" s="146"/>
    </row>
    <row r="178" spans="1:12" s="147" customFormat="1" ht="47.25" hidden="1" outlineLevel="1">
      <c r="A178" s="63" t="str">
        <f>IF(AND(D178="",D178=""),"",$D$3&amp;"_"&amp;ROW()-10-COUNTBLANK($D$11:D178))</f>
        <v>KĐTBD_139</v>
      </c>
      <c r="B178" s="6" t="s">
        <v>28</v>
      </c>
      <c r="C178" s="1" t="s">
        <v>116</v>
      </c>
      <c r="D178" s="1" t="s">
        <v>115</v>
      </c>
      <c r="E178" s="146"/>
      <c r="F178" s="183" t="s">
        <v>1489</v>
      </c>
      <c r="G178" s="183" t="s">
        <v>1489</v>
      </c>
      <c r="H178" s="183" t="s">
        <v>1489</v>
      </c>
      <c r="I178" s="183" t="s">
        <v>1489</v>
      </c>
      <c r="J178" s="146"/>
      <c r="K178" s="146"/>
      <c r="L178" s="146"/>
    </row>
    <row r="179" spans="1:12" s="147" customFormat="1" ht="31.5" hidden="1" outlineLevel="1">
      <c r="A179" s="63" t="str">
        <f>IF(AND(D179="",D179=""),"",$D$3&amp;"_"&amp;ROW()-10-COUNTBLANK($D$11:D179))</f>
        <v>KĐTBD_140</v>
      </c>
      <c r="B179" s="6" t="s">
        <v>30</v>
      </c>
      <c r="C179" s="1" t="s">
        <v>31</v>
      </c>
      <c r="D179" s="1" t="s">
        <v>29</v>
      </c>
      <c r="E179" s="146"/>
      <c r="F179" s="183" t="s">
        <v>1489</v>
      </c>
      <c r="G179" s="183" t="s">
        <v>1489</v>
      </c>
      <c r="H179" s="183" t="s">
        <v>1489</v>
      </c>
      <c r="I179" s="183" t="s">
        <v>1489</v>
      </c>
      <c r="J179" s="146"/>
      <c r="K179" s="146"/>
      <c r="L179" s="146"/>
    </row>
    <row r="180" spans="1:12" s="147" customFormat="1" ht="31.5" hidden="1" outlineLevel="1">
      <c r="A180" s="63" t="str">
        <f>IF(AND(D180="",D180=""),"",$D$3&amp;"_"&amp;ROW()-10-COUNTBLANK($D$11:D180))</f>
        <v>KĐTBD_141</v>
      </c>
      <c r="B180" s="6" t="s">
        <v>117</v>
      </c>
      <c r="C180" s="1" t="s">
        <v>118</v>
      </c>
      <c r="D180" s="1" t="s">
        <v>29</v>
      </c>
      <c r="E180" s="146"/>
      <c r="F180" s="183" t="s">
        <v>1489</v>
      </c>
      <c r="G180" s="183" t="s">
        <v>1489</v>
      </c>
      <c r="H180" s="183" t="s">
        <v>1489</v>
      </c>
      <c r="I180" s="183" t="s">
        <v>1489</v>
      </c>
      <c r="J180" s="146"/>
      <c r="K180" s="146"/>
      <c r="L180" s="146"/>
    </row>
    <row r="181" spans="1:12" s="147" customFormat="1" ht="15.75" hidden="1" outlineLevel="1">
      <c r="A181" s="63" t="str">
        <f>IF(AND(D181="",D181=""),"",$D$3&amp;"_"&amp;ROW()-10-COUNTBLANK($D$11:D181))</f>
        <v>KĐTBD_142</v>
      </c>
      <c r="B181" s="65" t="s">
        <v>32</v>
      </c>
      <c r="C181" s="65" t="s">
        <v>163</v>
      </c>
      <c r="D181" s="65" t="s">
        <v>113</v>
      </c>
      <c r="E181" s="146"/>
      <c r="F181" s="183" t="s">
        <v>1489</v>
      </c>
      <c r="G181" s="183" t="s">
        <v>1489</v>
      </c>
      <c r="H181" s="183" t="s">
        <v>1489</v>
      </c>
      <c r="I181" s="183" t="s">
        <v>1489</v>
      </c>
      <c r="J181" s="146"/>
      <c r="K181" s="146"/>
      <c r="L181" s="146"/>
    </row>
    <row r="182" spans="1:12" s="147" customFormat="1" ht="15.75" hidden="1" outlineLevel="1">
      <c r="A182" s="63" t="str">
        <f>IF(AND(D182="",D182=""),"",$D$3&amp;"_"&amp;ROW()-10-COUNTBLANK($D$11:D182))</f>
        <v>KĐTBD_143</v>
      </c>
      <c r="B182" s="65" t="s">
        <v>33</v>
      </c>
      <c r="C182" s="65" t="s">
        <v>164</v>
      </c>
      <c r="D182" s="65" t="s">
        <v>29</v>
      </c>
      <c r="E182" s="146"/>
      <c r="F182" s="183" t="s">
        <v>1489</v>
      </c>
      <c r="G182" s="183" t="s">
        <v>1489</v>
      </c>
      <c r="H182" s="183" t="s">
        <v>1489</v>
      </c>
      <c r="I182" s="183" t="s">
        <v>1489</v>
      </c>
      <c r="J182" s="146"/>
      <c r="K182" s="146"/>
      <c r="L182" s="146"/>
    </row>
    <row r="183" spans="1:12" s="7" customFormat="1" ht="15.75" hidden="1" outlineLevel="1">
      <c r="A183" s="63" t="str">
        <f>IF(AND(D183="",D183=""),"",$D$3&amp;"_"&amp;ROW()-10-COUNTBLANK($D$11:D183))</f>
        <v/>
      </c>
      <c r="B183" s="294" t="s">
        <v>1025</v>
      </c>
      <c r="C183" s="295"/>
      <c r="D183" s="295"/>
      <c r="E183" s="295"/>
      <c r="F183" s="295"/>
      <c r="G183" s="295"/>
      <c r="H183" s="295"/>
      <c r="I183" s="295"/>
      <c r="J183" s="295"/>
      <c r="K183" s="295"/>
      <c r="L183" s="296"/>
    </row>
    <row r="184" spans="1:12" s="7" customFormat="1" ht="15.75" hidden="1" outlineLevel="1">
      <c r="A184" s="63" t="str">
        <f>IF(AND(D184="",D184=""),"",$D$3&amp;"_"&amp;ROW()-10-COUNTBLANK($D$11:D184))</f>
        <v>KĐTBD_144</v>
      </c>
      <c r="B184" s="2" t="s">
        <v>110</v>
      </c>
      <c r="C184" s="69" t="s">
        <v>111</v>
      </c>
      <c r="D184" s="69" t="s">
        <v>204</v>
      </c>
      <c r="E184" s="59"/>
      <c r="F184" s="183" t="s">
        <v>1489</v>
      </c>
      <c r="G184" s="183" t="s">
        <v>1489</v>
      </c>
      <c r="H184" s="183" t="s">
        <v>1489</v>
      </c>
      <c r="I184" s="183" t="s">
        <v>1489</v>
      </c>
      <c r="J184" s="59"/>
      <c r="K184" s="59"/>
      <c r="L184" s="59"/>
    </row>
    <row r="185" spans="1:12" s="7" customFormat="1" ht="31.5" hidden="1" outlineLevel="1">
      <c r="A185" s="63" t="str">
        <f>IF(AND(D185="",D185=""),"",$D$3&amp;"_"&amp;ROW()-10-COUNTBLANK($D$11:D185))</f>
        <v>KĐTBD_145</v>
      </c>
      <c r="B185" s="2" t="s">
        <v>126</v>
      </c>
      <c r="C185" s="69" t="s">
        <v>133</v>
      </c>
      <c r="D185" s="69" t="s">
        <v>127</v>
      </c>
      <c r="E185" s="59"/>
      <c r="F185" s="183" t="s">
        <v>1489</v>
      </c>
      <c r="G185" s="183" t="s">
        <v>1489</v>
      </c>
      <c r="H185" s="183" t="s">
        <v>1489</v>
      </c>
      <c r="I185" s="183" t="s">
        <v>1489</v>
      </c>
      <c r="J185" s="59"/>
      <c r="K185" s="59"/>
      <c r="L185" s="59"/>
    </row>
    <row r="186" spans="1:12" s="7" customFormat="1" ht="31.5" hidden="1" outlineLevel="1">
      <c r="A186" s="63" t="str">
        <f>IF(AND(D186="",D186=""),"",$D$3&amp;"_"&amp;ROW()-10-COUNTBLANK($D$11:D186))</f>
        <v>KĐTBD_146</v>
      </c>
      <c r="B186" s="2" t="s">
        <v>128</v>
      </c>
      <c r="C186" s="69" t="s">
        <v>135</v>
      </c>
      <c r="D186" s="69" t="s">
        <v>1028</v>
      </c>
      <c r="E186" s="59"/>
      <c r="F186" s="183" t="s">
        <v>1489</v>
      </c>
      <c r="G186" s="183" t="s">
        <v>1489</v>
      </c>
      <c r="H186" s="183" t="s">
        <v>1489</v>
      </c>
      <c r="I186" s="183" t="s">
        <v>1489</v>
      </c>
      <c r="J186" s="59"/>
      <c r="K186" s="59"/>
      <c r="L186" s="59"/>
    </row>
    <row r="187" spans="1:12" s="7" customFormat="1" ht="31.5" hidden="1" outlineLevel="1">
      <c r="A187" s="63" t="str">
        <f>IF(AND(D187="",D187=""),"",$D$3&amp;"_"&amp;ROW()-10-COUNTBLANK($D$11:D187))</f>
        <v>KĐTBD_147</v>
      </c>
      <c r="B187" s="2" t="s">
        <v>151</v>
      </c>
      <c r="C187" s="69" t="s">
        <v>167</v>
      </c>
      <c r="D187" s="69" t="s">
        <v>168</v>
      </c>
      <c r="E187" s="59"/>
      <c r="F187" s="183" t="s">
        <v>1489</v>
      </c>
      <c r="G187" s="183" t="s">
        <v>1489</v>
      </c>
      <c r="H187" s="183" t="s">
        <v>1489</v>
      </c>
      <c r="I187" s="183" t="s">
        <v>1489</v>
      </c>
      <c r="J187" s="59"/>
      <c r="K187" s="59"/>
      <c r="L187" s="59"/>
    </row>
    <row r="188" spans="1:12" s="7" customFormat="1" ht="31.5" hidden="1" outlineLevel="1">
      <c r="A188" s="63" t="str">
        <f>IF(AND(D188="",D188=""),"",$D$3&amp;"_"&amp;ROW()-10-COUNTBLANK($D$11:D188))</f>
        <v>KĐTBD_148</v>
      </c>
      <c r="B188" s="2" t="s">
        <v>129</v>
      </c>
      <c r="C188" s="69" t="s">
        <v>132</v>
      </c>
      <c r="D188" s="69" t="s">
        <v>134</v>
      </c>
      <c r="E188" s="59"/>
      <c r="F188" s="183" t="s">
        <v>1489</v>
      </c>
      <c r="G188" s="183" t="s">
        <v>1489</v>
      </c>
      <c r="H188" s="183" t="s">
        <v>1489</v>
      </c>
      <c r="I188" s="183" t="s">
        <v>1489</v>
      </c>
      <c r="J188" s="59"/>
      <c r="K188" s="59"/>
      <c r="L188" s="59"/>
    </row>
    <row r="189" spans="1:12" s="7" customFormat="1" ht="15.75" hidden="1" outlineLevel="1">
      <c r="A189" s="63" t="str">
        <f>IF(AND(D189="",D189=""),"",$D$3&amp;"_"&amp;ROW()-10-COUNTBLANK($D$11:D189))</f>
        <v/>
      </c>
      <c r="B189" s="294" t="s">
        <v>684</v>
      </c>
      <c r="C189" s="295"/>
      <c r="D189" s="295"/>
      <c r="E189" s="295"/>
      <c r="F189" s="295"/>
      <c r="G189" s="295"/>
      <c r="H189" s="295"/>
      <c r="I189" s="295"/>
      <c r="J189" s="295"/>
      <c r="K189" s="295"/>
      <c r="L189" s="296"/>
    </row>
    <row r="190" spans="1:12" s="7" customFormat="1" ht="15.75" hidden="1" outlineLevel="1">
      <c r="A190" s="63" t="str">
        <f>IF(AND(D190="",D190=""),"",$D$3&amp;"_"&amp;ROW()-10-COUNTBLANK($D$11:D190))</f>
        <v>KĐTBD_149</v>
      </c>
      <c r="B190" s="2" t="s">
        <v>110</v>
      </c>
      <c r="C190" s="69" t="s">
        <v>111</v>
      </c>
      <c r="D190" s="69" t="s">
        <v>204</v>
      </c>
      <c r="E190" s="59"/>
      <c r="F190" s="183" t="s">
        <v>1489</v>
      </c>
      <c r="G190" s="183" t="s">
        <v>1489</v>
      </c>
      <c r="H190" s="183" t="s">
        <v>1489</v>
      </c>
      <c r="I190" s="183" t="s">
        <v>1489</v>
      </c>
      <c r="J190" s="59"/>
      <c r="K190" s="59"/>
      <c r="L190" s="59"/>
    </row>
    <row r="191" spans="1:12" s="7" customFormat="1" ht="31.5" hidden="1" outlineLevel="1">
      <c r="A191" s="63" t="str">
        <f>IF(AND(D191="",D191=""),"",$D$3&amp;"_"&amp;ROW()-10-COUNTBLANK($D$11:D191))</f>
        <v>KĐTBD_150</v>
      </c>
      <c r="B191" s="2" t="s">
        <v>126</v>
      </c>
      <c r="C191" s="69" t="s">
        <v>133</v>
      </c>
      <c r="D191" s="69" t="s">
        <v>127</v>
      </c>
      <c r="E191" s="59"/>
      <c r="F191" s="183" t="s">
        <v>1489</v>
      </c>
      <c r="G191" s="183" t="s">
        <v>1489</v>
      </c>
      <c r="H191" s="183" t="s">
        <v>1489</v>
      </c>
      <c r="I191" s="183" t="s">
        <v>1489</v>
      </c>
      <c r="J191" s="59"/>
      <c r="K191" s="59"/>
      <c r="L191" s="59"/>
    </row>
    <row r="192" spans="1:12" s="7" customFormat="1" ht="31.5" hidden="1" outlineLevel="1">
      <c r="A192" s="63" t="str">
        <f>IF(AND(D192="",D192=""),"",$D$3&amp;"_"&amp;ROW()-10-COUNTBLANK($D$11:D192))</f>
        <v>KĐTBD_151</v>
      </c>
      <c r="B192" s="2" t="s">
        <v>128</v>
      </c>
      <c r="C192" s="69" t="s">
        <v>135</v>
      </c>
      <c r="D192" s="69" t="s">
        <v>1029</v>
      </c>
      <c r="E192" s="59"/>
      <c r="F192" s="183" t="s">
        <v>1489</v>
      </c>
      <c r="G192" s="183" t="s">
        <v>1489</v>
      </c>
      <c r="H192" s="183" t="s">
        <v>1489</v>
      </c>
      <c r="I192" s="183" t="s">
        <v>1489</v>
      </c>
      <c r="J192" s="59"/>
      <c r="K192" s="59"/>
      <c r="L192" s="59"/>
    </row>
    <row r="193" spans="1:12" s="7" customFormat="1" ht="31.5" hidden="1" outlineLevel="1">
      <c r="A193" s="63" t="str">
        <f>IF(AND(D193="",D193=""),"",$D$3&amp;"_"&amp;ROW()-10-COUNTBLANK($D$11:D193))</f>
        <v>KĐTBD_152</v>
      </c>
      <c r="B193" s="2" t="s">
        <v>151</v>
      </c>
      <c r="C193" s="69" t="s">
        <v>167</v>
      </c>
      <c r="D193" s="69" t="s">
        <v>168</v>
      </c>
      <c r="E193" s="59"/>
      <c r="F193" s="183" t="s">
        <v>1489</v>
      </c>
      <c r="G193" s="183" t="s">
        <v>1489</v>
      </c>
      <c r="H193" s="183" t="s">
        <v>1489</v>
      </c>
      <c r="I193" s="183" t="s">
        <v>1489</v>
      </c>
      <c r="J193" s="59"/>
      <c r="K193" s="59"/>
      <c r="L193" s="59"/>
    </row>
    <row r="194" spans="1:12" s="7" customFormat="1" ht="31.5" hidden="1" outlineLevel="1">
      <c r="A194" s="63" t="str">
        <f>IF(AND(D194="",D194=""),"",$D$3&amp;"_"&amp;ROW()-10-COUNTBLANK($D$11:D194))</f>
        <v>KĐTBD_153</v>
      </c>
      <c r="B194" s="2" t="s">
        <v>129</v>
      </c>
      <c r="C194" s="69" t="s">
        <v>132</v>
      </c>
      <c r="D194" s="69" t="s">
        <v>134</v>
      </c>
      <c r="E194" s="59"/>
      <c r="F194" s="183" t="s">
        <v>1489</v>
      </c>
      <c r="G194" s="183" t="s">
        <v>1489</v>
      </c>
      <c r="H194" s="183" t="s">
        <v>1489</v>
      </c>
      <c r="I194" s="183" t="s">
        <v>1489</v>
      </c>
      <c r="J194" s="59"/>
      <c r="K194" s="59"/>
      <c r="L194" s="59"/>
    </row>
    <row r="195" spans="1:12" s="93" customFormat="1" ht="15.75" hidden="1" outlineLevel="1">
      <c r="A195" s="63" t="str">
        <f>IF(AND(D195="",D195=""),"",$D$3&amp;"_"&amp;ROW()-10-COUNTBLANK($D$11:D195))</f>
        <v/>
      </c>
      <c r="B195" s="291" t="s">
        <v>1031</v>
      </c>
      <c r="C195" s="292"/>
      <c r="D195" s="292"/>
      <c r="E195" s="292"/>
      <c r="F195" s="292"/>
      <c r="G195" s="292"/>
      <c r="H195" s="292"/>
      <c r="I195" s="292"/>
      <c r="J195" s="292"/>
      <c r="K195" s="292"/>
      <c r="L195" s="293"/>
    </row>
    <row r="196" spans="1:12" s="147" customFormat="1" ht="15.75" hidden="1" outlineLevel="1">
      <c r="A196" s="63" t="str">
        <f>IF(AND(D196="",D196=""),"",$D$3&amp;"_"&amp;ROW()-10-COUNTBLANK($D$11:D196))</f>
        <v>KĐTBD_154</v>
      </c>
      <c r="B196" s="6" t="s">
        <v>110</v>
      </c>
      <c r="C196" s="62" t="s">
        <v>111</v>
      </c>
      <c r="D196" s="1" t="s">
        <v>112</v>
      </c>
      <c r="E196" s="146"/>
      <c r="F196" s="183" t="s">
        <v>1489</v>
      </c>
      <c r="G196" s="183" t="s">
        <v>1489</v>
      </c>
      <c r="H196" s="183" t="s">
        <v>1489</v>
      </c>
      <c r="I196" s="183" t="s">
        <v>1489</v>
      </c>
      <c r="J196" s="146"/>
      <c r="K196" s="146"/>
      <c r="L196" s="146"/>
    </row>
    <row r="197" spans="1:12" s="147" customFormat="1" ht="15.75" hidden="1" outlineLevel="1">
      <c r="A197" s="63" t="str">
        <f>IF(AND(D197="",D197=""),"",$D$3&amp;"_"&amp;ROW()-10-COUNTBLANK($D$11:D197))</f>
        <v>KĐTBD_155</v>
      </c>
      <c r="B197" s="5" t="s">
        <v>25</v>
      </c>
      <c r="C197" s="5" t="s">
        <v>26</v>
      </c>
      <c r="D197" s="5" t="s">
        <v>27</v>
      </c>
      <c r="E197" s="146"/>
      <c r="F197" s="183" t="s">
        <v>1489</v>
      </c>
      <c r="G197" s="183" t="s">
        <v>1489</v>
      </c>
      <c r="H197" s="183" t="s">
        <v>1489</v>
      </c>
      <c r="I197" s="183" t="s">
        <v>1489</v>
      </c>
      <c r="J197" s="146"/>
      <c r="K197" s="146"/>
      <c r="L197" s="146"/>
    </row>
    <row r="198" spans="1:12" s="147" customFormat="1" ht="47.25" hidden="1" outlineLevel="1">
      <c r="A198" s="63" t="str">
        <f>IF(AND(D198="",D198=""),"",$D$3&amp;"_"&amp;ROW()-10-COUNTBLANK($D$11:D198))</f>
        <v>KĐTBD_156</v>
      </c>
      <c r="B198" s="6" t="s">
        <v>28</v>
      </c>
      <c r="C198" s="1" t="s">
        <v>116</v>
      </c>
      <c r="D198" s="1" t="s">
        <v>115</v>
      </c>
      <c r="E198" s="146"/>
      <c r="F198" s="183" t="s">
        <v>1489</v>
      </c>
      <c r="G198" s="183" t="s">
        <v>1489</v>
      </c>
      <c r="H198" s="183" t="s">
        <v>1489</v>
      </c>
      <c r="I198" s="183" t="s">
        <v>1489</v>
      </c>
      <c r="J198" s="146"/>
      <c r="K198" s="146"/>
      <c r="L198" s="146"/>
    </row>
    <row r="199" spans="1:12" s="147" customFormat="1" ht="31.5" hidden="1" outlineLevel="1">
      <c r="A199" s="63" t="str">
        <f>IF(AND(D199="",D199=""),"",$D$3&amp;"_"&amp;ROW()-10-COUNTBLANK($D$11:D199))</f>
        <v>KĐTBD_157</v>
      </c>
      <c r="B199" s="6" t="s">
        <v>30</v>
      </c>
      <c r="C199" s="1" t="s">
        <v>31</v>
      </c>
      <c r="D199" s="1" t="s">
        <v>29</v>
      </c>
      <c r="E199" s="146"/>
      <c r="F199" s="183" t="s">
        <v>1489</v>
      </c>
      <c r="G199" s="183" t="s">
        <v>1489</v>
      </c>
      <c r="H199" s="183" t="s">
        <v>1489</v>
      </c>
      <c r="I199" s="183" t="s">
        <v>1489</v>
      </c>
      <c r="J199" s="146"/>
      <c r="K199" s="146"/>
      <c r="L199" s="146"/>
    </row>
    <row r="200" spans="1:12" s="147" customFormat="1" ht="31.5" hidden="1" outlineLevel="1">
      <c r="A200" s="63" t="str">
        <f>IF(AND(D200="",D200=""),"",$D$3&amp;"_"&amp;ROW()-10-COUNTBLANK($D$11:D200))</f>
        <v>KĐTBD_158</v>
      </c>
      <c r="B200" s="6" t="s">
        <v>117</v>
      </c>
      <c r="C200" s="1" t="s">
        <v>118</v>
      </c>
      <c r="D200" s="1" t="s">
        <v>29</v>
      </c>
      <c r="E200" s="146"/>
      <c r="F200" s="183" t="s">
        <v>1489</v>
      </c>
      <c r="G200" s="183" t="s">
        <v>1489</v>
      </c>
      <c r="H200" s="183" t="s">
        <v>1489</v>
      </c>
      <c r="I200" s="183" t="s">
        <v>1489</v>
      </c>
      <c r="J200" s="146"/>
      <c r="K200" s="146"/>
      <c r="L200" s="146"/>
    </row>
    <row r="201" spans="1:12" s="147" customFormat="1" ht="15.75" hidden="1" outlineLevel="1">
      <c r="A201" s="63" t="str">
        <f>IF(AND(D201="",D201=""),"",$D$3&amp;"_"&amp;ROW()-10-COUNTBLANK($D$11:D201))</f>
        <v>KĐTBD_159</v>
      </c>
      <c r="B201" s="65" t="s">
        <v>32</v>
      </c>
      <c r="C201" s="65" t="s">
        <v>163</v>
      </c>
      <c r="D201" s="65" t="s">
        <v>113</v>
      </c>
      <c r="E201" s="146"/>
      <c r="F201" s="183" t="s">
        <v>1489</v>
      </c>
      <c r="G201" s="183" t="s">
        <v>1489</v>
      </c>
      <c r="H201" s="183" t="s">
        <v>1489</v>
      </c>
      <c r="I201" s="183" t="s">
        <v>1489</v>
      </c>
      <c r="J201" s="146"/>
      <c r="K201" s="146"/>
      <c r="L201" s="146"/>
    </row>
    <row r="202" spans="1:12" s="147" customFormat="1" ht="15.75" hidden="1" outlineLevel="1">
      <c r="A202" s="63" t="str">
        <f>IF(AND(D202="",D202=""),"",$D$3&amp;"_"&amp;ROW()-10-COUNTBLANK($D$11:D202))</f>
        <v>KĐTBD_160</v>
      </c>
      <c r="B202" s="65" t="s">
        <v>33</v>
      </c>
      <c r="C202" s="65" t="s">
        <v>164</v>
      </c>
      <c r="D202" s="65" t="s">
        <v>29</v>
      </c>
      <c r="E202" s="146"/>
      <c r="F202" s="183" t="s">
        <v>1489</v>
      </c>
      <c r="G202" s="183" t="s">
        <v>1489</v>
      </c>
      <c r="H202" s="183" t="s">
        <v>1489</v>
      </c>
      <c r="I202" s="183" t="s">
        <v>1489</v>
      </c>
      <c r="J202" s="146"/>
      <c r="K202" s="146"/>
      <c r="L202" s="146"/>
    </row>
    <row r="203" spans="1:12" s="93" customFormat="1" ht="15.75" hidden="1" outlineLevel="1">
      <c r="A203" s="63" t="str">
        <f>IF(AND(D203="",D203=""),"",$D$3&amp;"_"&amp;ROW()-10-COUNTBLANK($D$11:D203))</f>
        <v/>
      </c>
      <c r="B203" s="291" t="s">
        <v>1033</v>
      </c>
      <c r="C203" s="292"/>
      <c r="D203" s="292"/>
      <c r="E203" s="292"/>
      <c r="F203" s="292"/>
      <c r="G203" s="292"/>
      <c r="H203" s="292"/>
      <c r="I203" s="292"/>
      <c r="J203" s="292"/>
      <c r="K203" s="292"/>
      <c r="L203" s="293"/>
    </row>
    <row r="204" spans="1:12" s="147" customFormat="1" ht="15.75" hidden="1" outlineLevel="1">
      <c r="A204" s="63" t="str">
        <f>IF(AND(D204="",D204=""),"",$D$3&amp;"_"&amp;ROW()-10-COUNTBLANK($D$11:D204))</f>
        <v>KĐTBD_161</v>
      </c>
      <c r="B204" s="6" t="s">
        <v>110</v>
      </c>
      <c r="C204" s="62" t="s">
        <v>111</v>
      </c>
      <c r="D204" s="1" t="s">
        <v>112</v>
      </c>
      <c r="E204" s="146"/>
      <c r="F204" s="183" t="s">
        <v>1489</v>
      </c>
      <c r="G204" s="183" t="s">
        <v>1489</v>
      </c>
      <c r="H204" s="183" t="s">
        <v>1489</v>
      </c>
      <c r="I204" s="183" t="s">
        <v>1489</v>
      </c>
      <c r="J204" s="146"/>
      <c r="K204" s="146"/>
      <c r="L204" s="146"/>
    </row>
    <row r="205" spans="1:12" s="147" customFormat="1" ht="15.75" hidden="1" outlineLevel="1">
      <c r="A205" s="63" t="str">
        <f>IF(AND(D205="",D205=""),"",$D$3&amp;"_"&amp;ROW()-10-COUNTBLANK($D$11:D205))</f>
        <v>KĐTBD_162</v>
      </c>
      <c r="B205" s="5" t="s">
        <v>25</v>
      </c>
      <c r="C205" s="5" t="s">
        <v>26</v>
      </c>
      <c r="D205" s="5" t="s">
        <v>27</v>
      </c>
      <c r="E205" s="146"/>
      <c r="F205" s="183" t="s">
        <v>1489</v>
      </c>
      <c r="G205" s="183" t="s">
        <v>1489</v>
      </c>
      <c r="H205" s="183" t="s">
        <v>1489</v>
      </c>
      <c r="I205" s="183" t="s">
        <v>1489</v>
      </c>
      <c r="J205" s="146"/>
      <c r="K205" s="146"/>
      <c r="L205" s="146"/>
    </row>
    <row r="206" spans="1:12" s="147" customFormat="1" ht="47.25" hidden="1" outlineLevel="1">
      <c r="A206" s="63" t="str">
        <f>IF(AND(D206="",D206=""),"",$D$3&amp;"_"&amp;ROW()-10-COUNTBLANK($D$11:D206))</f>
        <v>KĐTBD_163</v>
      </c>
      <c r="B206" s="6" t="s">
        <v>28</v>
      </c>
      <c r="C206" s="1" t="s">
        <v>116</v>
      </c>
      <c r="D206" s="1" t="s">
        <v>115</v>
      </c>
      <c r="E206" s="146"/>
      <c r="F206" s="183" t="s">
        <v>1489</v>
      </c>
      <c r="G206" s="183" t="s">
        <v>1489</v>
      </c>
      <c r="H206" s="183" t="s">
        <v>1489</v>
      </c>
      <c r="I206" s="183" t="s">
        <v>1489</v>
      </c>
      <c r="J206" s="146"/>
      <c r="K206" s="146"/>
      <c r="L206" s="146"/>
    </row>
    <row r="207" spans="1:12" s="147" customFormat="1" ht="31.5" hidden="1" outlineLevel="1">
      <c r="A207" s="63" t="str">
        <f>IF(AND(D207="",D207=""),"",$D$3&amp;"_"&amp;ROW()-10-COUNTBLANK($D$11:D207))</f>
        <v>KĐTBD_164</v>
      </c>
      <c r="B207" s="6" t="s">
        <v>30</v>
      </c>
      <c r="C207" s="1" t="s">
        <v>31</v>
      </c>
      <c r="D207" s="1" t="s">
        <v>29</v>
      </c>
      <c r="E207" s="146"/>
      <c r="F207" s="183" t="s">
        <v>1489</v>
      </c>
      <c r="G207" s="183" t="s">
        <v>1489</v>
      </c>
      <c r="H207" s="183" t="s">
        <v>1489</v>
      </c>
      <c r="I207" s="183" t="s">
        <v>1489</v>
      </c>
      <c r="J207" s="146"/>
      <c r="K207" s="146"/>
      <c r="L207" s="146"/>
    </row>
    <row r="208" spans="1:12" s="147" customFormat="1" ht="31.5" hidden="1" outlineLevel="1">
      <c r="A208" s="63" t="str">
        <f>IF(AND(D208="",D208=""),"",$D$3&amp;"_"&amp;ROW()-10-COUNTBLANK($D$11:D208))</f>
        <v>KĐTBD_165</v>
      </c>
      <c r="B208" s="6" t="s">
        <v>117</v>
      </c>
      <c r="C208" s="1" t="s">
        <v>118</v>
      </c>
      <c r="D208" s="1" t="s">
        <v>29</v>
      </c>
      <c r="E208" s="146"/>
      <c r="F208" s="183" t="s">
        <v>1489</v>
      </c>
      <c r="G208" s="183" t="s">
        <v>1489</v>
      </c>
      <c r="H208" s="183" t="s">
        <v>1489</v>
      </c>
      <c r="I208" s="183" t="s">
        <v>1489</v>
      </c>
      <c r="J208" s="146"/>
      <c r="K208" s="146"/>
      <c r="L208" s="146"/>
    </row>
    <row r="209" spans="1:12" s="147" customFormat="1" ht="15.75" hidden="1" outlineLevel="1">
      <c r="A209" s="63" t="str">
        <f>IF(AND(D209="",D209=""),"",$D$3&amp;"_"&amp;ROW()-10-COUNTBLANK($D$11:D209))</f>
        <v>KĐTBD_166</v>
      </c>
      <c r="B209" s="65" t="s">
        <v>32</v>
      </c>
      <c r="C209" s="65" t="s">
        <v>163</v>
      </c>
      <c r="D209" s="65" t="s">
        <v>113</v>
      </c>
      <c r="E209" s="146"/>
      <c r="F209" s="183" t="s">
        <v>1489</v>
      </c>
      <c r="G209" s="183" t="s">
        <v>1489</v>
      </c>
      <c r="H209" s="183" t="s">
        <v>1489</v>
      </c>
      <c r="I209" s="183" t="s">
        <v>1489</v>
      </c>
      <c r="J209" s="146"/>
      <c r="K209" s="146"/>
      <c r="L209" s="146"/>
    </row>
    <row r="210" spans="1:12" s="147" customFormat="1" ht="15.75" hidden="1" outlineLevel="1">
      <c r="A210" s="63" t="str">
        <f>IF(AND(D210="",D210=""),"",$D$3&amp;"_"&amp;ROW()-10-COUNTBLANK($D$11:D210))</f>
        <v>KĐTBD_167</v>
      </c>
      <c r="B210" s="65" t="s">
        <v>33</v>
      </c>
      <c r="C210" s="65" t="s">
        <v>164</v>
      </c>
      <c r="D210" s="65" t="s">
        <v>29</v>
      </c>
      <c r="E210" s="146"/>
      <c r="F210" s="183" t="s">
        <v>1489</v>
      </c>
      <c r="G210" s="183" t="s">
        <v>1489</v>
      </c>
      <c r="H210" s="183" t="s">
        <v>1489</v>
      </c>
      <c r="I210" s="183" t="s">
        <v>1489</v>
      </c>
      <c r="J210" s="146"/>
      <c r="K210" s="146"/>
      <c r="L210" s="146"/>
    </row>
    <row r="211" spans="1:12" s="93" customFormat="1" ht="15.75" hidden="1" outlineLevel="1">
      <c r="A211" s="63" t="str">
        <f>IF(AND(D211="",D211=""),"",$D$3&amp;"_"&amp;ROW()-10-COUNTBLANK($D$11:D211))</f>
        <v/>
      </c>
      <c r="B211" s="291" t="s">
        <v>1039</v>
      </c>
      <c r="C211" s="292"/>
      <c r="D211" s="292"/>
      <c r="E211" s="292"/>
      <c r="F211" s="292"/>
      <c r="G211" s="292"/>
      <c r="H211" s="292"/>
      <c r="I211" s="292"/>
      <c r="J211" s="292"/>
      <c r="K211" s="292"/>
      <c r="L211" s="293"/>
    </row>
    <row r="212" spans="1:12" s="147" customFormat="1" ht="15.75" hidden="1" outlineLevel="1">
      <c r="A212" s="63" t="str">
        <f>IF(AND(D212="",D212=""),"",$D$3&amp;"_"&amp;ROW()-10-COUNTBLANK($D$11:D212))</f>
        <v>KĐTBD_168</v>
      </c>
      <c r="B212" s="95" t="s">
        <v>110</v>
      </c>
      <c r="C212" s="94" t="s">
        <v>110</v>
      </c>
      <c r="D212" s="109" t="s">
        <v>403</v>
      </c>
      <c r="E212" s="146"/>
      <c r="F212" s="183" t="s">
        <v>1489</v>
      </c>
      <c r="G212" s="183" t="s">
        <v>1489</v>
      </c>
      <c r="H212" s="183" t="s">
        <v>1489</v>
      </c>
      <c r="I212" s="183" t="s">
        <v>1489</v>
      </c>
      <c r="J212" s="146"/>
      <c r="K212" s="146"/>
      <c r="L212" s="146"/>
    </row>
    <row r="213" spans="1:12" s="147" customFormat="1" ht="15.75" hidden="1" outlineLevel="1">
      <c r="A213" s="63" t="str">
        <f>IF(AND(D213="",D213=""),"",$D$3&amp;"_"&amp;ROW()-10-COUNTBLANK($D$11:D213))</f>
        <v>KĐTBD_169</v>
      </c>
      <c r="B213" s="71" t="s">
        <v>567</v>
      </c>
      <c r="C213" s="72" t="s">
        <v>413</v>
      </c>
      <c r="D213" s="73" t="s">
        <v>449</v>
      </c>
      <c r="E213" s="146"/>
      <c r="F213" s="183" t="s">
        <v>1489</v>
      </c>
      <c r="G213" s="183" t="s">
        <v>1489</v>
      </c>
      <c r="H213" s="183" t="s">
        <v>1489</v>
      </c>
      <c r="I213" s="183" t="s">
        <v>1489</v>
      </c>
      <c r="J213" s="146"/>
      <c r="K213" s="146"/>
      <c r="L213" s="146"/>
    </row>
    <row r="214" spans="1:12" s="147" customFormat="1" ht="15.75" hidden="1" outlineLevel="1">
      <c r="A214" s="63" t="str">
        <f>IF(AND(D214="",D214=""),"",$D$3&amp;"_"&amp;ROW()-10-COUNTBLANK($D$11:D214))</f>
        <v>KĐTBD_170</v>
      </c>
      <c r="B214" s="67" t="s">
        <v>415</v>
      </c>
      <c r="C214" s="67" t="s">
        <v>416</v>
      </c>
      <c r="D214" s="67" t="s">
        <v>417</v>
      </c>
      <c r="E214" s="146"/>
      <c r="F214" s="183" t="s">
        <v>1489</v>
      </c>
      <c r="G214" s="183" t="s">
        <v>1489</v>
      </c>
      <c r="H214" s="183" t="s">
        <v>1489</v>
      </c>
      <c r="I214" s="183" t="s">
        <v>1489</v>
      </c>
      <c r="J214" s="146"/>
      <c r="K214" s="146"/>
      <c r="L214" s="146"/>
    </row>
    <row r="215" spans="1:12" s="147" customFormat="1" ht="15.75" hidden="1" outlineLevel="1">
      <c r="A215" s="63" t="str">
        <f>IF(AND(D215="",D215=""),"",$D$3&amp;"_"&amp;ROW()-10-COUNTBLANK($D$11:D215))</f>
        <v>KĐTBD_171</v>
      </c>
      <c r="B215" s="111" t="s">
        <v>1041</v>
      </c>
      <c r="C215" s="94" t="s">
        <v>1042</v>
      </c>
      <c r="D215" s="92" t="s">
        <v>411</v>
      </c>
      <c r="E215" s="146"/>
      <c r="F215" s="183" t="s">
        <v>1489</v>
      </c>
      <c r="G215" s="183" t="s">
        <v>1489</v>
      </c>
      <c r="H215" s="183" t="s">
        <v>1489</v>
      </c>
      <c r="I215" s="183" t="s">
        <v>1489</v>
      </c>
      <c r="J215" s="146"/>
      <c r="K215" s="146"/>
      <c r="L215" s="146"/>
    </row>
    <row r="216" spans="1:12" s="147" customFormat="1" ht="30" hidden="1" outlineLevel="1">
      <c r="A216" s="63" t="str">
        <f>IF(AND(D216="",D216=""),"",$D$3&amp;"_"&amp;ROW()-10-COUNTBLANK($D$11:D216))</f>
        <v>KĐTBD_172</v>
      </c>
      <c r="B216" s="99" t="s">
        <v>406</v>
      </c>
      <c r="C216" s="94" t="s">
        <v>1043</v>
      </c>
      <c r="D216" s="109" t="s">
        <v>408</v>
      </c>
      <c r="E216" s="146"/>
      <c r="F216" s="183" t="s">
        <v>1489</v>
      </c>
      <c r="G216" s="183" t="s">
        <v>1489</v>
      </c>
      <c r="H216" s="183" t="s">
        <v>1489</v>
      </c>
      <c r="I216" s="183" t="s">
        <v>1489</v>
      </c>
      <c r="J216" s="146"/>
      <c r="K216" s="146"/>
      <c r="L216" s="146"/>
    </row>
    <row r="217" spans="1:12" s="147" customFormat="1" ht="15.75" hidden="1" outlineLevel="1">
      <c r="A217" s="63" t="str">
        <f>IF(AND(D217="",D217=""),"",$D$3&amp;"_"&amp;ROW()-10-COUNTBLANK($D$11:D217))</f>
        <v>KĐTBD_173</v>
      </c>
      <c r="B217" s="67" t="s">
        <v>418</v>
      </c>
      <c r="C217" s="67" t="s">
        <v>419</v>
      </c>
      <c r="D217" s="67" t="s">
        <v>420</v>
      </c>
      <c r="E217" s="146"/>
      <c r="F217" s="183" t="s">
        <v>1489</v>
      </c>
      <c r="G217" s="183" t="s">
        <v>1489</v>
      </c>
      <c r="H217" s="183" t="s">
        <v>1489</v>
      </c>
      <c r="I217" s="183" t="s">
        <v>1489</v>
      </c>
      <c r="J217" s="146"/>
      <c r="K217" s="146"/>
      <c r="L217" s="146"/>
    </row>
    <row r="218" spans="1:12" s="147" customFormat="1" ht="15.75" hidden="1" outlineLevel="1">
      <c r="A218" s="63" t="str">
        <f>IF(AND(D218="",D218=""),"",$D$3&amp;"_"&amp;ROW()-10-COUNTBLANK($D$11:D218))</f>
        <v>KĐTBD_174</v>
      </c>
      <c r="B218" s="67" t="s">
        <v>421</v>
      </c>
      <c r="C218" s="67" t="s">
        <v>422</v>
      </c>
      <c r="D218" s="67" t="s">
        <v>423</v>
      </c>
      <c r="E218" s="146"/>
      <c r="F218" s="183" t="s">
        <v>1489</v>
      </c>
      <c r="G218" s="183" t="s">
        <v>1489</v>
      </c>
      <c r="H218" s="183" t="s">
        <v>1489</v>
      </c>
      <c r="I218" s="183" t="s">
        <v>1489</v>
      </c>
      <c r="J218" s="146"/>
      <c r="K218" s="146"/>
      <c r="L218" s="146"/>
    </row>
    <row r="219" spans="1:12" s="147" customFormat="1" ht="31.5" hidden="1" outlineLevel="1">
      <c r="A219" s="63" t="str">
        <f>IF(AND(D219="",D219=""),"",$D$3&amp;"_"&amp;ROW()-10-COUNTBLANK($D$11:D219))</f>
        <v>KĐTBD_175</v>
      </c>
      <c r="B219" s="67" t="s">
        <v>424</v>
      </c>
      <c r="C219" s="67" t="s">
        <v>425</v>
      </c>
      <c r="D219" s="67" t="s">
        <v>426</v>
      </c>
      <c r="E219" s="146"/>
      <c r="F219" s="183" t="s">
        <v>1489</v>
      </c>
      <c r="G219" s="183" t="s">
        <v>1489</v>
      </c>
      <c r="H219" s="183" t="s">
        <v>1489</v>
      </c>
      <c r="I219" s="183" t="s">
        <v>1489</v>
      </c>
      <c r="J219" s="146"/>
      <c r="K219" s="146"/>
      <c r="L219" s="146"/>
    </row>
    <row r="220" spans="1:12" s="93" customFormat="1" ht="15.75" hidden="1" outlineLevel="1">
      <c r="A220" s="63" t="str">
        <f>IF(AND(D220="",D220=""),"",$D$3&amp;"_"&amp;ROW()-10-COUNTBLANK($D$11:D220))</f>
        <v/>
      </c>
      <c r="B220" s="291" t="s">
        <v>1044</v>
      </c>
      <c r="C220" s="292"/>
      <c r="D220" s="292"/>
      <c r="E220" s="292"/>
      <c r="F220" s="292"/>
      <c r="G220" s="292"/>
      <c r="H220" s="292"/>
      <c r="I220" s="292"/>
      <c r="J220" s="292"/>
      <c r="K220" s="292"/>
      <c r="L220" s="293"/>
    </row>
    <row r="221" spans="1:12" s="147" customFormat="1" ht="15.75" hidden="1" outlineLevel="1">
      <c r="A221" s="63" t="str">
        <f>IF(AND(D221="",D221=""),"",$D$3&amp;"_"&amp;ROW()-10-COUNTBLANK($D$11:D221))</f>
        <v>KĐTBD_176</v>
      </c>
      <c r="B221" s="95" t="s">
        <v>110</v>
      </c>
      <c r="C221" s="94" t="s">
        <v>110</v>
      </c>
      <c r="D221" s="109" t="s">
        <v>403</v>
      </c>
      <c r="E221" s="146"/>
      <c r="F221" s="183" t="s">
        <v>1489</v>
      </c>
      <c r="G221" s="183" t="s">
        <v>1489</v>
      </c>
      <c r="H221" s="183" t="s">
        <v>1489</v>
      </c>
      <c r="I221" s="183" t="s">
        <v>1489</v>
      </c>
      <c r="J221" s="146"/>
      <c r="K221" s="146"/>
      <c r="L221" s="146"/>
    </row>
    <row r="222" spans="1:12" s="147" customFormat="1" ht="15.75" hidden="1" outlineLevel="1">
      <c r="A222" s="63" t="str">
        <f>IF(AND(D222="",D222=""),"",$D$3&amp;"_"&amp;ROW()-10-COUNTBLANK($D$11:D222))</f>
        <v>KĐTBD_177</v>
      </c>
      <c r="B222" s="71" t="s">
        <v>567</v>
      </c>
      <c r="C222" s="72" t="s">
        <v>413</v>
      </c>
      <c r="D222" s="73" t="s">
        <v>449</v>
      </c>
      <c r="E222" s="146"/>
      <c r="F222" s="183" t="s">
        <v>1489</v>
      </c>
      <c r="G222" s="183" t="s">
        <v>1489</v>
      </c>
      <c r="H222" s="183" t="s">
        <v>1489</v>
      </c>
      <c r="I222" s="183" t="s">
        <v>1489</v>
      </c>
      <c r="J222" s="146"/>
      <c r="K222" s="146"/>
      <c r="L222" s="146"/>
    </row>
    <row r="223" spans="1:12" s="147" customFormat="1" ht="15.75" hidden="1" outlineLevel="1">
      <c r="A223" s="63" t="str">
        <f>IF(AND(D223="",D223=""),"",$D$3&amp;"_"&amp;ROW()-10-COUNTBLANK($D$11:D223))</f>
        <v>KĐTBD_178</v>
      </c>
      <c r="B223" s="67" t="s">
        <v>415</v>
      </c>
      <c r="C223" s="67" t="s">
        <v>416</v>
      </c>
      <c r="D223" s="67" t="s">
        <v>417</v>
      </c>
      <c r="E223" s="146"/>
      <c r="F223" s="183" t="s">
        <v>1489</v>
      </c>
      <c r="G223" s="183" t="s">
        <v>1489</v>
      </c>
      <c r="H223" s="183" t="s">
        <v>1489</v>
      </c>
      <c r="I223" s="183" t="s">
        <v>1489</v>
      </c>
      <c r="J223" s="146"/>
      <c r="K223" s="146"/>
      <c r="L223" s="146"/>
    </row>
    <row r="224" spans="1:12" s="147" customFormat="1" ht="15.75" hidden="1" outlineLevel="1">
      <c r="A224" s="63" t="str">
        <f>IF(AND(D224="",D224=""),"",$D$3&amp;"_"&amp;ROW()-10-COUNTBLANK($D$11:D224))</f>
        <v>KĐTBD_179</v>
      </c>
      <c r="B224" s="111" t="s">
        <v>1046</v>
      </c>
      <c r="C224" s="94" t="s">
        <v>1047</v>
      </c>
      <c r="D224" s="92" t="s">
        <v>411</v>
      </c>
      <c r="E224" s="146"/>
      <c r="F224" s="183" t="s">
        <v>1489</v>
      </c>
      <c r="G224" s="183" t="s">
        <v>1489</v>
      </c>
      <c r="H224" s="183" t="s">
        <v>1489</v>
      </c>
      <c r="I224" s="183" t="s">
        <v>1489</v>
      </c>
      <c r="J224" s="146"/>
      <c r="K224" s="146"/>
      <c r="L224" s="146"/>
    </row>
    <row r="225" spans="1:12" s="147" customFormat="1" ht="30" hidden="1" outlineLevel="1">
      <c r="A225" s="63" t="str">
        <f>IF(AND(D225="",D225=""),"",$D$3&amp;"_"&amp;ROW()-10-COUNTBLANK($D$11:D225))</f>
        <v>KĐTBD_180</v>
      </c>
      <c r="B225" s="99" t="s">
        <v>406</v>
      </c>
      <c r="C225" s="94" t="s">
        <v>1048</v>
      </c>
      <c r="D225" s="109" t="s">
        <v>408</v>
      </c>
      <c r="E225" s="146"/>
      <c r="F225" s="183" t="s">
        <v>1489</v>
      </c>
      <c r="G225" s="183" t="s">
        <v>1489</v>
      </c>
      <c r="H225" s="183" t="s">
        <v>1489</v>
      </c>
      <c r="I225" s="183" t="s">
        <v>1489</v>
      </c>
      <c r="J225" s="146"/>
      <c r="K225" s="146"/>
      <c r="L225" s="146"/>
    </row>
    <row r="226" spans="1:12" s="147" customFormat="1" ht="15.75" hidden="1" outlineLevel="1">
      <c r="A226" s="63" t="str">
        <f>IF(AND(D226="",D226=""),"",$D$3&amp;"_"&amp;ROW()-10-COUNTBLANK($D$11:D226))</f>
        <v>KĐTBD_181</v>
      </c>
      <c r="B226" s="67" t="s">
        <v>418</v>
      </c>
      <c r="C226" s="67" t="s">
        <v>419</v>
      </c>
      <c r="D226" s="67" t="s">
        <v>420</v>
      </c>
      <c r="E226" s="146"/>
      <c r="F226" s="183" t="s">
        <v>1489</v>
      </c>
      <c r="G226" s="183" t="s">
        <v>1489</v>
      </c>
      <c r="H226" s="183" t="s">
        <v>1489</v>
      </c>
      <c r="I226" s="183" t="s">
        <v>1489</v>
      </c>
      <c r="J226" s="146"/>
      <c r="K226" s="146"/>
      <c r="L226" s="146"/>
    </row>
    <row r="227" spans="1:12" s="147" customFormat="1" ht="15.75" hidden="1" outlineLevel="1">
      <c r="A227" s="63" t="str">
        <f>IF(AND(D227="",D227=""),"",$D$3&amp;"_"&amp;ROW()-10-COUNTBLANK($D$11:D227))</f>
        <v>KĐTBD_182</v>
      </c>
      <c r="B227" s="67" t="s">
        <v>421</v>
      </c>
      <c r="C227" s="67" t="s">
        <v>422</v>
      </c>
      <c r="D227" s="67" t="s">
        <v>423</v>
      </c>
      <c r="E227" s="146"/>
      <c r="F227" s="183" t="s">
        <v>1489</v>
      </c>
      <c r="G227" s="183" t="s">
        <v>1489</v>
      </c>
      <c r="H227" s="183" t="s">
        <v>1489</v>
      </c>
      <c r="I227" s="183" t="s">
        <v>1489</v>
      </c>
      <c r="J227" s="146"/>
      <c r="K227" s="146"/>
      <c r="L227" s="146"/>
    </row>
    <row r="228" spans="1:12" s="147" customFormat="1" ht="31.5" hidden="1" outlineLevel="1">
      <c r="A228" s="63" t="str">
        <f>IF(AND(D228="",D228=""),"",$D$3&amp;"_"&amp;ROW()-10-COUNTBLANK($D$11:D228))</f>
        <v>KĐTBD_183</v>
      </c>
      <c r="B228" s="67" t="s">
        <v>424</v>
      </c>
      <c r="C228" s="67" t="s">
        <v>425</v>
      </c>
      <c r="D228" s="67" t="s">
        <v>426</v>
      </c>
      <c r="E228" s="146"/>
      <c r="F228" s="183" t="s">
        <v>1489</v>
      </c>
      <c r="G228" s="183" t="s">
        <v>1489</v>
      </c>
      <c r="H228" s="183" t="s">
        <v>1489</v>
      </c>
      <c r="I228" s="183" t="s">
        <v>1489</v>
      </c>
      <c r="J228" s="146"/>
      <c r="K228" s="146"/>
      <c r="L228" s="146"/>
    </row>
    <row r="229" spans="1:12" s="93" customFormat="1" ht="15.75" hidden="1" outlineLevel="1">
      <c r="A229" s="63" t="str">
        <f>IF(AND(D229="",D229=""),"",$D$3&amp;"_"&amp;ROW()-10-COUNTBLANK($D$11:D229))</f>
        <v/>
      </c>
      <c r="B229" s="291" t="s">
        <v>1049</v>
      </c>
      <c r="C229" s="292"/>
      <c r="D229" s="292"/>
      <c r="E229" s="292"/>
      <c r="F229" s="292"/>
      <c r="G229" s="292"/>
      <c r="H229" s="292"/>
      <c r="I229" s="292"/>
      <c r="J229" s="292"/>
      <c r="K229" s="292"/>
      <c r="L229" s="293"/>
    </row>
    <row r="230" spans="1:12" s="147" customFormat="1" ht="15.75" hidden="1" outlineLevel="1">
      <c r="A230" s="63" t="str">
        <f>IF(AND(D230="",D230=""),"",$D$3&amp;"_"&amp;ROW()-10-COUNTBLANK($D$11:D230))</f>
        <v>KĐTBD_184</v>
      </c>
      <c r="B230" s="95" t="s">
        <v>110</v>
      </c>
      <c r="C230" s="94" t="s">
        <v>110</v>
      </c>
      <c r="D230" s="109" t="s">
        <v>403</v>
      </c>
      <c r="E230" s="146"/>
      <c r="F230" s="183" t="s">
        <v>1489</v>
      </c>
      <c r="G230" s="183" t="s">
        <v>1489</v>
      </c>
      <c r="H230" s="183" t="s">
        <v>1489</v>
      </c>
      <c r="I230" s="183" t="s">
        <v>1489</v>
      </c>
      <c r="J230" s="146"/>
      <c r="K230" s="146"/>
      <c r="L230" s="146"/>
    </row>
    <row r="231" spans="1:12" s="147" customFormat="1" ht="15.75" hidden="1" outlineLevel="1">
      <c r="A231" s="63" t="str">
        <f>IF(AND(D231="",D231=""),"",$D$3&amp;"_"&amp;ROW()-10-COUNTBLANK($D$11:D231))</f>
        <v>KĐTBD_185</v>
      </c>
      <c r="B231" s="71" t="s">
        <v>567</v>
      </c>
      <c r="C231" s="72" t="s">
        <v>413</v>
      </c>
      <c r="D231" s="73" t="s">
        <v>449</v>
      </c>
      <c r="E231" s="146"/>
      <c r="F231" s="183" t="s">
        <v>1489</v>
      </c>
      <c r="G231" s="183" t="s">
        <v>1489</v>
      </c>
      <c r="H231" s="183" t="s">
        <v>1489</v>
      </c>
      <c r="I231" s="183" t="s">
        <v>1489</v>
      </c>
      <c r="J231" s="146"/>
      <c r="K231" s="146"/>
      <c r="L231" s="146"/>
    </row>
    <row r="232" spans="1:12" s="147" customFormat="1" ht="15.75" hidden="1" outlineLevel="1">
      <c r="A232" s="63" t="str">
        <f>IF(AND(D232="",D232=""),"",$D$3&amp;"_"&amp;ROW()-10-COUNTBLANK($D$11:D232))</f>
        <v>KĐTBD_186</v>
      </c>
      <c r="B232" s="67" t="s">
        <v>415</v>
      </c>
      <c r="C232" s="67" t="s">
        <v>416</v>
      </c>
      <c r="D232" s="67" t="s">
        <v>417</v>
      </c>
      <c r="E232" s="146"/>
      <c r="F232" s="183" t="s">
        <v>1489</v>
      </c>
      <c r="G232" s="183" t="s">
        <v>1489</v>
      </c>
      <c r="H232" s="183" t="s">
        <v>1489</v>
      </c>
      <c r="I232" s="183" t="s">
        <v>1489</v>
      </c>
      <c r="J232" s="146"/>
      <c r="K232" s="146"/>
      <c r="L232" s="146"/>
    </row>
    <row r="233" spans="1:12" s="147" customFormat="1" ht="15.75" hidden="1" outlineLevel="1">
      <c r="A233" s="63" t="str">
        <f>IF(AND(D233="",D233=""),"",$D$3&amp;"_"&amp;ROW()-10-COUNTBLANK($D$11:D233))</f>
        <v>KĐTBD_187</v>
      </c>
      <c r="B233" s="111" t="s">
        <v>1052</v>
      </c>
      <c r="C233" s="94" t="s">
        <v>1053</v>
      </c>
      <c r="D233" s="92" t="s">
        <v>411</v>
      </c>
      <c r="E233" s="146"/>
      <c r="F233" s="183" t="s">
        <v>1489</v>
      </c>
      <c r="G233" s="183" t="s">
        <v>1489</v>
      </c>
      <c r="H233" s="183" t="s">
        <v>1489</v>
      </c>
      <c r="I233" s="183" t="s">
        <v>1489</v>
      </c>
      <c r="J233" s="146"/>
      <c r="K233" s="146"/>
      <c r="L233" s="146"/>
    </row>
    <row r="234" spans="1:12" s="147" customFormat="1" ht="30" hidden="1" outlineLevel="1">
      <c r="A234" s="63" t="str">
        <f>IF(AND(D234="",D234=""),"",$D$3&amp;"_"&amp;ROW()-10-COUNTBLANK($D$11:D234))</f>
        <v>KĐTBD_188</v>
      </c>
      <c r="B234" s="99" t="s">
        <v>406</v>
      </c>
      <c r="C234" s="94" t="s">
        <v>1054</v>
      </c>
      <c r="D234" s="109" t="s">
        <v>408</v>
      </c>
      <c r="E234" s="146"/>
      <c r="F234" s="183" t="s">
        <v>1489</v>
      </c>
      <c r="G234" s="183" t="s">
        <v>1489</v>
      </c>
      <c r="H234" s="183" t="s">
        <v>1489</v>
      </c>
      <c r="I234" s="183" t="s">
        <v>1489</v>
      </c>
      <c r="J234" s="146"/>
      <c r="K234" s="146"/>
      <c r="L234" s="146"/>
    </row>
    <row r="235" spans="1:12" s="147" customFormat="1" ht="15.75" hidden="1" outlineLevel="1">
      <c r="A235" s="63" t="str">
        <f>IF(AND(D235="",D235=""),"",$D$3&amp;"_"&amp;ROW()-10-COUNTBLANK($D$11:D235))</f>
        <v>KĐTBD_189</v>
      </c>
      <c r="B235" s="67" t="s">
        <v>418</v>
      </c>
      <c r="C235" s="67" t="s">
        <v>419</v>
      </c>
      <c r="D235" s="67" t="s">
        <v>420</v>
      </c>
      <c r="E235" s="146"/>
      <c r="F235" s="183" t="s">
        <v>1489</v>
      </c>
      <c r="G235" s="183" t="s">
        <v>1489</v>
      </c>
      <c r="H235" s="183" t="s">
        <v>1489</v>
      </c>
      <c r="I235" s="183" t="s">
        <v>1489</v>
      </c>
      <c r="J235" s="146"/>
      <c r="K235" s="146"/>
      <c r="L235" s="146"/>
    </row>
    <row r="236" spans="1:12" s="147" customFormat="1" ht="15.75" hidden="1" outlineLevel="1">
      <c r="A236" s="63" t="str">
        <f>IF(AND(D236="",D236=""),"",$D$3&amp;"_"&amp;ROW()-10-COUNTBLANK($D$11:D236))</f>
        <v>KĐTBD_190</v>
      </c>
      <c r="B236" s="67" t="s">
        <v>421</v>
      </c>
      <c r="C236" s="67" t="s">
        <v>422</v>
      </c>
      <c r="D236" s="67" t="s">
        <v>423</v>
      </c>
      <c r="E236" s="146"/>
      <c r="F236" s="183" t="s">
        <v>1489</v>
      </c>
      <c r="G236" s="183" t="s">
        <v>1489</v>
      </c>
      <c r="H236" s="183" t="s">
        <v>1489</v>
      </c>
      <c r="I236" s="183" t="s">
        <v>1489</v>
      </c>
      <c r="J236" s="146"/>
      <c r="K236" s="146"/>
      <c r="L236" s="146"/>
    </row>
    <row r="237" spans="1:12" s="147" customFormat="1" ht="31.5" hidden="1" outlineLevel="1">
      <c r="A237" s="63" t="str">
        <f>IF(AND(D237="",D237=""),"",$D$3&amp;"_"&amp;ROW()-10-COUNTBLANK($D$11:D237))</f>
        <v>KĐTBD_191</v>
      </c>
      <c r="B237" s="67" t="s">
        <v>424</v>
      </c>
      <c r="C237" s="67" t="s">
        <v>425</v>
      </c>
      <c r="D237" s="67" t="s">
        <v>426</v>
      </c>
      <c r="E237" s="146"/>
      <c r="F237" s="183" t="s">
        <v>1489</v>
      </c>
      <c r="G237" s="183" t="s">
        <v>1489</v>
      </c>
      <c r="H237" s="183" t="s">
        <v>1489</v>
      </c>
      <c r="I237" s="183" t="s">
        <v>1489</v>
      </c>
      <c r="J237" s="146"/>
      <c r="K237" s="146"/>
      <c r="L237" s="146"/>
    </row>
    <row r="238" spans="1:12" s="93" customFormat="1" ht="15.75" hidden="1" outlineLevel="1">
      <c r="A238" s="63" t="str">
        <f>IF(AND(D238="",D238=""),"",$D$3&amp;"_"&amp;ROW()-10-COUNTBLANK($D$11:D238))</f>
        <v/>
      </c>
      <c r="B238" s="291" t="s">
        <v>1050</v>
      </c>
      <c r="C238" s="292"/>
      <c r="D238" s="292"/>
      <c r="E238" s="292"/>
      <c r="F238" s="292"/>
      <c r="G238" s="292"/>
      <c r="H238" s="292"/>
      <c r="I238" s="292"/>
      <c r="J238" s="292"/>
      <c r="K238" s="292"/>
      <c r="L238" s="293"/>
    </row>
    <row r="239" spans="1:12" s="147" customFormat="1" ht="15.75" hidden="1" outlineLevel="1">
      <c r="A239" s="63" t="str">
        <f>IF(AND(D239="",D239=""),"",$D$3&amp;"_"&amp;ROW()-10-COUNTBLANK($D$11:D239))</f>
        <v>KĐTBD_192</v>
      </c>
      <c r="B239" s="95" t="s">
        <v>110</v>
      </c>
      <c r="C239" s="94" t="s">
        <v>110</v>
      </c>
      <c r="D239" s="109" t="s">
        <v>403</v>
      </c>
      <c r="E239" s="146"/>
      <c r="F239" s="183" t="s">
        <v>1489</v>
      </c>
      <c r="G239" s="183" t="s">
        <v>1489</v>
      </c>
      <c r="H239" s="183" t="s">
        <v>1489</v>
      </c>
      <c r="I239" s="183" t="s">
        <v>1489</v>
      </c>
      <c r="J239" s="146"/>
      <c r="K239" s="146"/>
      <c r="L239" s="146"/>
    </row>
    <row r="240" spans="1:12" s="147" customFormat="1" ht="15.75" hidden="1" outlineLevel="1">
      <c r="A240" s="63" t="str">
        <f>IF(AND(D240="",D240=""),"",$D$3&amp;"_"&amp;ROW()-10-COUNTBLANK($D$11:D240))</f>
        <v>KĐTBD_193</v>
      </c>
      <c r="B240" s="71" t="s">
        <v>567</v>
      </c>
      <c r="C240" s="72" t="s">
        <v>413</v>
      </c>
      <c r="D240" s="73" t="s">
        <v>449</v>
      </c>
      <c r="E240" s="146"/>
      <c r="F240" s="183" t="s">
        <v>1489</v>
      </c>
      <c r="G240" s="183" t="s">
        <v>1489</v>
      </c>
      <c r="H240" s="183" t="s">
        <v>1489</v>
      </c>
      <c r="I240" s="183" t="s">
        <v>1489</v>
      </c>
      <c r="J240" s="146"/>
      <c r="K240" s="146"/>
      <c r="L240" s="146"/>
    </row>
    <row r="241" spans="1:12" s="147" customFormat="1" ht="15.75" hidden="1" outlineLevel="1">
      <c r="A241" s="63" t="str">
        <f>IF(AND(D241="",D241=""),"",$D$3&amp;"_"&amp;ROW()-10-COUNTBLANK($D$11:D241))</f>
        <v>KĐTBD_194</v>
      </c>
      <c r="B241" s="67" t="s">
        <v>415</v>
      </c>
      <c r="C241" s="67" t="s">
        <v>416</v>
      </c>
      <c r="D241" s="67" t="s">
        <v>417</v>
      </c>
      <c r="E241" s="146"/>
      <c r="F241" s="183" t="s">
        <v>1489</v>
      </c>
      <c r="G241" s="183" t="s">
        <v>1489</v>
      </c>
      <c r="H241" s="183" t="s">
        <v>1489</v>
      </c>
      <c r="I241" s="183" t="s">
        <v>1489</v>
      </c>
      <c r="J241" s="146"/>
      <c r="K241" s="146"/>
      <c r="L241" s="146"/>
    </row>
    <row r="242" spans="1:12" s="147" customFormat="1" ht="15.75" hidden="1" outlineLevel="1">
      <c r="A242" s="63" t="str">
        <f>IF(AND(D242="",D242=""),"",$D$3&amp;"_"&amp;ROW()-10-COUNTBLANK($D$11:D242))</f>
        <v>KĐTBD_195</v>
      </c>
      <c r="B242" s="111" t="s">
        <v>1056</v>
      </c>
      <c r="C242" s="94" t="s">
        <v>1057</v>
      </c>
      <c r="D242" s="92" t="s">
        <v>411</v>
      </c>
      <c r="E242" s="146"/>
      <c r="F242" s="183" t="s">
        <v>1489</v>
      </c>
      <c r="G242" s="183" t="s">
        <v>1489</v>
      </c>
      <c r="H242" s="183" t="s">
        <v>1489</v>
      </c>
      <c r="I242" s="183" t="s">
        <v>1489</v>
      </c>
      <c r="J242" s="146"/>
      <c r="K242" s="146"/>
      <c r="L242" s="146"/>
    </row>
    <row r="243" spans="1:12" s="147" customFormat="1" ht="30" hidden="1" outlineLevel="1">
      <c r="A243" s="63" t="str">
        <f>IF(AND(D243="",D243=""),"",$D$3&amp;"_"&amp;ROW()-10-COUNTBLANK($D$11:D243))</f>
        <v>KĐTBD_196</v>
      </c>
      <c r="B243" s="99" t="s">
        <v>406</v>
      </c>
      <c r="C243" s="94" t="s">
        <v>1058</v>
      </c>
      <c r="D243" s="109" t="s">
        <v>408</v>
      </c>
      <c r="E243" s="146"/>
      <c r="F243" s="183" t="s">
        <v>1489</v>
      </c>
      <c r="G243" s="183" t="s">
        <v>1489</v>
      </c>
      <c r="H243" s="183" t="s">
        <v>1489</v>
      </c>
      <c r="I243" s="183" t="s">
        <v>1489</v>
      </c>
      <c r="J243" s="146"/>
      <c r="K243" s="146"/>
      <c r="L243" s="146"/>
    </row>
    <row r="244" spans="1:12" s="147" customFormat="1" ht="15.75" hidden="1" outlineLevel="1">
      <c r="A244" s="63" t="str">
        <f>IF(AND(D244="",D244=""),"",$D$3&amp;"_"&amp;ROW()-10-COUNTBLANK($D$11:D244))</f>
        <v>KĐTBD_197</v>
      </c>
      <c r="B244" s="67" t="s">
        <v>418</v>
      </c>
      <c r="C244" s="67" t="s">
        <v>419</v>
      </c>
      <c r="D244" s="67" t="s">
        <v>420</v>
      </c>
      <c r="E244" s="146"/>
      <c r="F244" s="183" t="s">
        <v>1489</v>
      </c>
      <c r="G244" s="183" t="s">
        <v>1489</v>
      </c>
      <c r="H244" s="183" t="s">
        <v>1489</v>
      </c>
      <c r="I244" s="183" t="s">
        <v>1489</v>
      </c>
      <c r="J244" s="146"/>
      <c r="K244" s="146"/>
      <c r="L244" s="146"/>
    </row>
    <row r="245" spans="1:12" s="147" customFormat="1" ht="15.75" hidden="1" outlineLevel="1">
      <c r="A245" s="63" t="str">
        <f>IF(AND(D245="",D245=""),"",$D$3&amp;"_"&amp;ROW()-10-COUNTBLANK($D$11:D245))</f>
        <v>KĐTBD_198</v>
      </c>
      <c r="B245" s="67" t="s">
        <v>421</v>
      </c>
      <c r="C245" s="67" t="s">
        <v>422</v>
      </c>
      <c r="D245" s="67" t="s">
        <v>423</v>
      </c>
      <c r="E245" s="146"/>
      <c r="F245" s="183" t="s">
        <v>1489</v>
      </c>
      <c r="G245" s="183" t="s">
        <v>1489</v>
      </c>
      <c r="H245" s="183" t="s">
        <v>1489</v>
      </c>
      <c r="I245" s="183" t="s">
        <v>1489</v>
      </c>
      <c r="J245" s="146"/>
      <c r="K245" s="146"/>
      <c r="L245" s="146"/>
    </row>
    <row r="246" spans="1:12" s="147" customFormat="1" ht="31.5" hidden="1" outlineLevel="1">
      <c r="A246" s="63" t="str">
        <f>IF(AND(D246="",D246=""),"",$D$3&amp;"_"&amp;ROW()-10-COUNTBLANK($D$11:D246))</f>
        <v>KĐTBD_199</v>
      </c>
      <c r="B246" s="67" t="s">
        <v>424</v>
      </c>
      <c r="C246" s="67" t="s">
        <v>425</v>
      </c>
      <c r="D246" s="67" t="s">
        <v>426</v>
      </c>
      <c r="E246" s="146"/>
      <c r="F246" s="183" t="s">
        <v>1489</v>
      </c>
      <c r="G246" s="183" t="s">
        <v>1489</v>
      </c>
      <c r="H246" s="183" t="s">
        <v>1489</v>
      </c>
      <c r="I246" s="183" t="s">
        <v>1489</v>
      </c>
      <c r="J246" s="146"/>
      <c r="K246" s="146"/>
      <c r="L246" s="146"/>
    </row>
    <row r="247" spans="1:12" s="7" customFormat="1" ht="15.75" collapsed="1">
      <c r="A247" s="63" t="str">
        <f>IF(AND(D247="",D247=""),"",$D$3&amp;"_"&amp;ROW()-10-COUNTBLANK($D$11:D247))</f>
        <v/>
      </c>
      <c r="B247" s="288" t="s">
        <v>642</v>
      </c>
      <c r="C247" s="289"/>
      <c r="D247" s="289"/>
      <c r="E247" s="289"/>
      <c r="F247" s="289"/>
      <c r="G247" s="289"/>
      <c r="H247" s="289"/>
      <c r="I247" s="289"/>
      <c r="J247" s="289"/>
      <c r="K247" s="289"/>
      <c r="L247" s="290"/>
    </row>
    <row r="248" spans="1:12" s="7" customFormat="1" ht="15.75" hidden="1" outlineLevel="1">
      <c r="A248" s="63" t="str">
        <f>IF(AND(D248="",D248=""),"",$D$3&amp;"_"&amp;ROW()-10-COUNTBLANK($D$11:D248))</f>
        <v/>
      </c>
      <c r="B248" s="303" t="s">
        <v>177</v>
      </c>
      <c r="C248" s="304"/>
      <c r="D248" s="304"/>
      <c r="E248" s="304"/>
      <c r="F248" s="304"/>
      <c r="G248" s="304"/>
      <c r="H248" s="304"/>
      <c r="I248" s="304"/>
      <c r="J248" s="304"/>
      <c r="K248" s="304"/>
      <c r="L248" s="311"/>
    </row>
    <row r="249" spans="1:12" s="7" customFormat="1" ht="31.5" hidden="1" outlineLevel="1">
      <c r="A249" s="63" t="str">
        <f>IF(AND(D249="",D249=""),"",$D$3&amp;"_"&amp;ROW()-10-COUNTBLANK($D$11:D249))</f>
        <v>KĐTBD_200</v>
      </c>
      <c r="B249" s="312" t="s">
        <v>362</v>
      </c>
      <c r="C249" s="1" t="s">
        <v>360</v>
      </c>
      <c r="D249" s="2" t="s">
        <v>361</v>
      </c>
      <c r="E249" s="2"/>
      <c r="F249" s="183" t="s">
        <v>1489</v>
      </c>
      <c r="G249" s="183" t="s">
        <v>1489</v>
      </c>
      <c r="H249" s="183" t="s">
        <v>1489</v>
      </c>
      <c r="I249" s="183" t="s">
        <v>1489</v>
      </c>
      <c r="J249" s="2"/>
      <c r="K249" s="2"/>
      <c r="L249" s="2"/>
    </row>
    <row r="250" spans="1:12" s="7" customFormat="1" ht="236.25" hidden="1" outlineLevel="1">
      <c r="A250" s="63" t="str">
        <f>IF(AND(D250="",D250=""),"",$D$3&amp;"_"&amp;ROW()-10-COUNTBLANK($D$11:D250))</f>
        <v>KĐTBD_201</v>
      </c>
      <c r="B250" s="313"/>
      <c r="C250" s="81" t="s">
        <v>176</v>
      </c>
      <c r="D250" s="82" t="s">
        <v>1068</v>
      </c>
      <c r="E250" s="82"/>
      <c r="F250" s="183" t="s">
        <v>1489</v>
      </c>
      <c r="G250" s="183" t="s">
        <v>1489</v>
      </c>
      <c r="H250" s="183" t="s">
        <v>1489</v>
      </c>
      <c r="I250" s="183" t="s">
        <v>1489</v>
      </c>
      <c r="J250" s="82"/>
      <c r="K250" s="82"/>
      <c r="L250" s="82"/>
    </row>
    <row r="251" spans="1:12" s="7" customFormat="1" ht="15.75" hidden="1" outlineLevel="1">
      <c r="A251" s="63" t="str">
        <f>IF(AND(D251="",D251=""),"",$D$3&amp;"_"&amp;ROW()-10-COUNTBLANK($D$11:D251))</f>
        <v/>
      </c>
      <c r="B251" s="303" t="s">
        <v>179</v>
      </c>
      <c r="C251" s="304"/>
      <c r="D251" s="304"/>
      <c r="E251" s="304"/>
      <c r="F251" s="304"/>
      <c r="G251" s="304"/>
      <c r="H251" s="304"/>
      <c r="I251" s="304"/>
      <c r="J251" s="304"/>
      <c r="K251" s="304"/>
      <c r="L251" s="311"/>
    </row>
    <row r="252" spans="1:12" s="93" customFormat="1" ht="126" hidden="1" outlineLevel="1">
      <c r="A252" s="63" t="str">
        <f>IF(AND(D252="",D252=""),"",$D$3&amp;"_"&amp;ROW()-10-COUNTBLANK($D$11:D252))</f>
        <v>KĐTBD_202</v>
      </c>
      <c r="B252" s="78" t="s">
        <v>1069</v>
      </c>
      <c r="C252" s="79" t="s">
        <v>1070</v>
      </c>
      <c r="D252" s="82" t="s">
        <v>957</v>
      </c>
      <c r="E252" s="95"/>
      <c r="F252" s="183" t="s">
        <v>1489</v>
      </c>
      <c r="G252" s="183" t="s">
        <v>1489</v>
      </c>
      <c r="H252" s="183" t="s">
        <v>1489</v>
      </c>
      <c r="I252" s="183" t="s">
        <v>1489</v>
      </c>
      <c r="J252" s="95"/>
      <c r="K252" s="95"/>
      <c r="L252" s="95"/>
    </row>
    <row r="253" spans="1:12" s="93" customFormat="1" ht="126" hidden="1" outlineLevel="1">
      <c r="A253" s="63" t="str">
        <f>IF(AND(D253="",D253=""),"",$D$3&amp;"_"&amp;ROW()-10-COUNTBLANK($D$11:D253))</f>
        <v>KĐTBD_203</v>
      </c>
      <c r="B253" s="78" t="s">
        <v>1071</v>
      </c>
      <c r="C253" s="79" t="s">
        <v>1072</v>
      </c>
      <c r="D253" s="82" t="s">
        <v>957</v>
      </c>
      <c r="E253" s="95"/>
      <c r="F253" s="183" t="s">
        <v>1489</v>
      </c>
      <c r="G253" s="183" t="s">
        <v>1489</v>
      </c>
      <c r="H253" s="183" t="s">
        <v>1489</v>
      </c>
      <c r="I253" s="183" t="s">
        <v>1489</v>
      </c>
      <c r="J253" s="95"/>
      <c r="K253" s="95"/>
      <c r="L253" s="95"/>
    </row>
    <row r="254" spans="1:12" s="93" customFormat="1" ht="126" hidden="1" outlineLevel="1">
      <c r="A254" s="63" t="str">
        <f>IF(AND(D254="",D254=""),"",$D$3&amp;"_"&amp;ROW()-10-COUNTBLANK($D$11:D254))</f>
        <v>KĐTBD_204</v>
      </c>
      <c r="B254" s="78" t="s">
        <v>1073</v>
      </c>
      <c r="C254" s="79" t="s">
        <v>1074</v>
      </c>
      <c r="D254" s="82" t="s">
        <v>957</v>
      </c>
      <c r="E254" s="95"/>
      <c r="F254" s="183" t="s">
        <v>1489</v>
      </c>
      <c r="G254" s="183" t="s">
        <v>1489</v>
      </c>
      <c r="H254" s="183" t="s">
        <v>1489</v>
      </c>
      <c r="I254" s="183" t="s">
        <v>1489</v>
      </c>
      <c r="J254" s="95"/>
      <c r="K254" s="95"/>
      <c r="L254" s="95"/>
    </row>
    <row r="255" spans="1:12" s="93" customFormat="1" ht="126" hidden="1" outlineLevel="1">
      <c r="A255" s="63" t="str">
        <f>IF(AND(D255="",D255=""),"",$D$3&amp;"_"&amp;ROW()-10-COUNTBLANK($D$11:D255))</f>
        <v>KĐTBD_205</v>
      </c>
      <c r="B255" s="78" t="s">
        <v>750</v>
      </c>
      <c r="C255" s="79" t="s">
        <v>751</v>
      </c>
      <c r="D255" s="82" t="s">
        <v>957</v>
      </c>
      <c r="E255" s="95"/>
      <c r="F255" s="183" t="s">
        <v>1489</v>
      </c>
      <c r="G255" s="183" t="s">
        <v>1489</v>
      </c>
      <c r="H255" s="183" t="s">
        <v>1489</v>
      </c>
      <c r="I255" s="183" t="s">
        <v>1489</v>
      </c>
      <c r="J255" s="95"/>
      <c r="K255" s="95"/>
      <c r="L255" s="95"/>
    </row>
    <row r="256" spans="1:12" s="93" customFormat="1" ht="126" hidden="1" outlineLevel="1">
      <c r="A256" s="63" t="str">
        <f>IF(AND(D256="",D256=""),"",$D$3&amp;"_"&amp;ROW()-10-COUNTBLANK($D$11:D256))</f>
        <v>KĐTBD_206</v>
      </c>
      <c r="B256" s="78" t="s">
        <v>1075</v>
      </c>
      <c r="C256" s="79" t="s">
        <v>1076</v>
      </c>
      <c r="D256" s="82" t="s">
        <v>957</v>
      </c>
      <c r="E256" s="95"/>
      <c r="F256" s="183" t="s">
        <v>1489</v>
      </c>
      <c r="G256" s="183" t="s">
        <v>1489</v>
      </c>
      <c r="H256" s="183" t="s">
        <v>1489</v>
      </c>
      <c r="I256" s="183" t="s">
        <v>1489</v>
      </c>
      <c r="J256" s="95"/>
      <c r="K256" s="95"/>
      <c r="L256" s="95"/>
    </row>
    <row r="257" spans="1:12" s="7" customFormat="1" ht="15.75" hidden="1" outlineLevel="1">
      <c r="A257" s="63" t="str">
        <f>IF(AND(D257="",D257=""),"",$D$3&amp;"_"&amp;ROW()-10-COUNTBLANK($D$11:D257))</f>
        <v/>
      </c>
      <c r="B257" s="303" t="s">
        <v>183</v>
      </c>
      <c r="C257" s="304"/>
      <c r="D257" s="304"/>
      <c r="E257" s="304"/>
      <c r="F257" s="304"/>
      <c r="G257" s="304"/>
      <c r="H257" s="304"/>
      <c r="I257" s="304"/>
      <c r="J257" s="304"/>
      <c r="K257" s="304"/>
      <c r="L257" s="311"/>
    </row>
    <row r="258" spans="1:12" s="93" customFormat="1" ht="126" hidden="1" outlineLevel="1">
      <c r="A258" s="63" t="str">
        <f>IF(AND(D258="",D258=""),"",$D$3&amp;"_"&amp;ROW()-10-COUNTBLANK($D$11:D258))</f>
        <v>KĐTBD_207</v>
      </c>
      <c r="B258" s="95" t="s">
        <v>1077</v>
      </c>
      <c r="C258" s="79" t="s">
        <v>1078</v>
      </c>
      <c r="D258" s="2" t="s">
        <v>957</v>
      </c>
      <c r="E258" s="95"/>
      <c r="F258" s="183" t="s">
        <v>1489</v>
      </c>
      <c r="G258" s="183" t="s">
        <v>1489</v>
      </c>
      <c r="H258" s="183" t="s">
        <v>1489</v>
      </c>
      <c r="I258" s="183" t="s">
        <v>1489</v>
      </c>
      <c r="J258" s="95"/>
      <c r="K258" s="95"/>
      <c r="L258" s="95"/>
    </row>
    <row r="259" spans="1:12" s="93" customFormat="1" ht="126" hidden="1" outlineLevel="1">
      <c r="A259" s="63" t="str">
        <f>IF(AND(D259="",D259=""),"",$D$3&amp;"_"&amp;ROW()-10-COUNTBLANK($D$11:D259))</f>
        <v>KĐTBD_208</v>
      </c>
      <c r="B259" s="95" t="s">
        <v>1079</v>
      </c>
      <c r="C259" s="79" t="s">
        <v>1080</v>
      </c>
      <c r="D259" s="2" t="s">
        <v>957</v>
      </c>
      <c r="E259" s="95"/>
      <c r="F259" s="183" t="s">
        <v>1489</v>
      </c>
      <c r="G259" s="183" t="s">
        <v>1489</v>
      </c>
      <c r="H259" s="183" t="s">
        <v>1489</v>
      </c>
      <c r="I259" s="183" t="s">
        <v>1489</v>
      </c>
      <c r="J259" s="95"/>
      <c r="K259" s="95"/>
      <c r="L259" s="95"/>
    </row>
    <row r="260" spans="1:12" s="93" customFormat="1" ht="126" hidden="1" outlineLevel="1">
      <c r="A260" s="63" t="str">
        <f>IF(AND(D260="",D260=""),"",$D$3&amp;"_"&amp;ROW()-10-COUNTBLANK($D$11:D260))</f>
        <v>KĐTBD_209</v>
      </c>
      <c r="B260" s="95" t="s">
        <v>1081</v>
      </c>
      <c r="C260" s="79" t="s">
        <v>1082</v>
      </c>
      <c r="D260" s="2" t="s">
        <v>957</v>
      </c>
      <c r="E260" s="95"/>
      <c r="F260" s="183" t="s">
        <v>1489</v>
      </c>
      <c r="G260" s="183" t="s">
        <v>1489</v>
      </c>
      <c r="H260" s="183" t="s">
        <v>1489</v>
      </c>
      <c r="I260" s="183" t="s">
        <v>1489</v>
      </c>
      <c r="J260" s="95"/>
      <c r="K260" s="95"/>
      <c r="L260" s="95"/>
    </row>
    <row r="261" spans="1:12" s="93" customFormat="1" ht="126" hidden="1" outlineLevel="1">
      <c r="A261" s="63" t="str">
        <f>IF(AND(D261="",D261=""),"",$D$3&amp;"_"&amp;ROW()-10-COUNTBLANK($D$11:D261))</f>
        <v>KĐTBD_210</v>
      </c>
      <c r="B261" s="95" t="s">
        <v>1083</v>
      </c>
      <c r="C261" s="79" t="s">
        <v>1084</v>
      </c>
      <c r="D261" s="2" t="s">
        <v>957</v>
      </c>
      <c r="E261" s="95"/>
      <c r="F261" s="183" t="s">
        <v>1489</v>
      </c>
      <c r="G261" s="183" t="s">
        <v>1489</v>
      </c>
      <c r="H261" s="183" t="s">
        <v>1489</v>
      </c>
      <c r="I261" s="183" t="s">
        <v>1489</v>
      </c>
      <c r="J261" s="95"/>
      <c r="K261" s="95"/>
      <c r="L261" s="95"/>
    </row>
    <row r="262" spans="1:12" s="7" customFormat="1" ht="15.75" hidden="1" outlineLevel="1">
      <c r="A262" s="63" t="str">
        <f>IF(AND(D262="",D262=""),"",$D$3&amp;"_"&amp;ROW()-10-COUNTBLANK($D$11:D262))</f>
        <v/>
      </c>
      <c r="B262" s="303" t="s">
        <v>186</v>
      </c>
      <c r="C262" s="304"/>
      <c r="D262" s="304"/>
      <c r="E262" s="304"/>
      <c r="F262" s="304"/>
      <c r="G262" s="304"/>
      <c r="H262" s="304"/>
      <c r="I262" s="304"/>
      <c r="J262" s="304"/>
      <c r="K262" s="304"/>
      <c r="L262" s="311"/>
    </row>
    <row r="263" spans="1:12" s="93" customFormat="1" ht="126" hidden="1" outlineLevel="1">
      <c r="A263" s="63" t="str">
        <f>IF(AND(D263="",D263=""),"",$D$3&amp;"_"&amp;ROW()-10-COUNTBLANK($D$11:D263))</f>
        <v>KĐTBD_211</v>
      </c>
      <c r="B263" s="95" t="s">
        <v>1085</v>
      </c>
      <c r="C263" s="79" t="s">
        <v>1086</v>
      </c>
      <c r="D263" s="2" t="s">
        <v>957</v>
      </c>
      <c r="E263" s="95"/>
      <c r="F263" s="183" t="s">
        <v>1489</v>
      </c>
      <c r="G263" s="183" t="s">
        <v>1489</v>
      </c>
      <c r="H263" s="183" t="s">
        <v>1489</v>
      </c>
      <c r="I263" s="183" t="s">
        <v>1489</v>
      </c>
      <c r="J263" s="95"/>
      <c r="K263" s="95"/>
      <c r="L263" s="95"/>
    </row>
    <row r="264" spans="1:12" s="149" customFormat="1" ht="126" hidden="1" outlineLevel="1">
      <c r="A264" s="68" t="str">
        <f>IF(AND(D264="",D264=""),"",$D$3&amp;"_"&amp;ROW()-10-COUNTBLANK($D$11:D264))</f>
        <v>KĐTBD_212</v>
      </c>
      <c r="B264" s="95" t="s">
        <v>1087</v>
      </c>
      <c r="C264" s="79" t="s">
        <v>1088</v>
      </c>
      <c r="D264" s="2" t="s">
        <v>957</v>
      </c>
      <c r="E264" s="148"/>
      <c r="F264" s="183" t="s">
        <v>1489</v>
      </c>
      <c r="G264" s="183" t="s">
        <v>1489</v>
      </c>
      <c r="H264" s="183" t="s">
        <v>1489</v>
      </c>
      <c r="I264" s="183" t="s">
        <v>1489</v>
      </c>
      <c r="J264" s="148"/>
      <c r="K264" s="148"/>
      <c r="L264" s="148"/>
    </row>
    <row r="265" spans="1:12" s="149" customFormat="1" ht="126" hidden="1" outlineLevel="1">
      <c r="A265" s="68" t="str">
        <f>IF(AND(D265="",D265=""),"",$D$3&amp;"_"&amp;ROW()-10-COUNTBLANK($D$11:D265))</f>
        <v>KĐTBD_213</v>
      </c>
      <c r="B265" s="95" t="s">
        <v>1089</v>
      </c>
      <c r="C265" s="79" t="s">
        <v>1090</v>
      </c>
      <c r="D265" s="2" t="s">
        <v>957</v>
      </c>
      <c r="E265" s="148"/>
      <c r="F265" s="183" t="s">
        <v>1489</v>
      </c>
      <c r="G265" s="183" t="s">
        <v>1489</v>
      </c>
      <c r="H265" s="183" t="s">
        <v>1489</v>
      </c>
      <c r="I265" s="183" t="s">
        <v>1489</v>
      </c>
      <c r="J265" s="148"/>
      <c r="K265" s="148"/>
      <c r="L265" s="148"/>
    </row>
    <row r="266" spans="1:12" s="149" customFormat="1" ht="126" hidden="1" outlineLevel="1">
      <c r="A266" s="68" t="str">
        <f>IF(AND(D266="",D266=""),"",$D$3&amp;"_"&amp;ROW()-10-COUNTBLANK($D$11:D266))</f>
        <v>KĐTBD_214</v>
      </c>
      <c r="B266" s="95" t="s">
        <v>1091</v>
      </c>
      <c r="C266" s="79" t="s">
        <v>1092</v>
      </c>
      <c r="D266" s="2" t="s">
        <v>957</v>
      </c>
      <c r="E266" s="148"/>
      <c r="F266" s="183" t="s">
        <v>1489</v>
      </c>
      <c r="G266" s="183" t="s">
        <v>1489</v>
      </c>
      <c r="H266" s="183" t="s">
        <v>1489</v>
      </c>
      <c r="I266" s="183" t="s">
        <v>1489</v>
      </c>
      <c r="J266" s="148"/>
      <c r="K266" s="148"/>
      <c r="L266" s="148"/>
    </row>
    <row r="267" spans="1:12" s="7" customFormat="1" ht="15.75" hidden="1" outlineLevel="1">
      <c r="A267" s="63" t="str">
        <f>IF(AND(D267="",D267=""),"",$D$3&amp;"_"&amp;ROW()-10-COUNTBLANK($D$11:D267))</f>
        <v/>
      </c>
      <c r="B267" s="303" t="s">
        <v>191</v>
      </c>
      <c r="C267" s="304"/>
      <c r="D267" s="304"/>
      <c r="E267" s="304"/>
      <c r="F267" s="304"/>
      <c r="G267" s="304"/>
      <c r="H267" s="304"/>
      <c r="I267" s="304"/>
      <c r="J267" s="304"/>
      <c r="K267" s="304"/>
      <c r="L267" s="311"/>
    </row>
    <row r="268" spans="1:12" s="93" customFormat="1" ht="126" hidden="1" outlineLevel="1">
      <c r="A268" s="63" t="str">
        <f>IF(AND(D268="",D268=""),"",$D$3&amp;"_"&amp;ROW()-10-COUNTBLANK($D$11:D268))</f>
        <v>KĐTBD_215</v>
      </c>
      <c r="B268" s="95" t="s">
        <v>1093</v>
      </c>
      <c r="C268" s="79" t="s">
        <v>1094</v>
      </c>
      <c r="D268" s="2" t="s">
        <v>957</v>
      </c>
      <c r="E268" s="95"/>
      <c r="F268" s="183" t="s">
        <v>1489</v>
      </c>
      <c r="G268" s="183" t="s">
        <v>1489</v>
      </c>
      <c r="H268" s="183" t="s">
        <v>1489</v>
      </c>
      <c r="I268" s="183" t="s">
        <v>1489</v>
      </c>
      <c r="J268" s="95"/>
      <c r="K268" s="95"/>
      <c r="L268" s="95"/>
    </row>
    <row r="269" spans="1:12" s="93" customFormat="1" ht="126" hidden="1" outlineLevel="1">
      <c r="A269" s="63" t="str">
        <f>IF(AND(D269="",D269=""),"",$D$3&amp;"_"&amp;ROW()-10-COUNTBLANK($D$11:D269))</f>
        <v>KĐTBD_216</v>
      </c>
      <c r="B269" s="95" t="s">
        <v>1095</v>
      </c>
      <c r="C269" s="79" t="s">
        <v>1096</v>
      </c>
      <c r="D269" s="2" t="s">
        <v>957</v>
      </c>
      <c r="E269" s="95"/>
      <c r="F269" s="183" t="s">
        <v>1489</v>
      </c>
      <c r="G269" s="183" t="s">
        <v>1489</v>
      </c>
      <c r="H269" s="183" t="s">
        <v>1489</v>
      </c>
      <c r="I269" s="183" t="s">
        <v>1489</v>
      </c>
      <c r="J269" s="95"/>
      <c r="K269" s="95"/>
      <c r="L269" s="95"/>
    </row>
    <row r="270" spans="1:12" s="7" customFormat="1" ht="15.75" hidden="1" outlineLevel="1">
      <c r="A270" s="63" t="str">
        <f>IF(AND(D270="",D270=""),"",$D$3&amp;"_"&amp;ROW()-10-COUNTBLANK($D$11:D270))</f>
        <v/>
      </c>
      <c r="B270" s="303" t="s">
        <v>194</v>
      </c>
      <c r="C270" s="304"/>
      <c r="D270" s="304"/>
      <c r="E270" s="304"/>
      <c r="F270" s="304"/>
      <c r="G270" s="304"/>
      <c r="H270" s="304"/>
      <c r="I270" s="304"/>
      <c r="J270" s="304"/>
      <c r="K270" s="304"/>
      <c r="L270" s="311"/>
    </row>
    <row r="271" spans="1:12" s="93" customFormat="1" ht="126" hidden="1" outlineLevel="1">
      <c r="A271" s="63" t="str">
        <f>IF(AND(D271="",D271=""),"",$D$3&amp;"_"&amp;ROW()-10-COUNTBLANK($D$11:D271))</f>
        <v>KĐTBD_217</v>
      </c>
      <c r="B271" s="95" t="s">
        <v>1097</v>
      </c>
      <c r="C271" s="79" t="s">
        <v>1098</v>
      </c>
      <c r="D271" s="2" t="s">
        <v>957</v>
      </c>
      <c r="E271" s="95"/>
      <c r="F271" s="183" t="s">
        <v>1489</v>
      </c>
      <c r="G271" s="183" t="s">
        <v>1489</v>
      </c>
      <c r="H271" s="183" t="s">
        <v>1489</v>
      </c>
      <c r="I271" s="183" t="s">
        <v>1489</v>
      </c>
      <c r="J271" s="95"/>
      <c r="K271" s="95"/>
      <c r="L271" s="95"/>
    </row>
    <row r="272" spans="1:12" s="7" customFormat="1" ht="15.75" collapsed="1">
      <c r="A272" s="63" t="str">
        <f>IF(AND(D272="",D272=""),"",$D$3&amp;"_"&amp;ROW()-10-COUNTBLANK($D$11:D272))</f>
        <v/>
      </c>
      <c r="B272" s="297" t="s">
        <v>247</v>
      </c>
      <c r="C272" s="298"/>
      <c r="D272" s="298"/>
      <c r="E272" s="298"/>
      <c r="F272" s="298"/>
      <c r="G272" s="298"/>
      <c r="H272" s="298"/>
      <c r="I272" s="298"/>
      <c r="J272" s="298"/>
      <c r="K272" s="298"/>
      <c r="L272" s="299"/>
    </row>
    <row r="273" spans="1:12" s="7" customFormat="1" ht="15.75" hidden="1" outlineLevel="1">
      <c r="A273" s="63" t="str">
        <f>IF(AND(D273="",D273=""),"",$D$3&amp;"_"&amp;ROW()-10-COUNTBLANK($D$11:D273))</f>
        <v/>
      </c>
      <c r="B273" s="308" t="s">
        <v>248</v>
      </c>
      <c r="C273" s="309"/>
      <c r="D273" s="309"/>
      <c r="E273" s="309"/>
      <c r="F273" s="309"/>
      <c r="G273" s="309"/>
      <c r="H273" s="309"/>
      <c r="I273" s="309"/>
      <c r="J273" s="309"/>
      <c r="K273" s="309"/>
      <c r="L273" s="310"/>
    </row>
    <row r="274" spans="1:12" s="7" customFormat="1" ht="31.5" hidden="1" outlineLevel="1">
      <c r="A274" s="63" t="str">
        <f>IF(AND(D274="",D274=""),"",$D$3&amp;"_"&amp;ROW()-10-COUNTBLANK($D$11:D274))</f>
        <v>KĐTBD_218</v>
      </c>
      <c r="B274" s="287" t="s">
        <v>249</v>
      </c>
      <c r="C274" s="83" t="s">
        <v>250</v>
      </c>
      <c r="D274" s="83" t="s">
        <v>251</v>
      </c>
      <c r="E274" s="84"/>
      <c r="F274" s="183" t="s">
        <v>1489</v>
      </c>
      <c r="G274" s="183" t="s">
        <v>1489</v>
      </c>
      <c r="H274" s="183" t="s">
        <v>1489</v>
      </c>
      <c r="I274" s="183" t="s">
        <v>1489</v>
      </c>
      <c r="J274" s="84"/>
      <c r="K274" s="84"/>
      <c r="L274" s="84"/>
    </row>
    <row r="275" spans="1:12" s="7" customFormat="1" ht="31.5" hidden="1" outlineLevel="1">
      <c r="A275" s="63" t="str">
        <f>IF(AND(D275="",D275=""),"",$D$3&amp;"_"&amp;ROW()-10-COUNTBLANK($D$11:D275))</f>
        <v>KĐTBD_219</v>
      </c>
      <c r="B275" s="287"/>
      <c r="C275" s="83" t="s">
        <v>252</v>
      </c>
      <c r="D275" s="83" t="s">
        <v>253</v>
      </c>
      <c r="E275" s="84"/>
      <c r="F275" s="183" t="s">
        <v>1489</v>
      </c>
      <c r="G275" s="183" t="s">
        <v>1489</v>
      </c>
      <c r="H275" s="183" t="s">
        <v>1489</v>
      </c>
      <c r="I275" s="183" t="s">
        <v>1489</v>
      </c>
      <c r="J275" s="84"/>
      <c r="K275" s="84"/>
      <c r="L275" s="84"/>
    </row>
    <row r="276" spans="1:12" s="7" customFormat="1" ht="94.5" hidden="1" outlineLevel="1">
      <c r="A276" s="63" t="str">
        <f>IF(AND(D276="",D276=""),"",$D$3&amp;"_"&amp;ROW()-10-COUNTBLANK($D$11:D276))</f>
        <v>KĐTBD_220</v>
      </c>
      <c r="B276" s="287"/>
      <c r="C276" s="83" t="s">
        <v>254</v>
      </c>
      <c r="D276" s="83" t="s">
        <v>255</v>
      </c>
      <c r="E276" s="84"/>
      <c r="F276" s="183" t="s">
        <v>1489</v>
      </c>
      <c r="G276" s="183" t="s">
        <v>1489</v>
      </c>
      <c r="H276" s="183" t="s">
        <v>1489</v>
      </c>
      <c r="I276" s="183" t="s">
        <v>1489</v>
      </c>
      <c r="J276" s="84"/>
      <c r="K276" s="84"/>
      <c r="L276" s="84"/>
    </row>
    <row r="277" spans="1:12" s="7" customFormat="1" ht="94.5" hidden="1" outlineLevel="1">
      <c r="A277" s="63" t="str">
        <f>IF(AND(D277="",D277=""),"",$D$3&amp;"_"&amp;ROW()-10-COUNTBLANK($D$11:D277))</f>
        <v>KĐTBD_221</v>
      </c>
      <c r="B277" s="287"/>
      <c r="C277" s="83" t="s">
        <v>256</v>
      </c>
      <c r="D277" s="83" t="s">
        <v>253</v>
      </c>
      <c r="E277" s="84"/>
      <c r="F277" s="183" t="s">
        <v>1489</v>
      </c>
      <c r="G277" s="183" t="s">
        <v>1489</v>
      </c>
      <c r="H277" s="183" t="s">
        <v>1489</v>
      </c>
      <c r="I277" s="183" t="s">
        <v>1489</v>
      </c>
      <c r="J277" s="84"/>
      <c r="K277" s="84"/>
      <c r="L277" s="84"/>
    </row>
    <row r="278" spans="1:12" s="7" customFormat="1" ht="63" hidden="1" outlineLevel="1">
      <c r="A278" s="63" t="str">
        <f>IF(AND(D278="",D278=""),"",$D$3&amp;"_"&amp;ROW()-10-COUNTBLANK($D$11:D278))</f>
        <v>KĐTBD_222</v>
      </c>
      <c r="B278" s="287"/>
      <c r="C278" s="85" t="s">
        <v>267</v>
      </c>
      <c r="D278" s="83" t="s">
        <v>255</v>
      </c>
      <c r="E278" s="84"/>
      <c r="F278" s="183" t="s">
        <v>1489</v>
      </c>
      <c r="G278" s="183" t="s">
        <v>1489</v>
      </c>
      <c r="H278" s="183" t="s">
        <v>1489</v>
      </c>
      <c r="I278" s="183" t="s">
        <v>1489</v>
      </c>
      <c r="J278" s="84"/>
      <c r="K278" s="84"/>
      <c r="L278" s="84"/>
    </row>
    <row r="279" spans="1:12" s="7" customFormat="1" ht="31.5" hidden="1" outlineLevel="1">
      <c r="A279" s="63" t="str">
        <f>IF(AND(D279="",D279=""),"",$D$3&amp;"_"&amp;ROW()-10-COUNTBLANK($D$11:D279))</f>
        <v>KĐTBD_223</v>
      </c>
      <c r="B279" s="287"/>
      <c r="C279" s="83" t="s">
        <v>257</v>
      </c>
      <c r="D279" s="83" t="s">
        <v>253</v>
      </c>
      <c r="E279" s="84"/>
      <c r="F279" s="183" t="s">
        <v>1489</v>
      </c>
      <c r="G279" s="183" t="s">
        <v>1489</v>
      </c>
      <c r="H279" s="183" t="s">
        <v>1489</v>
      </c>
      <c r="I279" s="183" t="s">
        <v>1489</v>
      </c>
      <c r="J279" s="84"/>
      <c r="K279" s="84"/>
      <c r="L279" s="84"/>
    </row>
    <row r="280" spans="1:12" s="7" customFormat="1" ht="15.75" hidden="1" outlineLevel="1">
      <c r="A280" s="63" t="str">
        <f>IF(AND(D280="",D280=""),"",$D$3&amp;"_"&amp;ROW()-10-COUNTBLANK($D$11:D280))</f>
        <v/>
      </c>
      <c r="B280" s="308" t="s">
        <v>258</v>
      </c>
      <c r="C280" s="309"/>
      <c r="D280" s="309"/>
      <c r="E280" s="309"/>
      <c r="F280" s="309"/>
      <c r="G280" s="309"/>
      <c r="H280" s="309"/>
      <c r="I280" s="309"/>
      <c r="J280" s="309"/>
      <c r="K280" s="309"/>
      <c r="L280" s="310"/>
    </row>
    <row r="281" spans="1:12" s="7" customFormat="1" ht="94.5" hidden="1" outlineLevel="1">
      <c r="A281" s="63" t="str">
        <f>IF(AND(D281="",D281=""),"",$D$3&amp;"_"&amp;ROW()-10-COUNTBLANK($D$11:D281))</f>
        <v>KĐTBD_224</v>
      </c>
      <c r="B281" s="287" t="s">
        <v>259</v>
      </c>
      <c r="C281" s="83" t="s">
        <v>260</v>
      </c>
      <c r="D281" s="83" t="s">
        <v>261</v>
      </c>
      <c r="E281" s="84"/>
      <c r="F281" s="183" t="s">
        <v>1489</v>
      </c>
      <c r="G281" s="183" t="s">
        <v>1489</v>
      </c>
      <c r="H281" s="183" t="s">
        <v>1489</v>
      </c>
      <c r="I281" s="183" t="s">
        <v>1489</v>
      </c>
      <c r="J281" s="84"/>
      <c r="K281" s="84"/>
      <c r="L281" s="84"/>
    </row>
    <row r="282" spans="1:12" s="7" customFormat="1" ht="63" hidden="1" outlineLevel="1">
      <c r="A282" s="63" t="str">
        <f>IF(AND(D282="",D282=""),"",$D$3&amp;"_"&amp;ROW()-10-COUNTBLANK($D$11:D282))</f>
        <v>KĐTBD_225</v>
      </c>
      <c r="B282" s="287"/>
      <c r="C282" s="83" t="s">
        <v>268</v>
      </c>
      <c r="D282" s="83" t="s">
        <v>253</v>
      </c>
      <c r="E282" s="84"/>
      <c r="F282" s="183" t="s">
        <v>1489</v>
      </c>
      <c r="G282" s="183" t="s">
        <v>1489</v>
      </c>
      <c r="H282" s="183" t="s">
        <v>1489</v>
      </c>
      <c r="I282" s="183" t="s">
        <v>1489</v>
      </c>
      <c r="J282" s="84"/>
      <c r="K282" s="84"/>
      <c r="L282" s="84"/>
    </row>
    <row r="283" spans="1:12" s="7" customFormat="1" ht="63" hidden="1" outlineLevel="1">
      <c r="A283" s="63" t="str">
        <f>IF(AND(D283="",D283=""),"",$D$3&amp;"_"&amp;ROW()-10-COUNTBLANK($D$11:D283))</f>
        <v>KĐTBD_226</v>
      </c>
      <c r="B283" s="287"/>
      <c r="C283" s="85" t="s">
        <v>269</v>
      </c>
      <c r="D283" s="83" t="s">
        <v>262</v>
      </c>
      <c r="E283" s="84"/>
      <c r="F283" s="183" t="s">
        <v>1489</v>
      </c>
      <c r="G283" s="183" t="s">
        <v>1489</v>
      </c>
      <c r="H283" s="183" t="s">
        <v>1489</v>
      </c>
      <c r="I283" s="183" t="s">
        <v>1489</v>
      </c>
      <c r="J283" s="84"/>
      <c r="K283" s="84"/>
      <c r="L283" s="84"/>
    </row>
    <row r="284" spans="1:12" s="7" customFormat="1" ht="47.25" hidden="1" outlineLevel="1">
      <c r="A284" s="63" t="str">
        <f>IF(AND(D284="",D284=""),"",$D$3&amp;"_"&amp;ROW()-10-COUNTBLANK($D$11:D284))</f>
        <v>KĐTBD_227</v>
      </c>
      <c r="B284" s="287"/>
      <c r="C284" s="83" t="s">
        <v>263</v>
      </c>
      <c r="D284" s="83" t="s">
        <v>264</v>
      </c>
      <c r="E284" s="84"/>
      <c r="F284" s="183" t="s">
        <v>1489</v>
      </c>
      <c r="G284" s="183" t="s">
        <v>1489</v>
      </c>
      <c r="H284" s="183" t="s">
        <v>1489</v>
      </c>
      <c r="I284" s="183" t="s">
        <v>1489</v>
      </c>
      <c r="J284" s="84"/>
      <c r="K284" s="84"/>
      <c r="L284" s="84"/>
    </row>
    <row r="285" spans="1:12" s="7" customFormat="1" ht="78.75" hidden="1" outlineLevel="1">
      <c r="A285" s="63" t="str">
        <f>IF(AND(D285="",D285=""),"",$D$3&amp;"_"&amp;ROW()-10-COUNTBLANK($D$11:D285))</f>
        <v>KĐTBD_228</v>
      </c>
      <c r="B285" s="287"/>
      <c r="C285" s="85" t="s">
        <v>270</v>
      </c>
      <c r="D285" s="83" t="s">
        <v>264</v>
      </c>
      <c r="E285" s="84"/>
      <c r="F285" s="183" t="s">
        <v>1489</v>
      </c>
      <c r="G285" s="183" t="s">
        <v>1489</v>
      </c>
      <c r="H285" s="183" t="s">
        <v>1489</v>
      </c>
      <c r="I285" s="183" t="s">
        <v>1489</v>
      </c>
      <c r="J285" s="84"/>
      <c r="K285" s="84"/>
      <c r="L285" s="84"/>
    </row>
    <row r="286" spans="1:12" s="7" customFormat="1" ht="63" hidden="1" outlineLevel="1">
      <c r="A286" s="63" t="str">
        <f>IF(AND(D286="",D286=""),"",$D$3&amp;"_"&amp;ROW()-10-COUNTBLANK($D$11:D286))</f>
        <v>KĐTBD_229</v>
      </c>
      <c r="B286" s="124" t="s">
        <v>265</v>
      </c>
      <c r="C286" s="83" t="s">
        <v>271</v>
      </c>
      <c r="D286" s="83" t="s">
        <v>266</v>
      </c>
      <c r="E286" s="84"/>
      <c r="F286" s="183" t="s">
        <v>1489</v>
      </c>
      <c r="G286" s="183" t="s">
        <v>1489</v>
      </c>
      <c r="H286" s="183" t="s">
        <v>1489</v>
      </c>
      <c r="I286" s="183" t="s">
        <v>1489</v>
      </c>
      <c r="J286" s="84"/>
      <c r="K286" s="84"/>
      <c r="L286" s="84"/>
    </row>
    <row r="287" spans="1:12" s="7" customFormat="1" ht="15.75" collapsed="1">
      <c r="A287" s="63" t="str">
        <f>IF(AND(D287="",D287=""),"",$D$3&amp;"_"&amp;ROW()-10-COUNTBLANK($D$11:D287))</f>
        <v/>
      </c>
      <c r="B287" s="272" t="s">
        <v>1099</v>
      </c>
      <c r="C287" s="273"/>
      <c r="D287" s="273"/>
      <c r="E287" s="273"/>
      <c r="F287" s="273"/>
      <c r="G287" s="273"/>
      <c r="H287" s="273"/>
      <c r="I287" s="273"/>
      <c r="J287" s="273"/>
      <c r="K287" s="273"/>
      <c r="L287" s="274"/>
    </row>
    <row r="288" spans="1:12" s="7" customFormat="1" ht="45.75" customHeight="1">
      <c r="A288" s="63" t="str">
        <f>IF(AND(D288="",D288=""),"",$D$3&amp;"_"&amp;ROW()-10-COUNTBLANK($D$11:D288))</f>
        <v/>
      </c>
      <c r="B288" s="275" t="s">
        <v>1286</v>
      </c>
      <c r="C288" s="276"/>
      <c r="D288" s="276"/>
      <c r="E288" s="276"/>
      <c r="F288" s="276"/>
      <c r="G288" s="276"/>
      <c r="H288" s="276"/>
      <c r="I288" s="276"/>
      <c r="J288" s="276"/>
      <c r="K288" s="276"/>
      <c r="L288" s="277"/>
    </row>
    <row r="289" spans="1:12" s="7" customFormat="1" ht="15.75">
      <c r="A289" s="63" t="str">
        <f>IF(AND(D289="",D289=""),"",$D$3&amp;"_"&amp;ROW()-10-COUNTBLANK($D$11:D289))</f>
        <v/>
      </c>
      <c r="B289" s="278" t="s">
        <v>643</v>
      </c>
      <c r="C289" s="279"/>
      <c r="D289" s="279"/>
      <c r="E289" s="279"/>
      <c r="F289" s="279"/>
      <c r="G289" s="279"/>
      <c r="H289" s="279"/>
      <c r="I289" s="279"/>
      <c r="J289" s="279"/>
      <c r="K289" s="279"/>
      <c r="L289" s="280"/>
    </row>
    <row r="290" spans="1:12" s="7" customFormat="1" ht="15.75" hidden="1" outlineLevel="1">
      <c r="A290" s="63" t="str">
        <f>IF(AND(D290="",D290=""),"",$D$3&amp;"_"&amp;ROW()-10-COUNTBLANK($D$11:D290))</f>
        <v/>
      </c>
      <c r="B290" s="281" t="s">
        <v>109</v>
      </c>
      <c r="C290" s="282"/>
      <c r="D290" s="282"/>
      <c r="E290" s="282"/>
      <c r="F290" s="282"/>
      <c r="G290" s="282"/>
      <c r="H290" s="282"/>
      <c r="I290" s="282"/>
      <c r="J290" s="282"/>
      <c r="K290" s="282"/>
      <c r="L290" s="283"/>
    </row>
    <row r="291" spans="1:12" s="93" customFormat="1" ht="236.25" hidden="1" outlineLevel="1">
      <c r="A291" s="63" t="str">
        <f>IF(AND(D291="",D291=""),"",$D$3&amp;"_"&amp;ROW()-10-COUNTBLANK($D$11:D291))</f>
        <v>KĐTBD_230</v>
      </c>
      <c r="B291" s="13" t="s">
        <v>20</v>
      </c>
      <c r="C291" s="13" t="s">
        <v>1100</v>
      </c>
      <c r="D291" s="13" t="s">
        <v>1020</v>
      </c>
      <c r="E291" s="95"/>
      <c r="F291" s="183" t="s">
        <v>1489</v>
      </c>
      <c r="G291" s="183" t="s">
        <v>1489</v>
      </c>
      <c r="H291" s="183" t="s">
        <v>1489</v>
      </c>
      <c r="I291" s="183" t="s">
        <v>1489</v>
      </c>
      <c r="J291" s="95"/>
      <c r="K291" s="95"/>
      <c r="L291" s="95"/>
    </row>
    <row r="292" spans="1:12" s="93" customFormat="1" ht="31.5" hidden="1" outlineLevel="1">
      <c r="A292" s="63" t="str">
        <f>IF(AND(D292="",D292=""),"",$D$3&amp;"_"&amp;ROW()-10-COUNTBLANK($D$11:D292))</f>
        <v>KĐTBD_231</v>
      </c>
      <c r="B292" s="64" t="s">
        <v>60</v>
      </c>
      <c r="C292" s="64" t="s">
        <v>61</v>
      </c>
      <c r="D292" s="60" t="s">
        <v>62</v>
      </c>
      <c r="E292" s="95"/>
      <c r="F292" s="183" t="s">
        <v>1489</v>
      </c>
      <c r="G292" s="183" t="s">
        <v>1489</v>
      </c>
      <c r="H292" s="183" t="s">
        <v>1489</v>
      </c>
      <c r="I292" s="183" t="s">
        <v>1489</v>
      </c>
      <c r="J292" s="95"/>
      <c r="K292" s="95"/>
      <c r="L292" s="95"/>
    </row>
    <row r="293" spans="1:12" s="93" customFormat="1" ht="47.25" hidden="1" outlineLevel="1">
      <c r="A293" s="63" t="str">
        <f>IF(AND(D293="",D293=""),"",$D$3&amp;"_"&amp;ROW()-10-COUNTBLANK($D$11:D293))</f>
        <v>KĐTBD_232</v>
      </c>
      <c r="B293" s="61" t="s">
        <v>63</v>
      </c>
      <c r="C293" s="61" t="s">
        <v>64</v>
      </c>
      <c r="D293" s="61" t="s">
        <v>65</v>
      </c>
      <c r="E293" s="95"/>
      <c r="F293" s="183" t="s">
        <v>1489</v>
      </c>
      <c r="G293" s="183" t="s">
        <v>1489</v>
      </c>
      <c r="H293" s="183" t="s">
        <v>1489</v>
      </c>
      <c r="I293" s="183" t="s">
        <v>1489</v>
      </c>
      <c r="J293" s="95"/>
      <c r="K293" s="95"/>
      <c r="L293" s="95"/>
    </row>
    <row r="294" spans="1:12" s="93" customFormat="1" ht="63" hidden="1" outlineLevel="1">
      <c r="A294" s="63" t="str">
        <f>IF(AND(D294="",D294=""),"",$D$3&amp;"_"&amp;ROW()-10-COUNTBLANK($D$11:D294))</f>
        <v>KĐTBD_233</v>
      </c>
      <c r="B294" s="64" t="s">
        <v>21</v>
      </c>
      <c r="C294" s="61" t="s">
        <v>66</v>
      </c>
      <c r="D294" s="64" t="s">
        <v>22</v>
      </c>
      <c r="E294" s="95"/>
      <c r="F294" s="183" t="s">
        <v>1489</v>
      </c>
      <c r="G294" s="183" t="s">
        <v>1489</v>
      </c>
      <c r="H294" s="183" t="s">
        <v>1489</v>
      </c>
      <c r="I294" s="183" t="s">
        <v>1489</v>
      </c>
      <c r="J294" s="95"/>
      <c r="K294" s="95"/>
      <c r="L294" s="95"/>
    </row>
    <row r="295" spans="1:12" s="93" customFormat="1" ht="31.5" hidden="1" outlineLevel="1">
      <c r="A295" s="63" t="str">
        <f>IF(AND(D295="",D295=""),"",$D$3&amp;"_"&amp;ROW()-10-COUNTBLANK($D$11:D295))</f>
        <v>KĐTBD_234</v>
      </c>
      <c r="B295" s="64" t="s">
        <v>23</v>
      </c>
      <c r="C295" s="61" t="s">
        <v>97</v>
      </c>
      <c r="D295" s="64" t="s">
        <v>24</v>
      </c>
      <c r="E295" s="95"/>
      <c r="F295" s="183" t="s">
        <v>1489</v>
      </c>
      <c r="G295" s="183" t="s">
        <v>1489</v>
      </c>
      <c r="H295" s="183" t="s">
        <v>1489</v>
      </c>
      <c r="I295" s="183" t="s">
        <v>1489</v>
      </c>
      <c r="J295" s="95"/>
      <c r="K295" s="95"/>
      <c r="L295" s="95"/>
    </row>
    <row r="296" spans="1:12" s="93" customFormat="1" ht="78.75" hidden="1" outlineLevel="1">
      <c r="A296" s="63" t="str">
        <f>IF(AND(D296="",D296=""),"",$D$3&amp;"_"&amp;ROW()-10-COUNTBLANK($D$11:D296))</f>
        <v>KĐTBD_235</v>
      </c>
      <c r="B296" s="60" t="s">
        <v>98</v>
      </c>
      <c r="C296" s="60" t="s">
        <v>99</v>
      </c>
      <c r="D296" s="60" t="s">
        <v>103</v>
      </c>
      <c r="E296" s="95"/>
      <c r="F296" s="183" t="s">
        <v>1489</v>
      </c>
      <c r="G296" s="183" t="s">
        <v>1489</v>
      </c>
      <c r="H296" s="183" t="s">
        <v>1489</v>
      </c>
      <c r="I296" s="183" t="s">
        <v>1489</v>
      </c>
      <c r="J296" s="95"/>
      <c r="K296" s="95"/>
      <c r="L296" s="95"/>
    </row>
    <row r="297" spans="1:12" s="93" customFormat="1" ht="94.5" hidden="1" outlineLevel="1">
      <c r="A297" s="63" t="str">
        <f>IF(AND(D297="",D297=""),"",$D$3&amp;"_"&amp;ROW()-10-COUNTBLANK($D$11:D297))</f>
        <v>KĐTBD_236</v>
      </c>
      <c r="B297" s="60" t="s">
        <v>100</v>
      </c>
      <c r="C297" s="60" t="s">
        <v>101</v>
      </c>
      <c r="D297" s="60" t="s">
        <v>102</v>
      </c>
      <c r="E297" s="95"/>
      <c r="F297" s="183" t="s">
        <v>1489</v>
      </c>
      <c r="G297" s="183" t="s">
        <v>1489</v>
      </c>
      <c r="H297" s="183" t="s">
        <v>1489</v>
      </c>
      <c r="I297" s="183" t="s">
        <v>1489</v>
      </c>
      <c r="J297" s="95"/>
      <c r="K297" s="95"/>
      <c r="L297" s="95"/>
    </row>
    <row r="298" spans="1:12" s="149" customFormat="1" ht="220.5" hidden="1" outlineLevel="1">
      <c r="A298" s="63" t="str">
        <f>IF(AND(D298="",D298=""),"",$D$3&amp;"_"&amp;ROW()-10-COUNTBLANK($D$11:D298))</f>
        <v>KĐTBD_237</v>
      </c>
      <c r="B298" s="60" t="s">
        <v>981</v>
      </c>
      <c r="C298" s="60" t="s">
        <v>1101</v>
      </c>
      <c r="D298" s="60" t="s">
        <v>1067</v>
      </c>
      <c r="E298" s="148"/>
      <c r="F298" s="183" t="s">
        <v>1489</v>
      </c>
      <c r="G298" s="183" t="s">
        <v>1489</v>
      </c>
      <c r="H298" s="183" t="s">
        <v>1489</v>
      </c>
      <c r="I298" s="183" t="s">
        <v>1489</v>
      </c>
      <c r="J298" s="148"/>
      <c r="K298" s="148"/>
      <c r="L298" s="148"/>
    </row>
    <row r="299" spans="1:12" s="93" customFormat="1" ht="15.75" hidden="1" outlineLevel="1">
      <c r="A299" s="63" t="str">
        <f>IF(AND(D299="",D299=""),"",$D$3&amp;"_"&amp;ROW()-10-COUNTBLANK($D$11:D299))</f>
        <v/>
      </c>
      <c r="B299" s="291" t="s">
        <v>1021</v>
      </c>
      <c r="C299" s="292"/>
      <c r="D299" s="292"/>
      <c r="E299" s="292"/>
      <c r="F299" s="292"/>
      <c r="G299" s="292"/>
      <c r="H299" s="292"/>
      <c r="I299" s="292"/>
      <c r="J299" s="292"/>
      <c r="K299" s="292"/>
      <c r="L299" s="293"/>
    </row>
    <row r="300" spans="1:12" s="147" customFormat="1" ht="15.75" hidden="1" outlineLevel="1">
      <c r="A300" s="63" t="str">
        <f>IF(AND(D300="",D300=""),"",$D$3&amp;"_"&amp;ROW()-10-COUNTBLANK($D$11:D300))</f>
        <v>KĐTBD_238</v>
      </c>
      <c r="B300" s="6" t="s">
        <v>110</v>
      </c>
      <c r="C300" s="62" t="s">
        <v>111</v>
      </c>
      <c r="D300" s="1" t="s">
        <v>1102</v>
      </c>
      <c r="E300" s="146"/>
      <c r="F300" s="183" t="s">
        <v>1489</v>
      </c>
      <c r="G300" s="183" t="s">
        <v>1489</v>
      </c>
      <c r="H300" s="183" t="s">
        <v>1489</v>
      </c>
      <c r="I300" s="183" t="s">
        <v>1489</v>
      </c>
      <c r="J300" s="146"/>
      <c r="K300" s="146"/>
      <c r="L300" s="146"/>
    </row>
    <row r="301" spans="1:12" s="147" customFormat="1" ht="31.5" hidden="1" outlineLevel="1">
      <c r="A301" s="63" t="str">
        <f>IF(AND(D301="",D301=""),"",$D$3&amp;"_"&amp;ROW()-10-COUNTBLANK($D$11:D301))</f>
        <v>KĐTBD_239</v>
      </c>
      <c r="B301" s="107" t="s">
        <v>203</v>
      </c>
      <c r="C301" s="108" t="s">
        <v>1022</v>
      </c>
      <c r="D301" s="107" t="s">
        <v>577</v>
      </c>
      <c r="E301" s="146"/>
      <c r="F301" s="183" t="s">
        <v>1489</v>
      </c>
      <c r="G301" s="183" t="s">
        <v>1489</v>
      </c>
      <c r="H301" s="183" t="s">
        <v>1489</v>
      </c>
      <c r="I301" s="183" t="s">
        <v>1489</v>
      </c>
      <c r="J301" s="146"/>
      <c r="K301" s="146"/>
      <c r="L301" s="146"/>
    </row>
    <row r="302" spans="1:12" s="147" customFormat="1" ht="15.75" hidden="1" outlineLevel="1">
      <c r="A302" s="63" t="str">
        <f>IF(AND(D302="",D302=""),"",$D$3&amp;"_"&amp;ROW()-10-COUNTBLANK($D$11:D302))</f>
        <v>KĐTBD_240</v>
      </c>
      <c r="B302" s="5" t="s">
        <v>25</v>
      </c>
      <c r="C302" s="5" t="s">
        <v>26</v>
      </c>
      <c r="D302" s="5" t="s">
        <v>27</v>
      </c>
      <c r="E302" s="146"/>
      <c r="F302" s="183" t="s">
        <v>1489</v>
      </c>
      <c r="G302" s="183" t="s">
        <v>1489</v>
      </c>
      <c r="H302" s="183" t="s">
        <v>1489</v>
      </c>
      <c r="I302" s="183" t="s">
        <v>1489</v>
      </c>
      <c r="J302" s="146"/>
      <c r="K302" s="146"/>
      <c r="L302" s="146"/>
    </row>
    <row r="303" spans="1:12" s="147" customFormat="1" ht="47.25" hidden="1" outlineLevel="1">
      <c r="A303" s="63" t="str">
        <f>IF(AND(D303="",D303=""),"",$D$3&amp;"_"&amp;ROW()-10-COUNTBLANK($D$11:D303))</f>
        <v>KĐTBD_241</v>
      </c>
      <c r="B303" s="6" t="s">
        <v>28</v>
      </c>
      <c r="C303" s="1" t="s">
        <v>116</v>
      </c>
      <c r="D303" s="1" t="s">
        <v>115</v>
      </c>
      <c r="E303" s="146"/>
      <c r="F303" s="183" t="s">
        <v>1489</v>
      </c>
      <c r="G303" s="183" t="s">
        <v>1489</v>
      </c>
      <c r="H303" s="183" t="s">
        <v>1489</v>
      </c>
      <c r="I303" s="183" t="s">
        <v>1489</v>
      </c>
      <c r="J303" s="146"/>
      <c r="K303" s="146"/>
      <c r="L303" s="146"/>
    </row>
    <row r="304" spans="1:12" s="147" customFormat="1" ht="31.5" hidden="1" outlineLevel="1">
      <c r="A304" s="63" t="str">
        <f>IF(AND(D304="",D304=""),"",$D$3&amp;"_"&amp;ROW()-10-COUNTBLANK($D$11:D304))</f>
        <v>KĐTBD_242</v>
      </c>
      <c r="B304" s="6" t="s">
        <v>30</v>
      </c>
      <c r="C304" s="1" t="s">
        <v>31</v>
      </c>
      <c r="D304" s="1" t="s">
        <v>29</v>
      </c>
      <c r="E304" s="146"/>
      <c r="F304" s="183" t="s">
        <v>1489</v>
      </c>
      <c r="G304" s="183" t="s">
        <v>1489</v>
      </c>
      <c r="H304" s="183" t="s">
        <v>1489</v>
      </c>
      <c r="I304" s="183" t="s">
        <v>1489</v>
      </c>
      <c r="J304" s="146"/>
      <c r="K304" s="146"/>
      <c r="L304" s="146"/>
    </row>
    <row r="305" spans="1:12" s="147" customFormat="1" ht="31.5" hidden="1" outlineLevel="1">
      <c r="A305" s="63" t="str">
        <f>IF(AND(D305="",D305=""),"",$D$3&amp;"_"&amp;ROW()-10-COUNTBLANK($D$11:D305))</f>
        <v>KĐTBD_243</v>
      </c>
      <c r="B305" s="6" t="s">
        <v>117</v>
      </c>
      <c r="C305" s="1" t="s">
        <v>118</v>
      </c>
      <c r="D305" s="1" t="s">
        <v>29</v>
      </c>
      <c r="E305" s="146"/>
      <c r="F305" s="183" t="s">
        <v>1489</v>
      </c>
      <c r="G305" s="183" t="s">
        <v>1489</v>
      </c>
      <c r="H305" s="183" t="s">
        <v>1489</v>
      </c>
      <c r="I305" s="183" t="s">
        <v>1489</v>
      </c>
      <c r="J305" s="146"/>
      <c r="K305" s="146"/>
      <c r="L305" s="146"/>
    </row>
    <row r="306" spans="1:12" s="147" customFormat="1" ht="15.75" hidden="1" outlineLevel="1">
      <c r="A306" s="63" t="str">
        <f>IF(AND(D306="",D306=""),"",$D$3&amp;"_"&amp;ROW()-10-COUNTBLANK($D$11:D306))</f>
        <v>KĐTBD_244</v>
      </c>
      <c r="B306" s="65" t="s">
        <v>32</v>
      </c>
      <c r="C306" s="65" t="s">
        <v>163</v>
      </c>
      <c r="D306" s="65" t="s">
        <v>113</v>
      </c>
      <c r="E306" s="146"/>
      <c r="F306" s="183" t="s">
        <v>1489</v>
      </c>
      <c r="G306" s="183" t="s">
        <v>1489</v>
      </c>
      <c r="H306" s="183" t="s">
        <v>1489</v>
      </c>
      <c r="I306" s="183" t="s">
        <v>1489</v>
      </c>
      <c r="J306" s="146"/>
      <c r="K306" s="146"/>
      <c r="L306" s="146"/>
    </row>
    <row r="307" spans="1:12" s="147" customFormat="1" ht="15.75" hidden="1" outlineLevel="1">
      <c r="A307" s="63" t="str">
        <f>IF(AND(D307="",D307=""),"",$D$3&amp;"_"&amp;ROW()-10-COUNTBLANK($D$11:D307))</f>
        <v>KĐTBD_245</v>
      </c>
      <c r="B307" s="65" t="s">
        <v>33</v>
      </c>
      <c r="C307" s="65" t="s">
        <v>164</v>
      </c>
      <c r="D307" s="65" t="s">
        <v>29</v>
      </c>
      <c r="E307" s="146"/>
      <c r="F307" s="183" t="s">
        <v>1489</v>
      </c>
      <c r="G307" s="183" t="s">
        <v>1489</v>
      </c>
      <c r="H307" s="183" t="s">
        <v>1489</v>
      </c>
      <c r="I307" s="183" t="s">
        <v>1489</v>
      </c>
      <c r="J307" s="146"/>
      <c r="K307" s="146"/>
      <c r="L307" s="146"/>
    </row>
    <row r="308" spans="1:12" s="93" customFormat="1" ht="15.75" hidden="1" outlineLevel="1">
      <c r="A308" s="63" t="str">
        <f>IF(AND(D308="",D308=""),"",$D$3&amp;"_"&amp;ROW()-10-COUNTBLANK($D$11:D308))</f>
        <v/>
      </c>
      <c r="B308" s="291" t="s">
        <v>1023</v>
      </c>
      <c r="C308" s="292"/>
      <c r="D308" s="292"/>
      <c r="E308" s="292"/>
      <c r="F308" s="292"/>
      <c r="G308" s="292"/>
      <c r="H308" s="292"/>
      <c r="I308" s="292"/>
      <c r="J308" s="292"/>
      <c r="K308" s="292"/>
      <c r="L308" s="293"/>
    </row>
    <row r="309" spans="1:12" s="147" customFormat="1" ht="15.75" hidden="1" outlineLevel="1">
      <c r="A309" s="63" t="str">
        <f>IF(AND(D309="",D309=""),"",$D$3&amp;"_"&amp;ROW()-10-COUNTBLANK($D$11:D309))</f>
        <v>KĐTBD_246</v>
      </c>
      <c r="B309" s="6" t="s">
        <v>110</v>
      </c>
      <c r="C309" s="62" t="s">
        <v>111</v>
      </c>
      <c r="D309" s="1" t="s">
        <v>1103</v>
      </c>
      <c r="E309" s="146"/>
      <c r="F309" s="183" t="s">
        <v>1489</v>
      </c>
      <c r="G309" s="183" t="s">
        <v>1489</v>
      </c>
      <c r="H309" s="183" t="s">
        <v>1489</v>
      </c>
      <c r="I309" s="183" t="s">
        <v>1489</v>
      </c>
      <c r="J309" s="146"/>
      <c r="K309" s="146"/>
      <c r="L309" s="146"/>
    </row>
    <row r="310" spans="1:12" s="147" customFormat="1" ht="31.5" hidden="1" outlineLevel="1">
      <c r="A310" s="63" t="str">
        <f>IF(AND(D310="",D310=""),"",$D$3&amp;"_"&amp;ROW()-10-COUNTBLANK($D$11:D310))</f>
        <v>KĐTBD_247</v>
      </c>
      <c r="B310" s="107" t="s">
        <v>203</v>
      </c>
      <c r="C310" s="108" t="s">
        <v>1024</v>
      </c>
      <c r="D310" s="107" t="s">
        <v>577</v>
      </c>
      <c r="E310" s="146"/>
      <c r="F310" s="183" t="s">
        <v>1489</v>
      </c>
      <c r="G310" s="183" t="s">
        <v>1489</v>
      </c>
      <c r="H310" s="183" t="s">
        <v>1489</v>
      </c>
      <c r="I310" s="183" t="s">
        <v>1489</v>
      </c>
      <c r="J310" s="146"/>
      <c r="K310" s="146"/>
      <c r="L310" s="146"/>
    </row>
    <row r="311" spans="1:12" s="147" customFormat="1" ht="15.75" hidden="1" outlineLevel="1">
      <c r="A311" s="63" t="str">
        <f>IF(AND(D311="",D311=""),"",$D$3&amp;"_"&amp;ROW()-10-COUNTBLANK($D$11:D311))</f>
        <v>KĐTBD_248</v>
      </c>
      <c r="B311" s="5" t="s">
        <v>25</v>
      </c>
      <c r="C311" s="5" t="s">
        <v>26</v>
      </c>
      <c r="D311" s="5" t="s">
        <v>27</v>
      </c>
      <c r="E311" s="146"/>
      <c r="F311" s="183" t="s">
        <v>1489</v>
      </c>
      <c r="G311" s="183" t="s">
        <v>1489</v>
      </c>
      <c r="H311" s="183" t="s">
        <v>1489</v>
      </c>
      <c r="I311" s="183" t="s">
        <v>1489</v>
      </c>
      <c r="J311" s="146"/>
      <c r="K311" s="146"/>
      <c r="L311" s="146"/>
    </row>
    <row r="312" spans="1:12" s="147" customFormat="1" ht="47.25" hidden="1" outlineLevel="1">
      <c r="A312" s="63" t="str">
        <f>IF(AND(D312="",D312=""),"",$D$3&amp;"_"&amp;ROW()-10-COUNTBLANK($D$11:D312))</f>
        <v>KĐTBD_249</v>
      </c>
      <c r="B312" s="6" t="s">
        <v>28</v>
      </c>
      <c r="C312" s="1" t="s">
        <v>116</v>
      </c>
      <c r="D312" s="1" t="s">
        <v>115</v>
      </c>
      <c r="E312" s="146"/>
      <c r="F312" s="183" t="s">
        <v>1489</v>
      </c>
      <c r="G312" s="183" t="s">
        <v>1489</v>
      </c>
      <c r="H312" s="183" t="s">
        <v>1489</v>
      </c>
      <c r="I312" s="183" t="s">
        <v>1489</v>
      </c>
      <c r="J312" s="146"/>
      <c r="K312" s="146"/>
      <c r="L312" s="146"/>
    </row>
    <row r="313" spans="1:12" s="147" customFormat="1" ht="31.5" hidden="1" outlineLevel="1">
      <c r="A313" s="63" t="str">
        <f>IF(AND(D313="",D313=""),"",$D$3&amp;"_"&amp;ROW()-10-COUNTBLANK($D$11:D313))</f>
        <v>KĐTBD_250</v>
      </c>
      <c r="B313" s="6" t="s">
        <v>30</v>
      </c>
      <c r="C313" s="1" t="s">
        <v>31</v>
      </c>
      <c r="D313" s="1" t="s">
        <v>29</v>
      </c>
      <c r="E313" s="146"/>
      <c r="F313" s="183" t="s">
        <v>1489</v>
      </c>
      <c r="G313" s="183" t="s">
        <v>1489</v>
      </c>
      <c r="H313" s="183" t="s">
        <v>1489</v>
      </c>
      <c r="I313" s="183" t="s">
        <v>1489</v>
      </c>
      <c r="J313" s="146"/>
      <c r="K313" s="146"/>
      <c r="L313" s="146"/>
    </row>
    <row r="314" spans="1:12" s="147" customFormat="1" ht="31.5" hidden="1" outlineLevel="1">
      <c r="A314" s="63" t="str">
        <f>IF(AND(D314="",D314=""),"",$D$3&amp;"_"&amp;ROW()-10-COUNTBLANK($D$11:D314))</f>
        <v>KĐTBD_251</v>
      </c>
      <c r="B314" s="6" t="s">
        <v>117</v>
      </c>
      <c r="C314" s="1" t="s">
        <v>118</v>
      </c>
      <c r="D314" s="1" t="s">
        <v>29</v>
      </c>
      <c r="E314" s="146"/>
      <c r="F314" s="183" t="s">
        <v>1489</v>
      </c>
      <c r="G314" s="183" t="s">
        <v>1489</v>
      </c>
      <c r="H314" s="183" t="s">
        <v>1489</v>
      </c>
      <c r="I314" s="183" t="s">
        <v>1489</v>
      </c>
      <c r="J314" s="146"/>
      <c r="K314" s="146"/>
      <c r="L314" s="146"/>
    </row>
    <row r="315" spans="1:12" s="147" customFormat="1" ht="15.75" hidden="1" outlineLevel="1">
      <c r="A315" s="63" t="str">
        <f>IF(AND(D315="",D315=""),"",$D$3&amp;"_"&amp;ROW()-10-COUNTBLANK($D$11:D315))</f>
        <v>KĐTBD_252</v>
      </c>
      <c r="B315" s="65" t="s">
        <v>32</v>
      </c>
      <c r="C315" s="65" t="s">
        <v>163</v>
      </c>
      <c r="D315" s="65" t="s">
        <v>113</v>
      </c>
      <c r="E315" s="146"/>
      <c r="F315" s="183" t="s">
        <v>1489</v>
      </c>
      <c r="G315" s="183" t="s">
        <v>1489</v>
      </c>
      <c r="H315" s="183" t="s">
        <v>1489</v>
      </c>
      <c r="I315" s="183" t="s">
        <v>1489</v>
      </c>
      <c r="J315" s="146"/>
      <c r="K315" s="146"/>
      <c r="L315" s="146"/>
    </row>
    <row r="316" spans="1:12" s="147" customFormat="1" ht="15.75" hidden="1" outlineLevel="1">
      <c r="A316" s="63" t="str">
        <f>IF(AND(D316="",D316=""),"",$D$3&amp;"_"&amp;ROW()-10-COUNTBLANK($D$11:D316))</f>
        <v>KĐTBD_253</v>
      </c>
      <c r="B316" s="65" t="s">
        <v>33</v>
      </c>
      <c r="C316" s="65" t="s">
        <v>164</v>
      </c>
      <c r="D316" s="65" t="s">
        <v>29</v>
      </c>
      <c r="E316" s="146"/>
      <c r="F316" s="183" t="s">
        <v>1489</v>
      </c>
      <c r="G316" s="183" t="s">
        <v>1489</v>
      </c>
      <c r="H316" s="183" t="s">
        <v>1489</v>
      </c>
      <c r="I316" s="183" t="s">
        <v>1489</v>
      </c>
      <c r="J316" s="146"/>
      <c r="K316" s="146"/>
      <c r="L316" s="146"/>
    </row>
    <row r="317" spans="1:12" s="7" customFormat="1" ht="15.75" hidden="1" outlineLevel="1">
      <c r="A317" s="63" t="str">
        <f>IF(AND(D317="",D317=""),"",$D$3&amp;"_"&amp;ROW()-10-COUNTBLANK($D$11:D317))</f>
        <v/>
      </c>
      <c r="B317" s="294" t="s">
        <v>1025</v>
      </c>
      <c r="C317" s="295"/>
      <c r="D317" s="295"/>
      <c r="E317" s="295"/>
      <c r="F317" s="295"/>
      <c r="G317" s="295"/>
      <c r="H317" s="295"/>
      <c r="I317" s="295"/>
      <c r="J317" s="295"/>
      <c r="K317" s="295"/>
      <c r="L317" s="296"/>
    </row>
    <row r="318" spans="1:12" s="7" customFormat="1" ht="31.5" hidden="1" outlineLevel="1">
      <c r="A318" s="63" t="str">
        <f>IF(AND(D318="",D318=""),"",$D$3&amp;"_"&amp;ROW()-10-COUNTBLANK($D$11:D318))</f>
        <v>KĐTBD_254</v>
      </c>
      <c r="B318" s="2" t="s">
        <v>110</v>
      </c>
      <c r="C318" s="69" t="s">
        <v>111</v>
      </c>
      <c r="D318" s="69" t="s">
        <v>1105</v>
      </c>
      <c r="E318" s="59"/>
      <c r="F318" s="183" t="s">
        <v>1489</v>
      </c>
      <c r="G318" s="183" t="s">
        <v>1489</v>
      </c>
      <c r="H318" s="183" t="s">
        <v>1489</v>
      </c>
      <c r="I318" s="183" t="s">
        <v>1489</v>
      </c>
      <c r="J318" s="59"/>
      <c r="K318" s="59"/>
      <c r="L318" s="59"/>
    </row>
    <row r="319" spans="1:12" s="7" customFormat="1" ht="31.5" hidden="1" outlineLevel="1">
      <c r="A319" s="63" t="str">
        <f>IF(AND(D319="",D319=""),"",$D$3&amp;"_"&amp;ROW()-10-COUNTBLANK($D$11:D319))</f>
        <v>KĐTBD_255</v>
      </c>
      <c r="B319" s="2" t="s">
        <v>203</v>
      </c>
      <c r="C319" s="69" t="s">
        <v>1026</v>
      </c>
      <c r="D319" s="69" t="s">
        <v>401</v>
      </c>
      <c r="E319" s="59"/>
      <c r="F319" s="183" t="s">
        <v>1489</v>
      </c>
      <c r="G319" s="183" t="s">
        <v>1489</v>
      </c>
      <c r="H319" s="183" t="s">
        <v>1489</v>
      </c>
      <c r="I319" s="183" t="s">
        <v>1489</v>
      </c>
      <c r="J319" s="59"/>
      <c r="K319" s="59"/>
      <c r="L319" s="59"/>
    </row>
    <row r="320" spans="1:12" s="7" customFormat="1" ht="31.5" hidden="1" outlineLevel="1">
      <c r="A320" s="63" t="str">
        <f>IF(AND(D320="",D320=""),"",$D$3&amp;"_"&amp;ROW()-10-COUNTBLANK($D$11:D320))</f>
        <v>KĐTBD_256</v>
      </c>
      <c r="B320" s="2" t="s">
        <v>126</v>
      </c>
      <c r="C320" s="69" t="s">
        <v>133</v>
      </c>
      <c r="D320" s="69" t="s">
        <v>127</v>
      </c>
      <c r="E320" s="59"/>
      <c r="F320" s="183" t="s">
        <v>1489</v>
      </c>
      <c r="G320" s="183" t="s">
        <v>1489</v>
      </c>
      <c r="H320" s="183" t="s">
        <v>1489</v>
      </c>
      <c r="I320" s="183" t="s">
        <v>1489</v>
      </c>
      <c r="J320" s="59"/>
      <c r="K320" s="59"/>
      <c r="L320" s="59"/>
    </row>
    <row r="321" spans="1:12" s="7" customFormat="1" ht="31.5" hidden="1" outlineLevel="1">
      <c r="A321" s="63" t="str">
        <f>IF(AND(D321="",D321=""),"",$D$3&amp;"_"&amp;ROW()-10-COUNTBLANK($D$11:D321))</f>
        <v>KĐTBD_257</v>
      </c>
      <c r="B321" s="2" t="s">
        <v>128</v>
      </c>
      <c r="C321" s="69" t="s">
        <v>135</v>
      </c>
      <c r="D321" s="69" t="s">
        <v>1028</v>
      </c>
      <c r="E321" s="59"/>
      <c r="F321" s="183" t="s">
        <v>1489</v>
      </c>
      <c r="G321" s="183" t="s">
        <v>1489</v>
      </c>
      <c r="H321" s="183" t="s">
        <v>1489</v>
      </c>
      <c r="I321" s="183" t="s">
        <v>1489</v>
      </c>
      <c r="J321" s="59"/>
      <c r="K321" s="59"/>
      <c r="L321" s="59"/>
    </row>
    <row r="322" spans="1:12" s="7" customFormat="1" ht="31.5" hidden="1" outlineLevel="1">
      <c r="A322" s="63" t="str">
        <f>IF(AND(D322="",D322=""),"",$D$3&amp;"_"&amp;ROW()-10-COUNTBLANK($D$11:D322))</f>
        <v>KĐTBD_258</v>
      </c>
      <c r="B322" s="2" t="s">
        <v>151</v>
      </c>
      <c r="C322" s="69" t="s">
        <v>167</v>
      </c>
      <c r="D322" s="69" t="s">
        <v>168</v>
      </c>
      <c r="E322" s="59"/>
      <c r="F322" s="183" t="s">
        <v>1489</v>
      </c>
      <c r="G322" s="183" t="s">
        <v>1489</v>
      </c>
      <c r="H322" s="183" t="s">
        <v>1489</v>
      </c>
      <c r="I322" s="183" t="s">
        <v>1489</v>
      </c>
      <c r="J322" s="59"/>
      <c r="K322" s="59"/>
      <c r="L322" s="59"/>
    </row>
    <row r="323" spans="1:12" s="7" customFormat="1" ht="31.5" hidden="1" outlineLevel="1">
      <c r="A323" s="63" t="str">
        <f>IF(AND(D323="",D323=""),"",$D$3&amp;"_"&amp;ROW()-10-COUNTBLANK($D$11:D323))</f>
        <v>KĐTBD_259</v>
      </c>
      <c r="B323" s="2" t="s">
        <v>129</v>
      </c>
      <c r="C323" s="69" t="s">
        <v>132</v>
      </c>
      <c r="D323" s="69" t="s">
        <v>134</v>
      </c>
      <c r="E323" s="59"/>
      <c r="F323" s="183" t="s">
        <v>1489</v>
      </c>
      <c r="G323" s="183" t="s">
        <v>1489</v>
      </c>
      <c r="H323" s="183" t="s">
        <v>1489</v>
      </c>
      <c r="I323" s="183" t="s">
        <v>1489</v>
      </c>
      <c r="J323" s="59"/>
      <c r="K323" s="59"/>
      <c r="L323" s="59"/>
    </row>
    <row r="324" spans="1:12" s="7" customFormat="1" ht="15.75" hidden="1" outlineLevel="1">
      <c r="A324" s="63" t="str">
        <f>IF(AND(D324="",D324=""),"",$D$3&amp;"_"&amp;ROW()-10-COUNTBLANK($D$11:D324))</f>
        <v/>
      </c>
      <c r="B324" s="294" t="s">
        <v>684</v>
      </c>
      <c r="C324" s="295"/>
      <c r="D324" s="295"/>
      <c r="E324" s="295"/>
      <c r="F324" s="295"/>
      <c r="G324" s="295"/>
      <c r="H324" s="295"/>
      <c r="I324" s="295"/>
      <c r="J324" s="295"/>
      <c r="K324" s="295"/>
      <c r="L324" s="296"/>
    </row>
    <row r="325" spans="1:12" s="7" customFormat="1" ht="15.75" hidden="1" outlineLevel="1">
      <c r="A325" s="63" t="str">
        <f>IF(AND(D325="",D325=""),"",$D$3&amp;"_"&amp;ROW()-10-COUNTBLANK($D$11:D325))</f>
        <v>KĐTBD_260</v>
      </c>
      <c r="B325" s="2" t="s">
        <v>110</v>
      </c>
      <c r="C325" s="69" t="s">
        <v>111</v>
      </c>
      <c r="D325" s="69" t="s">
        <v>1104</v>
      </c>
      <c r="E325" s="59"/>
      <c r="F325" s="183" t="s">
        <v>1489</v>
      </c>
      <c r="G325" s="183" t="s">
        <v>1489</v>
      </c>
      <c r="H325" s="183" t="s">
        <v>1489</v>
      </c>
      <c r="I325" s="183" t="s">
        <v>1489</v>
      </c>
      <c r="J325" s="59"/>
      <c r="K325" s="59"/>
      <c r="L325" s="59"/>
    </row>
    <row r="326" spans="1:12" s="7" customFormat="1" ht="31.5" hidden="1" outlineLevel="1">
      <c r="A326" s="63" t="str">
        <f>IF(AND(D326="",D326=""),"",$D$3&amp;"_"&amp;ROW()-10-COUNTBLANK($D$11:D326))</f>
        <v>KĐTBD_261</v>
      </c>
      <c r="B326" s="2" t="s">
        <v>203</v>
      </c>
      <c r="C326" s="69" t="s">
        <v>1030</v>
      </c>
      <c r="D326" s="69" t="s">
        <v>206</v>
      </c>
      <c r="E326" s="59"/>
      <c r="F326" s="183" t="s">
        <v>1489</v>
      </c>
      <c r="G326" s="183" t="s">
        <v>1489</v>
      </c>
      <c r="H326" s="183" t="s">
        <v>1489</v>
      </c>
      <c r="I326" s="183" t="s">
        <v>1489</v>
      </c>
      <c r="J326" s="59"/>
      <c r="K326" s="59"/>
      <c r="L326" s="59"/>
    </row>
    <row r="327" spans="1:12" s="7" customFormat="1" ht="31.5" hidden="1" outlineLevel="1">
      <c r="A327" s="63" t="str">
        <f>IF(AND(D327="",D327=""),"",$D$3&amp;"_"&amp;ROW()-10-COUNTBLANK($D$11:D327))</f>
        <v>KĐTBD_262</v>
      </c>
      <c r="B327" s="2" t="s">
        <v>126</v>
      </c>
      <c r="C327" s="69" t="s">
        <v>133</v>
      </c>
      <c r="D327" s="69" t="s">
        <v>127</v>
      </c>
      <c r="E327" s="59"/>
      <c r="F327" s="183" t="s">
        <v>1489</v>
      </c>
      <c r="G327" s="183" t="s">
        <v>1489</v>
      </c>
      <c r="H327" s="183" t="s">
        <v>1489</v>
      </c>
      <c r="I327" s="183" t="s">
        <v>1489</v>
      </c>
      <c r="J327" s="59"/>
      <c r="K327" s="59"/>
      <c r="L327" s="59"/>
    </row>
    <row r="328" spans="1:12" s="7" customFormat="1" ht="31.5" hidden="1" outlineLevel="1">
      <c r="A328" s="63" t="str">
        <f>IF(AND(D328="",D328=""),"",$D$3&amp;"_"&amp;ROW()-10-COUNTBLANK($D$11:D328))</f>
        <v>KĐTBD_263</v>
      </c>
      <c r="B328" s="2" t="s">
        <v>128</v>
      </c>
      <c r="C328" s="69" t="s">
        <v>135</v>
      </c>
      <c r="D328" s="69" t="s">
        <v>1029</v>
      </c>
      <c r="E328" s="59"/>
      <c r="F328" s="183" t="s">
        <v>1489</v>
      </c>
      <c r="G328" s="183" t="s">
        <v>1489</v>
      </c>
      <c r="H328" s="183" t="s">
        <v>1489</v>
      </c>
      <c r="I328" s="183" t="s">
        <v>1489</v>
      </c>
      <c r="J328" s="59"/>
      <c r="K328" s="59"/>
      <c r="L328" s="59"/>
    </row>
    <row r="329" spans="1:12" s="7" customFormat="1" ht="31.5" hidden="1" outlineLevel="1">
      <c r="A329" s="63" t="str">
        <f>IF(AND(D329="",D329=""),"",$D$3&amp;"_"&amp;ROW()-10-COUNTBLANK($D$11:D329))</f>
        <v>KĐTBD_264</v>
      </c>
      <c r="B329" s="2" t="s">
        <v>151</v>
      </c>
      <c r="C329" s="69" t="s">
        <v>167</v>
      </c>
      <c r="D329" s="69" t="s">
        <v>168</v>
      </c>
      <c r="E329" s="59"/>
      <c r="F329" s="183" t="s">
        <v>1489</v>
      </c>
      <c r="G329" s="183" t="s">
        <v>1489</v>
      </c>
      <c r="H329" s="183" t="s">
        <v>1489</v>
      </c>
      <c r="I329" s="183" t="s">
        <v>1489</v>
      </c>
      <c r="J329" s="59"/>
      <c r="K329" s="59"/>
      <c r="L329" s="59"/>
    </row>
    <row r="330" spans="1:12" s="7" customFormat="1" ht="31.5" hidden="1" outlineLevel="1">
      <c r="A330" s="63" t="str">
        <f>IF(AND(D330="",D330=""),"",$D$3&amp;"_"&amp;ROW()-10-COUNTBLANK($D$11:D330))</f>
        <v>KĐTBD_265</v>
      </c>
      <c r="B330" s="2" t="s">
        <v>129</v>
      </c>
      <c r="C330" s="69" t="s">
        <v>132</v>
      </c>
      <c r="D330" s="69" t="s">
        <v>134</v>
      </c>
      <c r="E330" s="59"/>
      <c r="F330" s="183" t="s">
        <v>1489</v>
      </c>
      <c r="G330" s="183" t="s">
        <v>1489</v>
      </c>
      <c r="H330" s="183" t="s">
        <v>1489</v>
      </c>
      <c r="I330" s="183" t="s">
        <v>1489</v>
      </c>
      <c r="J330" s="59"/>
      <c r="K330" s="59"/>
      <c r="L330" s="59"/>
    </row>
    <row r="331" spans="1:12" s="93" customFormat="1" ht="15.75" hidden="1" outlineLevel="1">
      <c r="A331" s="63" t="str">
        <f>IF(AND(D331="",D331=""),"",$D$3&amp;"_"&amp;ROW()-10-COUNTBLANK($D$11:D331))</f>
        <v/>
      </c>
      <c r="B331" s="291" t="s">
        <v>1031</v>
      </c>
      <c r="C331" s="292"/>
      <c r="D331" s="292"/>
      <c r="E331" s="292"/>
      <c r="F331" s="292"/>
      <c r="G331" s="292"/>
      <c r="H331" s="292"/>
      <c r="I331" s="292"/>
      <c r="J331" s="292"/>
      <c r="K331" s="292"/>
      <c r="L331" s="293"/>
    </row>
    <row r="332" spans="1:12" s="147" customFormat="1" ht="15.75" hidden="1" outlineLevel="1">
      <c r="A332" s="63" t="str">
        <f>IF(AND(D332="",D332=""),"",$D$3&amp;"_"&amp;ROW()-10-COUNTBLANK($D$11:D332))</f>
        <v>KĐTBD_266</v>
      </c>
      <c r="B332" s="6" t="s">
        <v>110</v>
      </c>
      <c r="C332" s="62" t="s">
        <v>111</v>
      </c>
      <c r="D332" s="1" t="s">
        <v>1106</v>
      </c>
      <c r="E332" s="146"/>
      <c r="F332" s="183" t="s">
        <v>1489</v>
      </c>
      <c r="G332" s="183" t="s">
        <v>1489</v>
      </c>
      <c r="H332" s="183" t="s">
        <v>1489</v>
      </c>
      <c r="I332" s="183" t="s">
        <v>1489</v>
      </c>
      <c r="J332" s="146"/>
      <c r="K332" s="146"/>
      <c r="L332" s="146"/>
    </row>
    <row r="333" spans="1:12" s="147" customFormat="1" ht="31.5" hidden="1" outlineLevel="1">
      <c r="A333" s="63" t="str">
        <f>IF(AND(D333="",D333=""),"",$D$3&amp;"_"&amp;ROW()-10-COUNTBLANK($D$11:D333))</f>
        <v>KĐTBD_267</v>
      </c>
      <c r="B333" s="107" t="s">
        <v>203</v>
      </c>
      <c r="C333" s="108" t="s">
        <v>1032</v>
      </c>
      <c r="D333" s="107" t="s">
        <v>577</v>
      </c>
      <c r="E333" s="146"/>
      <c r="F333" s="183" t="s">
        <v>1489</v>
      </c>
      <c r="G333" s="183" t="s">
        <v>1489</v>
      </c>
      <c r="H333" s="183" t="s">
        <v>1489</v>
      </c>
      <c r="I333" s="183" t="s">
        <v>1489</v>
      </c>
      <c r="J333" s="146"/>
      <c r="K333" s="146"/>
      <c r="L333" s="146"/>
    </row>
    <row r="334" spans="1:12" s="147" customFormat="1" ht="15.75" hidden="1" outlineLevel="1">
      <c r="A334" s="63" t="str">
        <f>IF(AND(D334="",D334=""),"",$D$3&amp;"_"&amp;ROW()-10-COUNTBLANK($D$11:D334))</f>
        <v>KĐTBD_268</v>
      </c>
      <c r="B334" s="5" t="s">
        <v>25</v>
      </c>
      <c r="C334" s="5" t="s">
        <v>26</v>
      </c>
      <c r="D334" s="5" t="s">
        <v>27</v>
      </c>
      <c r="E334" s="146"/>
      <c r="F334" s="183" t="s">
        <v>1489</v>
      </c>
      <c r="G334" s="183" t="s">
        <v>1489</v>
      </c>
      <c r="H334" s="183" t="s">
        <v>1489</v>
      </c>
      <c r="I334" s="183" t="s">
        <v>1489</v>
      </c>
      <c r="J334" s="146"/>
      <c r="K334" s="146"/>
      <c r="L334" s="146"/>
    </row>
    <row r="335" spans="1:12" s="147" customFormat="1" ht="47.25" hidden="1" outlineLevel="1">
      <c r="A335" s="63" t="str">
        <f>IF(AND(D335="",D335=""),"",$D$3&amp;"_"&amp;ROW()-10-COUNTBLANK($D$11:D335))</f>
        <v>KĐTBD_269</v>
      </c>
      <c r="B335" s="6" t="s">
        <v>28</v>
      </c>
      <c r="C335" s="1" t="s">
        <v>116</v>
      </c>
      <c r="D335" s="1" t="s">
        <v>115</v>
      </c>
      <c r="E335" s="146"/>
      <c r="F335" s="183" t="s">
        <v>1489</v>
      </c>
      <c r="G335" s="183" t="s">
        <v>1489</v>
      </c>
      <c r="H335" s="183" t="s">
        <v>1489</v>
      </c>
      <c r="I335" s="183" t="s">
        <v>1489</v>
      </c>
      <c r="J335" s="146"/>
      <c r="K335" s="146"/>
      <c r="L335" s="146"/>
    </row>
    <row r="336" spans="1:12" s="147" customFormat="1" ht="31.5" hidden="1" outlineLevel="1">
      <c r="A336" s="63" t="str">
        <f>IF(AND(D336="",D336=""),"",$D$3&amp;"_"&amp;ROW()-10-COUNTBLANK($D$11:D336))</f>
        <v>KĐTBD_270</v>
      </c>
      <c r="B336" s="6" t="s">
        <v>30</v>
      </c>
      <c r="C336" s="1" t="s">
        <v>31</v>
      </c>
      <c r="D336" s="1" t="s">
        <v>29</v>
      </c>
      <c r="E336" s="146"/>
      <c r="F336" s="183" t="s">
        <v>1489</v>
      </c>
      <c r="G336" s="183" t="s">
        <v>1489</v>
      </c>
      <c r="H336" s="183" t="s">
        <v>1489</v>
      </c>
      <c r="I336" s="183" t="s">
        <v>1489</v>
      </c>
      <c r="J336" s="146"/>
      <c r="K336" s="146"/>
      <c r="L336" s="146"/>
    </row>
    <row r="337" spans="1:12" s="147" customFormat="1" ht="31.5" hidden="1" outlineLevel="1">
      <c r="A337" s="63" t="str">
        <f>IF(AND(D337="",D337=""),"",$D$3&amp;"_"&amp;ROW()-10-COUNTBLANK($D$11:D337))</f>
        <v>KĐTBD_271</v>
      </c>
      <c r="B337" s="6" t="s">
        <v>117</v>
      </c>
      <c r="C337" s="1" t="s">
        <v>118</v>
      </c>
      <c r="D337" s="1" t="s">
        <v>29</v>
      </c>
      <c r="E337" s="146"/>
      <c r="F337" s="183" t="s">
        <v>1489</v>
      </c>
      <c r="G337" s="183" t="s">
        <v>1489</v>
      </c>
      <c r="H337" s="183" t="s">
        <v>1489</v>
      </c>
      <c r="I337" s="183" t="s">
        <v>1489</v>
      </c>
      <c r="J337" s="146"/>
      <c r="K337" s="146"/>
      <c r="L337" s="146"/>
    </row>
    <row r="338" spans="1:12" s="147" customFormat="1" ht="15.75" hidden="1" outlineLevel="1">
      <c r="A338" s="63" t="str">
        <f>IF(AND(D338="",D338=""),"",$D$3&amp;"_"&amp;ROW()-10-COUNTBLANK($D$11:D338))</f>
        <v>KĐTBD_272</v>
      </c>
      <c r="B338" s="65" t="s">
        <v>32</v>
      </c>
      <c r="C338" s="65" t="s">
        <v>163</v>
      </c>
      <c r="D338" s="65" t="s">
        <v>113</v>
      </c>
      <c r="E338" s="146"/>
      <c r="F338" s="183" t="s">
        <v>1489</v>
      </c>
      <c r="G338" s="183" t="s">
        <v>1489</v>
      </c>
      <c r="H338" s="183" t="s">
        <v>1489</v>
      </c>
      <c r="I338" s="183" t="s">
        <v>1489</v>
      </c>
      <c r="J338" s="146"/>
      <c r="K338" s="146"/>
      <c r="L338" s="146"/>
    </row>
    <row r="339" spans="1:12" s="147" customFormat="1" ht="15.75" hidden="1" outlineLevel="1">
      <c r="A339" s="63" t="str">
        <f>IF(AND(D339="",D339=""),"",$D$3&amp;"_"&amp;ROW()-10-COUNTBLANK($D$11:D339))</f>
        <v>KĐTBD_273</v>
      </c>
      <c r="B339" s="65" t="s">
        <v>33</v>
      </c>
      <c r="C339" s="65" t="s">
        <v>164</v>
      </c>
      <c r="D339" s="65" t="s">
        <v>29</v>
      </c>
      <c r="E339" s="146"/>
      <c r="F339" s="183" t="s">
        <v>1489</v>
      </c>
      <c r="G339" s="183" t="s">
        <v>1489</v>
      </c>
      <c r="H339" s="183" t="s">
        <v>1489</v>
      </c>
      <c r="I339" s="183" t="s">
        <v>1489</v>
      </c>
      <c r="J339" s="146"/>
      <c r="K339" s="146"/>
      <c r="L339" s="146"/>
    </row>
    <row r="340" spans="1:12" s="93" customFormat="1" ht="15.75" hidden="1" outlineLevel="1">
      <c r="A340" s="63" t="str">
        <f>IF(AND(D340="",D340=""),"",$D$3&amp;"_"&amp;ROW()-10-COUNTBLANK($D$11:D340))</f>
        <v/>
      </c>
      <c r="B340" s="291" t="s">
        <v>1033</v>
      </c>
      <c r="C340" s="292"/>
      <c r="D340" s="292"/>
      <c r="E340" s="292"/>
      <c r="F340" s="292"/>
      <c r="G340" s="292"/>
      <c r="H340" s="292"/>
      <c r="I340" s="292"/>
      <c r="J340" s="292"/>
      <c r="K340" s="292"/>
      <c r="L340" s="293"/>
    </row>
    <row r="341" spans="1:12" s="147" customFormat="1" ht="31.5" hidden="1" outlineLevel="1">
      <c r="A341" s="63" t="str">
        <f>IF(AND(D341="",D341=""),"",$D$3&amp;"_"&amp;ROW()-10-COUNTBLANK($D$11:D341))</f>
        <v>KĐTBD_274</v>
      </c>
      <c r="B341" s="6" t="s">
        <v>110</v>
      </c>
      <c r="C341" s="62" t="s">
        <v>111</v>
      </c>
      <c r="D341" s="1" t="s">
        <v>1108</v>
      </c>
      <c r="E341" s="146"/>
      <c r="F341" s="183" t="s">
        <v>1489</v>
      </c>
      <c r="G341" s="183" t="s">
        <v>1489</v>
      </c>
      <c r="H341" s="183" t="s">
        <v>1489</v>
      </c>
      <c r="I341" s="183" t="s">
        <v>1489</v>
      </c>
      <c r="J341" s="146"/>
      <c r="K341" s="146"/>
      <c r="L341" s="146"/>
    </row>
    <row r="342" spans="1:12" s="147" customFormat="1" ht="31.5" hidden="1" outlineLevel="1">
      <c r="A342" s="63" t="str">
        <f>IF(AND(D342="",D342=""),"",$D$3&amp;"_"&amp;ROW()-10-COUNTBLANK($D$11:D342))</f>
        <v>KĐTBD_275</v>
      </c>
      <c r="B342" s="107" t="s">
        <v>203</v>
      </c>
      <c r="C342" s="108" t="s">
        <v>1034</v>
      </c>
      <c r="D342" s="107" t="s">
        <v>577</v>
      </c>
      <c r="E342" s="146"/>
      <c r="F342" s="183" t="s">
        <v>1489</v>
      </c>
      <c r="G342" s="183" t="s">
        <v>1489</v>
      </c>
      <c r="H342" s="183" t="s">
        <v>1489</v>
      </c>
      <c r="I342" s="183" t="s">
        <v>1489</v>
      </c>
      <c r="J342" s="146"/>
      <c r="K342" s="146"/>
      <c r="L342" s="146"/>
    </row>
    <row r="343" spans="1:12" s="147" customFormat="1" ht="15.75" hidden="1" outlineLevel="1">
      <c r="A343" s="63" t="str">
        <f>IF(AND(D343="",D343=""),"",$D$3&amp;"_"&amp;ROW()-10-COUNTBLANK($D$11:D343))</f>
        <v>KĐTBD_276</v>
      </c>
      <c r="B343" s="5" t="s">
        <v>25</v>
      </c>
      <c r="C343" s="5" t="s">
        <v>26</v>
      </c>
      <c r="D343" s="5" t="s">
        <v>27</v>
      </c>
      <c r="E343" s="146"/>
      <c r="F343" s="183" t="s">
        <v>1489</v>
      </c>
      <c r="G343" s="183" t="s">
        <v>1489</v>
      </c>
      <c r="H343" s="183" t="s">
        <v>1489</v>
      </c>
      <c r="I343" s="183" t="s">
        <v>1489</v>
      </c>
      <c r="J343" s="146"/>
      <c r="K343" s="146"/>
      <c r="L343" s="146"/>
    </row>
    <row r="344" spans="1:12" s="147" customFormat="1" ht="47.25" hidden="1" outlineLevel="1">
      <c r="A344" s="63" t="str">
        <f>IF(AND(D344="",D344=""),"",$D$3&amp;"_"&amp;ROW()-10-COUNTBLANK($D$11:D344))</f>
        <v>KĐTBD_277</v>
      </c>
      <c r="B344" s="6" t="s">
        <v>28</v>
      </c>
      <c r="C344" s="1" t="s">
        <v>116</v>
      </c>
      <c r="D344" s="1" t="s">
        <v>115</v>
      </c>
      <c r="E344" s="146"/>
      <c r="F344" s="183" t="s">
        <v>1489</v>
      </c>
      <c r="G344" s="183" t="s">
        <v>1489</v>
      </c>
      <c r="H344" s="183" t="s">
        <v>1489</v>
      </c>
      <c r="I344" s="183" t="s">
        <v>1489</v>
      </c>
      <c r="J344" s="146"/>
      <c r="K344" s="146"/>
      <c r="L344" s="146"/>
    </row>
    <row r="345" spans="1:12" s="147" customFormat="1" ht="31.5" hidden="1" outlineLevel="1">
      <c r="A345" s="63" t="str">
        <f>IF(AND(D345="",D345=""),"",$D$3&amp;"_"&amp;ROW()-10-COUNTBLANK($D$11:D345))</f>
        <v>KĐTBD_278</v>
      </c>
      <c r="B345" s="6" t="s">
        <v>30</v>
      </c>
      <c r="C345" s="1" t="s">
        <v>31</v>
      </c>
      <c r="D345" s="1" t="s">
        <v>29</v>
      </c>
      <c r="E345" s="146"/>
      <c r="F345" s="183" t="s">
        <v>1489</v>
      </c>
      <c r="G345" s="183" t="s">
        <v>1489</v>
      </c>
      <c r="H345" s="183" t="s">
        <v>1489</v>
      </c>
      <c r="I345" s="183" t="s">
        <v>1489</v>
      </c>
      <c r="J345" s="146"/>
      <c r="K345" s="146"/>
      <c r="L345" s="146"/>
    </row>
    <row r="346" spans="1:12" s="147" customFormat="1" ht="31.5" hidden="1" outlineLevel="1">
      <c r="A346" s="63" t="str">
        <f>IF(AND(D346="",D346=""),"",$D$3&amp;"_"&amp;ROW()-10-COUNTBLANK($D$11:D346))</f>
        <v>KĐTBD_279</v>
      </c>
      <c r="B346" s="6" t="s">
        <v>117</v>
      </c>
      <c r="C346" s="1" t="s">
        <v>118</v>
      </c>
      <c r="D346" s="1" t="s">
        <v>29</v>
      </c>
      <c r="E346" s="146"/>
      <c r="F346" s="183" t="s">
        <v>1489</v>
      </c>
      <c r="G346" s="183" t="s">
        <v>1489</v>
      </c>
      <c r="H346" s="183" t="s">
        <v>1489</v>
      </c>
      <c r="I346" s="183" t="s">
        <v>1489</v>
      </c>
      <c r="J346" s="146"/>
      <c r="K346" s="146"/>
      <c r="L346" s="146"/>
    </row>
    <row r="347" spans="1:12" s="147" customFormat="1" ht="15.75" hidden="1" outlineLevel="1">
      <c r="A347" s="63" t="str">
        <f>IF(AND(D347="",D347=""),"",$D$3&amp;"_"&amp;ROW()-10-COUNTBLANK($D$11:D347))</f>
        <v>KĐTBD_280</v>
      </c>
      <c r="B347" s="65" t="s">
        <v>32</v>
      </c>
      <c r="C347" s="65" t="s">
        <v>163</v>
      </c>
      <c r="D347" s="65" t="s">
        <v>113</v>
      </c>
      <c r="E347" s="146"/>
      <c r="F347" s="183" t="s">
        <v>1489</v>
      </c>
      <c r="G347" s="183" t="s">
        <v>1489</v>
      </c>
      <c r="H347" s="183" t="s">
        <v>1489</v>
      </c>
      <c r="I347" s="183" t="s">
        <v>1489</v>
      </c>
      <c r="J347" s="146"/>
      <c r="K347" s="146"/>
      <c r="L347" s="146"/>
    </row>
    <row r="348" spans="1:12" s="147" customFormat="1" ht="15.75" hidden="1" outlineLevel="1">
      <c r="A348" s="63" t="str">
        <f>IF(AND(D348="",D348=""),"",$D$3&amp;"_"&amp;ROW()-10-COUNTBLANK($D$11:D348))</f>
        <v>KĐTBD_281</v>
      </c>
      <c r="B348" s="65" t="s">
        <v>33</v>
      </c>
      <c r="C348" s="65" t="s">
        <v>164</v>
      </c>
      <c r="D348" s="65" t="s">
        <v>29</v>
      </c>
      <c r="E348" s="146"/>
      <c r="F348" s="183" t="s">
        <v>1489</v>
      </c>
      <c r="G348" s="183" t="s">
        <v>1489</v>
      </c>
      <c r="H348" s="183" t="s">
        <v>1489</v>
      </c>
      <c r="I348" s="183" t="s">
        <v>1489</v>
      </c>
      <c r="J348" s="146"/>
      <c r="K348" s="146"/>
      <c r="L348" s="146"/>
    </row>
    <row r="349" spans="1:12" s="93" customFormat="1" ht="15.75" hidden="1" outlineLevel="1">
      <c r="A349" s="63" t="str">
        <f>IF(AND(D349="",D349=""),"",$D$3&amp;"_"&amp;ROW()-10-COUNTBLANK($D$11:D349))</f>
        <v/>
      </c>
      <c r="B349" s="291" t="s">
        <v>1035</v>
      </c>
      <c r="C349" s="292"/>
      <c r="D349" s="292"/>
      <c r="E349" s="292"/>
      <c r="F349" s="292"/>
      <c r="G349" s="292"/>
      <c r="H349" s="292"/>
      <c r="I349" s="292"/>
      <c r="J349" s="292"/>
      <c r="K349" s="292"/>
      <c r="L349" s="293"/>
    </row>
    <row r="350" spans="1:12" s="147" customFormat="1" ht="15.75" hidden="1" outlineLevel="1">
      <c r="A350" s="63" t="str">
        <f>IF(AND(D350="",D350=""),"",$D$3&amp;"_"&amp;ROW()-10-COUNTBLANK($D$11:D350))</f>
        <v>KĐTBD_282</v>
      </c>
      <c r="B350" s="6" t="s">
        <v>110</v>
      </c>
      <c r="C350" s="62" t="s">
        <v>111</v>
      </c>
      <c r="D350" s="1" t="s">
        <v>1107</v>
      </c>
      <c r="E350" s="146"/>
      <c r="F350" s="183" t="s">
        <v>1489</v>
      </c>
      <c r="G350" s="183" t="s">
        <v>1489</v>
      </c>
      <c r="H350" s="183" t="s">
        <v>1489</v>
      </c>
      <c r="I350" s="183" t="s">
        <v>1489</v>
      </c>
      <c r="J350" s="146"/>
      <c r="K350" s="146"/>
      <c r="L350" s="146"/>
    </row>
    <row r="351" spans="1:12" s="147" customFormat="1" ht="31.5" hidden="1" outlineLevel="1">
      <c r="A351" s="63" t="str">
        <f>IF(AND(D351="",D351=""),"",$D$3&amp;"_"&amp;ROW()-10-COUNTBLANK($D$11:D351))</f>
        <v>KĐTBD_283</v>
      </c>
      <c r="B351" s="107" t="s">
        <v>203</v>
      </c>
      <c r="C351" s="108" t="s">
        <v>1036</v>
      </c>
      <c r="D351" s="107" t="s">
        <v>577</v>
      </c>
      <c r="E351" s="146"/>
      <c r="F351" s="183" t="s">
        <v>1489</v>
      </c>
      <c r="G351" s="183" t="s">
        <v>1489</v>
      </c>
      <c r="H351" s="183" t="s">
        <v>1489</v>
      </c>
      <c r="I351" s="183" t="s">
        <v>1489</v>
      </c>
      <c r="J351" s="146"/>
      <c r="K351" s="146"/>
      <c r="L351" s="146"/>
    </row>
    <row r="352" spans="1:12" s="147" customFormat="1" ht="15.75" hidden="1" outlineLevel="1">
      <c r="A352" s="63" t="str">
        <f>IF(AND(D352="",D352=""),"",$D$3&amp;"_"&amp;ROW()-10-COUNTBLANK($D$11:D352))</f>
        <v>KĐTBD_284</v>
      </c>
      <c r="B352" s="5" t="s">
        <v>25</v>
      </c>
      <c r="C352" s="5" t="s">
        <v>26</v>
      </c>
      <c r="D352" s="5" t="s">
        <v>27</v>
      </c>
      <c r="E352" s="146"/>
      <c r="F352" s="183" t="s">
        <v>1489</v>
      </c>
      <c r="G352" s="183" t="s">
        <v>1489</v>
      </c>
      <c r="H352" s="183" t="s">
        <v>1489</v>
      </c>
      <c r="I352" s="183" t="s">
        <v>1489</v>
      </c>
      <c r="J352" s="146"/>
      <c r="K352" s="146"/>
      <c r="L352" s="146"/>
    </row>
    <row r="353" spans="1:12" s="147" customFormat="1" ht="47.25" hidden="1" outlineLevel="1">
      <c r="A353" s="63" t="str">
        <f>IF(AND(D353="",D353=""),"",$D$3&amp;"_"&amp;ROW()-10-COUNTBLANK($D$11:D353))</f>
        <v>KĐTBD_285</v>
      </c>
      <c r="B353" s="6" t="s">
        <v>28</v>
      </c>
      <c r="C353" s="1" t="s">
        <v>116</v>
      </c>
      <c r="D353" s="1" t="s">
        <v>115</v>
      </c>
      <c r="E353" s="146"/>
      <c r="F353" s="183" t="s">
        <v>1489</v>
      </c>
      <c r="G353" s="183" t="s">
        <v>1489</v>
      </c>
      <c r="H353" s="183" t="s">
        <v>1489</v>
      </c>
      <c r="I353" s="183" t="s">
        <v>1489</v>
      </c>
      <c r="J353" s="146"/>
      <c r="K353" s="146"/>
      <c r="L353" s="146"/>
    </row>
    <row r="354" spans="1:12" s="147" customFormat="1" ht="31.5" hidden="1" outlineLevel="1">
      <c r="A354" s="63" t="str">
        <f>IF(AND(D354="",D354=""),"",$D$3&amp;"_"&amp;ROW()-10-COUNTBLANK($D$11:D354))</f>
        <v>KĐTBD_286</v>
      </c>
      <c r="B354" s="6" t="s">
        <v>30</v>
      </c>
      <c r="C354" s="1" t="s">
        <v>31</v>
      </c>
      <c r="D354" s="1" t="s">
        <v>29</v>
      </c>
      <c r="E354" s="146"/>
      <c r="F354" s="183" t="s">
        <v>1489</v>
      </c>
      <c r="G354" s="183" t="s">
        <v>1489</v>
      </c>
      <c r="H354" s="183" t="s">
        <v>1489</v>
      </c>
      <c r="I354" s="183" t="s">
        <v>1489</v>
      </c>
      <c r="J354" s="146"/>
      <c r="K354" s="146"/>
      <c r="L354" s="146"/>
    </row>
    <row r="355" spans="1:12" s="147" customFormat="1" ht="31.5" hidden="1" outlineLevel="1">
      <c r="A355" s="63" t="str">
        <f>IF(AND(D355="",D355=""),"",$D$3&amp;"_"&amp;ROW()-10-COUNTBLANK($D$11:D355))</f>
        <v>KĐTBD_287</v>
      </c>
      <c r="B355" s="6" t="s">
        <v>117</v>
      </c>
      <c r="C355" s="1" t="s">
        <v>118</v>
      </c>
      <c r="D355" s="1" t="s">
        <v>29</v>
      </c>
      <c r="E355" s="146"/>
      <c r="F355" s="183" t="s">
        <v>1489</v>
      </c>
      <c r="G355" s="183" t="s">
        <v>1489</v>
      </c>
      <c r="H355" s="183" t="s">
        <v>1489</v>
      </c>
      <c r="I355" s="183" t="s">
        <v>1489</v>
      </c>
      <c r="J355" s="146"/>
      <c r="K355" s="146"/>
      <c r="L355" s="146"/>
    </row>
    <row r="356" spans="1:12" s="147" customFormat="1" ht="15.75" hidden="1" outlineLevel="1">
      <c r="A356" s="63" t="str">
        <f>IF(AND(D356="",D356=""),"",$D$3&amp;"_"&amp;ROW()-10-COUNTBLANK($D$11:D356))</f>
        <v>KĐTBD_288</v>
      </c>
      <c r="B356" s="65" t="s">
        <v>32</v>
      </c>
      <c r="C356" s="65" t="s">
        <v>163</v>
      </c>
      <c r="D356" s="65" t="s">
        <v>113</v>
      </c>
      <c r="E356" s="146"/>
      <c r="F356" s="183" t="s">
        <v>1489</v>
      </c>
      <c r="G356" s="183" t="s">
        <v>1489</v>
      </c>
      <c r="H356" s="183" t="s">
        <v>1489</v>
      </c>
      <c r="I356" s="183" t="s">
        <v>1489</v>
      </c>
      <c r="J356" s="146"/>
      <c r="K356" s="146"/>
      <c r="L356" s="146"/>
    </row>
    <row r="357" spans="1:12" s="147" customFormat="1" ht="15.75" hidden="1" outlineLevel="1">
      <c r="A357" s="63" t="str">
        <f>IF(AND(D357="",D357=""),"",$D$3&amp;"_"&amp;ROW()-10-COUNTBLANK($D$11:D357))</f>
        <v>KĐTBD_289</v>
      </c>
      <c r="B357" s="65" t="s">
        <v>33</v>
      </c>
      <c r="C357" s="65" t="s">
        <v>164</v>
      </c>
      <c r="D357" s="65" t="s">
        <v>29</v>
      </c>
      <c r="E357" s="146"/>
      <c r="F357" s="183" t="s">
        <v>1489</v>
      </c>
      <c r="G357" s="183" t="s">
        <v>1489</v>
      </c>
      <c r="H357" s="183" t="s">
        <v>1489</v>
      </c>
      <c r="I357" s="183" t="s">
        <v>1489</v>
      </c>
      <c r="J357" s="146"/>
      <c r="K357" s="146"/>
      <c r="L357" s="146"/>
    </row>
    <row r="358" spans="1:12" s="93" customFormat="1" ht="15.75" hidden="1" outlineLevel="1">
      <c r="A358" s="63" t="str">
        <f>IF(AND(D358="",D358=""),"",$D$3&amp;"_"&amp;ROW()-10-COUNTBLANK($D$11:D358))</f>
        <v/>
      </c>
      <c r="B358" s="291" t="s">
        <v>1037</v>
      </c>
      <c r="C358" s="292"/>
      <c r="D358" s="292"/>
      <c r="E358" s="292"/>
      <c r="F358" s="292"/>
      <c r="G358" s="292"/>
      <c r="H358" s="292"/>
      <c r="I358" s="292"/>
      <c r="J358" s="292"/>
      <c r="K358" s="292"/>
      <c r="L358" s="293"/>
    </row>
    <row r="359" spans="1:12" s="147" customFormat="1" ht="31.5" hidden="1" outlineLevel="1">
      <c r="A359" s="63" t="str">
        <f>IF(AND(D359="",D359=""),"",$D$3&amp;"_"&amp;ROW()-10-COUNTBLANK($D$11:D359))</f>
        <v>KĐTBD_290</v>
      </c>
      <c r="B359" s="6" t="s">
        <v>110</v>
      </c>
      <c r="C359" s="62" t="s">
        <v>111</v>
      </c>
      <c r="D359" s="1" t="s">
        <v>1109</v>
      </c>
      <c r="E359" s="146"/>
      <c r="F359" s="183" t="s">
        <v>1489</v>
      </c>
      <c r="G359" s="183" t="s">
        <v>1489</v>
      </c>
      <c r="H359" s="183" t="s">
        <v>1489</v>
      </c>
      <c r="I359" s="183" t="s">
        <v>1489</v>
      </c>
      <c r="J359" s="146"/>
      <c r="K359" s="146"/>
      <c r="L359" s="146"/>
    </row>
    <row r="360" spans="1:12" s="147" customFormat="1" ht="31.5" hidden="1" outlineLevel="1">
      <c r="A360" s="63" t="str">
        <f>IF(AND(D360="",D360=""),"",$D$3&amp;"_"&amp;ROW()-10-COUNTBLANK($D$11:D360))</f>
        <v>KĐTBD_291</v>
      </c>
      <c r="B360" s="107" t="s">
        <v>203</v>
      </c>
      <c r="C360" s="108" t="s">
        <v>1038</v>
      </c>
      <c r="D360" s="107" t="s">
        <v>577</v>
      </c>
      <c r="E360" s="146"/>
      <c r="F360" s="183" t="s">
        <v>1489</v>
      </c>
      <c r="G360" s="183" t="s">
        <v>1489</v>
      </c>
      <c r="H360" s="183" t="s">
        <v>1489</v>
      </c>
      <c r="I360" s="183" t="s">
        <v>1489</v>
      </c>
      <c r="J360" s="146"/>
      <c r="K360" s="146"/>
      <c r="L360" s="146"/>
    </row>
    <row r="361" spans="1:12" s="147" customFormat="1" ht="15.75" hidden="1" outlineLevel="1">
      <c r="A361" s="63" t="str">
        <f>IF(AND(D361="",D361=""),"",$D$3&amp;"_"&amp;ROW()-10-COUNTBLANK($D$11:D361))</f>
        <v>KĐTBD_292</v>
      </c>
      <c r="B361" s="5" t="s">
        <v>25</v>
      </c>
      <c r="C361" s="5" t="s">
        <v>26</v>
      </c>
      <c r="D361" s="5" t="s">
        <v>27</v>
      </c>
      <c r="E361" s="146"/>
      <c r="F361" s="183" t="s">
        <v>1489</v>
      </c>
      <c r="G361" s="183" t="s">
        <v>1489</v>
      </c>
      <c r="H361" s="183" t="s">
        <v>1489</v>
      </c>
      <c r="I361" s="183" t="s">
        <v>1489</v>
      </c>
      <c r="J361" s="146"/>
      <c r="K361" s="146"/>
      <c r="L361" s="146"/>
    </row>
    <row r="362" spans="1:12" s="147" customFormat="1" ht="47.25" hidden="1" outlineLevel="1">
      <c r="A362" s="63" t="str">
        <f>IF(AND(D362="",D362=""),"",$D$3&amp;"_"&amp;ROW()-10-COUNTBLANK($D$11:D362))</f>
        <v>KĐTBD_293</v>
      </c>
      <c r="B362" s="6" t="s">
        <v>28</v>
      </c>
      <c r="C362" s="1" t="s">
        <v>116</v>
      </c>
      <c r="D362" s="1" t="s">
        <v>115</v>
      </c>
      <c r="E362" s="146"/>
      <c r="F362" s="183" t="s">
        <v>1489</v>
      </c>
      <c r="G362" s="183" t="s">
        <v>1489</v>
      </c>
      <c r="H362" s="183" t="s">
        <v>1489</v>
      </c>
      <c r="I362" s="183" t="s">
        <v>1489</v>
      </c>
      <c r="J362" s="146"/>
      <c r="K362" s="146"/>
      <c r="L362" s="146"/>
    </row>
    <row r="363" spans="1:12" s="147" customFormat="1" ht="31.5" hidden="1" outlineLevel="1">
      <c r="A363" s="63" t="str">
        <f>IF(AND(D363="",D363=""),"",$D$3&amp;"_"&amp;ROW()-10-COUNTBLANK($D$11:D363))</f>
        <v>KĐTBD_294</v>
      </c>
      <c r="B363" s="6" t="s">
        <v>30</v>
      </c>
      <c r="C363" s="1" t="s">
        <v>31</v>
      </c>
      <c r="D363" s="1" t="s">
        <v>29</v>
      </c>
      <c r="E363" s="146"/>
      <c r="F363" s="183" t="s">
        <v>1489</v>
      </c>
      <c r="G363" s="183" t="s">
        <v>1489</v>
      </c>
      <c r="H363" s="183" t="s">
        <v>1489</v>
      </c>
      <c r="I363" s="183" t="s">
        <v>1489</v>
      </c>
      <c r="J363" s="146"/>
      <c r="K363" s="146"/>
      <c r="L363" s="146"/>
    </row>
    <row r="364" spans="1:12" s="147" customFormat="1" ht="31.5" hidden="1" outlineLevel="1">
      <c r="A364" s="63" t="str">
        <f>IF(AND(D364="",D364=""),"",$D$3&amp;"_"&amp;ROW()-10-COUNTBLANK($D$11:D364))</f>
        <v>KĐTBD_295</v>
      </c>
      <c r="B364" s="6" t="s">
        <v>117</v>
      </c>
      <c r="C364" s="1" t="s">
        <v>118</v>
      </c>
      <c r="D364" s="1" t="s">
        <v>29</v>
      </c>
      <c r="E364" s="146"/>
      <c r="F364" s="183" t="s">
        <v>1489</v>
      </c>
      <c r="G364" s="183" t="s">
        <v>1489</v>
      </c>
      <c r="H364" s="183" t="s">
        <v>1489</v>
      </c>
      <c r="I364" s="183" t="s">
        <v>1489</v>
      </c>
      <c r="J364" s="146"/>
      <c r="K364" s="146"/>
      <c r="L364" s="146"/>
    </row>
    <row r="365" spans="1:12" s="147" customFormat="1" ht="15.75" hidden="1" outlineLevel="1">
      <c r="A365" s="63" t="str">
        <f>IF(AND(D365="",D365=""),"",$D$3&amp;"_"&amp;ROW()-10-COUNTBLANK($D$11:D365))</f>
        <v>KĐTBD_296</v>
      </c>
      <c r="B365" s="65" t="s">
        <v>32</v>
      </c>
      <c r="C365" s="65" t="s">
        <v>163</v>
      </c>
      <c r="D365" s="65" t="s">
        <v>113</v>
      </c>
      <c r="E365" s="146"/>
      <c r="F365" s="183" t="s">
        <v>1489</v>
      </c>
      <c r="G365" s="183" t="s">
        <v>1489</v>
      </c>
      <c r="H365" s="183" t="s">
        <v>1489</v>
      </c>
      <c r="I365" s="183" t="s">
        <v>1489</v>
      </c>
      <c r="J365" s="146"/>
      <c r="K365" s="146"/>
      <c r="L365" s="146"/>
    </row>
    <row r="366" spans="1:12" s="147" customFormat="1" ht="15.75" hidden="1" outlineLevel="1">
      <c r="A366" s="63" t="str">
        <f>IF(AND(D366="",D366=""),"",$D$3&amp;"_"&amp;ROW()-10-COUNTBLANK($D$11:D366))</f>
        <v>KĐTBD_297</v>
      </c>
      <c r="B366" s="65" t="s">
        <v>33</v>
      </c>
      <c r="C366" s="65" t="s">
        <v>164</v>
      </c>
      <c r="D366" s="65" t="s">
        <v>29</v>
      </c>
      <c r="E366" s="146"/>
      <c r="F366" s="183" t="s">
        <v>1489</v>
      </c>
      <c r="G366" s="183" t="s">
        <v>1489</v>
      </c>
      <c r="H366" s="183" t="s">
        <v>1489</v>
      </c>
      <c r="I366" s="183" t="s">
        <v>1489</v>
      </c>
      <c r="J366" s="146"/>
      <c r="K366" s="146"/>
      <c r="L366" s="146"/>
    </row>
    <row r="367" spans="1:12" s="93" customFormat="1" ht="15.75" hidden="1" outlineLevel="1">
      <c r="A367" s="63" t="str">
        <f>IF(AND(D367="",D367=""),"",$D$3&amp;"_"&amp;ROW()-10-COUNTBLANK($D$11:D367))</f>
        <v/>
      </c>
      <c r="B367" s="291" t="s">
        <v>1039</v>
      </c>
      <c r="C367" s="292"/>
      <c r="D367" s="292"/>
      <c r="E367" s="292"/>
      <c r="F367" s="292"/>
      <c r="G367" s="292"/>
      <c r="H367" s="292"/>
      <c r="I367" s="292"/>
      <c r="J367" s="292"/>
      <c r="K367" s="292"/>
      <c r="L367" s="293"/>
    </row>
    <row r="368" spans="1:12" s="147" customFormat="1" ht="30" hidden="1" outlineLevel="1">
      <c r="A368" s="63" t="str">
        <f>IF(AND(D368="",D368=""),"",$D$3&amp;"_"&amp;ROW()-10-COUNTBLANK($D$11:D368))</f>
        <v>KĐTBD_298</v>
      </c>
      <c r="B368" s="95" t="s">
        <v>110</v>
      </c>
      <c r="C368" s="94" t="s">
        <v>110</v>
      </c>
      <c r="D368" s="109" t="s">
        <v>1110</v>
      </c>
      <c r="E368" s="146"/>
      <c r="F368" s="183" t="s">
        <v>1489</v>
      </c>
      <c r="G368" s="183" t="s">
        <v>1489</v>
      </c>
      <c r="H368" s="183" t="s">
        <v>1489</v>
      </c>
      <c r="I368" s="183" t="s">
        <v>1489</v>
      </c>
      <c r="J368" s="146"/>
      <c r="K368" s="146"/>
      <c r="L368" s="146"/>
    </row>
    <row r="369" spans="1:12" s="147" customFormat="1" ht="15.75" hidden="1" outlineLevel="1">
      <c r="A369" s="63" t="str">
        <f>IF(AND(D369="",D369=""),"",$D$3&amp;"_"&amp;ROW()-10-COUNTBLANK($D$11:D369))</f>
        <v>KĐTBD_299</v>
      </c>
      <c r="B369" s="71" t="s">
        <v>567</v>
      </c>
      <c r="C369" s="72" t="s">
        <v>413</v>
      </c>
      <c r="D369" s="73" t="s">
        <v>449</v>
      </c>
      <c r="E369" s="146"/>
      <c r="F369" s="183" t="s">
        <v>1489</v>
      </c>
      <c r="G369" s="183" t="s">
        <v>1489</v>
      </c>
      <c r="H369" s="183" t="s">
        <v>1489</v>
      </c>
      <c r="I369" s="183" t="s">
        <v>1489</v>
      </c>
      <c r="J369" s="146"/>
      <c r="K369" s="146"/>
      <c r="L369" s="146"/>
    </row>
    <row r="370" spans="1:12" s="147" customFormat="1" ht="30" hidden="1" outlineLevel="1">
      <c r="A370" s="63" t="str">
        <f>IF(AND(D370="",D370=""),"",$D$3&amp;"_"&amp;ROW()-10-COUNTBLANK($D$11:D370))</f>
        <v>KĐTBD_300</v>
      </c>
      <c r="B370" s="99" t="s">
        <v>203</v>
      </c>
      <c r="C370" s="94" t="s">
        <v>1040</v>
      </c>
      <c r="D370" s="92" t="s">
        <v>401</v>
      </c>
      <c r="E370" s="146"/>
      <c r="F370" s="183" t="s">
        <v>1489</v>
      </c>
      <c r="G370" s="183" t="s">
        <v>1489</v>
      </c>
      <c r="H370" s="183" t="s">
        <v>1489</v>
      </c>
      <c r="I370" s="183" t="s">
        <v>1489</v>
      </c>
      <c r="J370" s="146"/>
      <c r="K370" s="146"/>
      <c r="L370" s="146"/>
    </row>
    <row r="371" spans="1:12" s="147" customFormat="1" ht="15.75" hidden="1" outlineLevel="1">
      <c r="A371" s="63" t="str">
        <f>IF(AND(D371="",D371=""),"",$D$3&amp;"_"&amp;ROW()-10-COUNTBLANK($D$11:D371))</f>
        <v>KĐTBD_301</v>
      </c>
      <c r="B371" s="67" t="s">
        <v>415</v>
      </c>
      <c r="C371" s="67" t="s">
        <v>416</v>
      </c>
      <c r="D371" s="67" t="s">
        <v>417</v>
      </c>
      <c r="E371" s="146"/>
      <c r="F371" s="183" t="s">
        <v>1489</v>
      </c>
      <c r="G371" s="183" t="s">
        <v>1489</v>
      </c>
      <c r="H371" s="183" t="s">
        <v>1489</v>
      </c>
      <c r="I371" s="183" t="s">
        <v>1489</v>
      </c>
      <c r="J371" s="146"/>
      <c r="K371" s="146"/>
      <c r="L371" s="146"/>
    </row>
    <row r="372" spans="1:12" s="147" customFormat="1" ht="15.75" hidden="1" outlineLevel="1">
      <c r="A372" s="63" t="str">
        <f>IF(AND(D372="",D372=""),"",$D$3&amp;"_"&amp;ROW()-10-COUNTBLANK($D$11:D372))</f>
        <v>KĐTBD_302</v>
      </c>
      <c r="B372" s="111" t="s">
        <v>1041</v>
      </c>
      <c r="C372" s="94" t="s">
        <v>1042</v>
      </c>
      <c r="D372" s="92" t="s">
        <v>411</v>
      </c>
      <c r="E372" s="146"/>
      <c r="F372" s="183" t="s">
        <v>1489</v>
      </c>
      <c r="G372" s="183" t="s">
        <v>1489</v>
      </c>
      <c r="H372" s="183" t="s">
        <v>1489</v>
      </c>
      <c r="I372" s="183" t="s">
        <v>1489</v>
      </c>
      <c r="J372" s="146"/>
      <c r="K372" s="146"/>
      <c r="L372" s="146"/>
    </row>
    <row r="373" spans="1:12" s="147" customFormat="1" ht="30" hidden="1" outlineLevel="1">
      <c r="A373" s="63" t="str">
        <f>IF(AND(D373="",D373=""),"",$D$3&amp;"_"&amp;ROW()-10-COUNTBLANK($D$11:D373))</f>
        <v>KĐTBD_303</v>
      </c>
      <c r="B373" s="99" t="s">
        <v>406</v>
      </c>
      <c r="C373" s="94" t="s">
        <v>1043</v>
      </c>
      <c r="D373" s="109" t="s">
        <v>408</v>
      </c>
      <c r="E373" s="146"/>
      <c r="F373" s="183" t="s">
        <v>1489</v>
      </c>
      <c r="G373" s="183" t="s">
        <v>1489</v>
      </c>
      <c r="H373" s="183" t="s">
        <v>1489</v>
      </c>
      <c r="I373" s="183" t="s">
        <v>1489</v>
      </c>
      <c r="J373" s="146"/>
      <c r="K373" s="146"/>
      <c r="L373" s="146"/>
    </row>
    <row r="374" spans="1:12" s="147" customFormat="1" ht="15.75" hidden="1" outlineLevel="1">
      <c r="A374" s="63" t="str">
        <f>IF(AND(D374="",D374=""),"",$D$3&amp;"_"&amp;ROW()-10-COUNTBLANK($D$11:D374))</f>
        <v>KĐTBD_304</v>
      </c>
      <c r="B374" s="67" t="s">
        <v>418</v>
      </c>
      <c r="C374" s="67" t="s">
        <v>419</v>
      </c>
      <c r="D374" s="67" t="s">
        <v>420</v>
      </c>
      <c r="E374" s="146"/>
      <c r="F374" s="183" t="s">
        <v>1489</v>
      </c>
      <c r="G374" s="183" t="s">
        <v>1489</v>
      </c>
      <c r="H374" s="183" t="s">
        <v>1489</v>
      </c>
      <c r="I374" s="183" t="s">
        <v>1489</v>
      </c>
      <c r="J374" s="146"/>
      <c r="K374" s="146"/>
      <c r="L374" s="146"/>
    </row>
    <row r="375" spans="1:12" s="147" customFormat="1" ht="15.75" hidden="1" outlineLevel="1">
      <c r="A375" s="63" t="str">
        <f>IF(AND(D375="",D375=""),"",$D$3&amp;"_"&amp;ROW()-10-COUNTBLANK($D$11:D375))</f>
        <v>KĐTBD_305</v>
      </c>
      <c r="B375" s="67" t="s">
        <v>421</v>
      </c>
      <c r="C375" s="67" t="s">
        <v>422</v>
      </c>
      <c r="D375" s="67" t="s">
        <v>423</v>
      </c>
      <c r="E375" s="146"/>
      <c r="F375" s="183" t="s">
        <v>1489</v>
      </c>
      <c r="G375" s="183" t="s">
        <v>1489</v>
      </c>
      <c r="H375" s="183" t="s">
        <v>1489</v>
      </c>
      <c r="I375" s="183" t="s">
        <v>1489</v>
      </c>
      <c r="J375" s="146"/>
      <c r="K375" s="146"/>
      <c r="L375" s="146"/>
    </row>
    <row r="376" spans="1:12" s="147" customFormat="1" ht="31.5" hidden="1" outlineLevel="1">
      <c r="A376" s="63" t="str">
        <f>IF(AND(D376="",D376=""),"",$D$3&amp;"_"&amp;ROW()-10-COUNTBLANK($D$11:D376))</f>
        <v>KĐTBD_306</v>
      </c>
      <c r="B376" s="67" t="s">
        <v>424</v>
      </c>
      <c r="C376" s="67" t="s">
        <v>425</v>
      </c>
      <c r="D376" s="67" t="s">
        <v>426</v>
      </c>
      <c r="E376" s="146"/>
      <c r="F376" s="183" t="s">
        <v>1489</v>
      </c>
      <c r="G376" s="183" t="s">
        <v>1489</v>
      </c>
      <c r="H376" s="183" t="s">
        <v>1489</v>
      </c>
      <c r="I376" s="183" t="s">
        <v>1489</v>
      </c>
      <c r="J376" s="146"/>
      <c r="K376" s="146"/>
      <c r="L376" s="146"/>
    </row>
    <row r="377" spans="1:12" s="93" customFormat="1" ht="15.75" hidden="1" outlineLevel="1">
      <c r="A377" s="63" t="str">
        <f>IF(AND(D377="",D377=""),"",$D$3&amp;"_"&amp;ROW()-10-COUNTBLANK($D$11:D377))</f>
        <v/>
      </c>
      <c r="B377" s="291" t="s">
        <v>1044</v>
      </c>
      <c r="C377" s="292"/>
      <c r="D377" s="292"/>
      <c r="E377" s="292"/>
      <c r="F377" s="292"/>
      <c r="G377" s="292"/>
      <c r="H377" s="292"/>
      <c r="I377" s="292"/>
      <c r="J377" s="292"/>
      <c r="K377" s="292"/>
      <c r="L377" s="293"/>
    </row>
    <row r="378" spans="1:12" s="147" customFormat="1" ht="30" hidden="1" outlineLevel="1">
      <c r="A378" s="63" t="str">
        <f>IF(AND(D378="",D378=""),"",$D$3&amp;"_"&amp;ROW()-10-COUNTBLANK($D$11:D378))</f>
        <v>KĐTBD_307</v>
      </c>
      <c r="B378" s="95" t="s">
        <v>110</v>
      </c>
      <c r="C378" s="94" t="s">
        <v>110</v>
      </c>
      <c r="D378" s="109" t="s">
        <v>1111</v>
      </c>
      <c r="E378" s="146"/>
      <c r="F378" s="183" t="s">
        <v>1489</v>
      </c>
      <c r="G378" s="183" t="s">
        <v>1489</v>
      </c>
      <c r="H378" s="183" t="s">
        <v>1489</v>
      </c>
      <c r="I378" s="183" t="s">
        <v>1489</v>
      </c>
      <c r="J378" s="146"/>
      <c r="K378" s="146"/>
      <c r="L378" s="146"/>
    </row>
    <row r="379" spans="1:12" s="147" customFormat="1" ht="15.75" hidden="1" outlineLevel="1">
      <c r="A379" s="63" t="str">
        <f>IF(AND(D379="",D379=""),"",$D$3&amp;"_"&amp;ROW()-10-COUNTBLANK($D$11:D379))</f>
        <v>KĐTBD_308</v>
      </c>
      <c r="B379" s="71" t="s">
        <v>567</v>
      </c>
      <c r="C379" s="72" t="s">
        <v>413</v>
      </c>
      <c r="D379" s="73" t="s">
        <v>449</v>
      </c>
      <c r="E379" s="146"/>
      <c r="F379" s="183" t="s">
        <v>1489</v>
      </c>
      <c r="G379" s="183" t="s">
        <v>1489</v>
      </c>
      <c r="H379" s="183" t="s">
        <v>1489</v>
      </c>
      <c r="I379" s="183" t="s">
        <v>1489</v>
      </c>
      <c r="J379" s="146"/>
      <c r="K379" s="146"/>
      <c r="L379" s="146"/>
    </row>
    <row r="380" spans="1:12" s="147" customFormat="1" ht="30" hidden="1" outlineLevel="1">
      <c r="A380" s="63" t="str">
        <f>IF(AND(D380="",D380=""),"",$D$3&amp;"_"&amp;ROW()-10-COUNTBLANK($D$11:D380))</f>
        <v>KĐTBD_309</v>
      </c>
      <c r="B380" s="99" t="s">
        <v>203</v>
      </c>
      <c r="C380" s="94" t="s">
        <v>1045</v>
      </c>
      <c r="D380" s="92" t="s">
        <v>401</v>
      </c>
      <c r="E380" s="146"/>
      <c r="F380" s="183" t="s">
        <v>1489</v>
      </c>
      <c r="G380" s="183" t="s">
        <v>1489</v>
      </c>
      <c r="H380" s="183" t="s">
        <v>1489</v>
      </c>
      <c r="I380" s="183" t="s">
        <v>1489</v>
      </c>
      <c r="J380" s="146"/>
      <c r="K380" s="146"/>
      <c r="L380" s="146"/>
    </row>
    <row r="381" spans="1:12" s="147" customFormat="1" ht="15.75" hidden="1" outlineLevel="1">
      <c r="A381" s="63" t="str">
        <f>IF(AND(D381="",D381=""),"",$D$3&amp;"_"&amp;ROW()-10-COUNTBLANK($D$11:D381))</f>
        <v>KĐTBD_310</v>
      </c>
      <c r="B381" s="67" t="s">
        <v>415</v>
      </c>
      <c r="C381" s="67" t="s">
        <v>416</v>
      </c>
      <c r="D381" s="67" t="s">
        <v>417</v>
      </c>
      <c r="E381" s="146"/>
      <c r="F381" s="183" t="s">
        <v>1489</v>
      </c>
      <c r="G381" s="183" t="s">
        <v>1489</v>
      </c>
      <c r="H381" s="183" t="s">
        <v>1489</v>
      </c>
      <c r="I381" s="183" t="s">
        <v>1489</v>
      </c>
      <c r="J381" s="146"/>
      <c r="K381" s="146"/>
      <c r="L381" s="146"/>
    </row>
    <row r="382" spans="1:12" s="147" customFormat="1" ht="15.75" hidden="1" outlineLevel="1">
      <c r="A382" s="63" t="str">
        <f>IF(AND(D382="",D382=""),"",$D$3&amp;"_"&amp;ROW()-10-COUNTBLANK($D$11:D382))</f>
        <v>KĐTBD_311</v>
      </c>
      <c r="B382" s="111" t="s">
        <v>1046</v>
      </c>
      <c r="C382" s="94" t="s">
        <v>1047</v>
      </c>
      <c r="D382" s="92" t="s">
        <v>411</v>
      </c>
      <c r="E382" s="146"/>
      <c r="F382" s="183" t="s">
        <v>1489</v>
      </c>
      <c r="G382" s="183" t="s">
        <v>1489</v>
      </c>
      <c r="H382" s="183" t="s">
        <v>1489</v>
      </c>
      <c r="I382" s="183" t="s">
        <v>1489</v>
      </c>
      <c r="J382" s="146"/>
      <c r="K382" s="146"/>
      <c r="L382" s="146"/>
    </row>
    <row r="383" spans="1:12" s="147" customFormat="1" ht="30" hidden="1" outlineLevel="1">
      <c r="A383" s="63" t="str">
        <f>IF(AND(D383="",D383=""),"",$D$3&amp;"_"&amp;ROW()-10-COUNTBLANK($D$11:D383))</f>
        <v>KĐTBD_312</v>
      </c>
      <c r="B383" s="99" t="s">
        <v>406</v>
      </c>
      <c r="C383" s="94" t="s">
        <v>1048</v>
      </c>
      <c r="D383" s="109" t="s">
        <v>408</v>
      </c>
      <c r="E383" s="146"/>
      <c r="F383" s="183" t="s">
        <v>1489</v>
      </c>
      <c r="G383" s="183" t="s">
        <v>1489</v>
      </c>
      <c r="H383" s="183" t="s">
        <v>1489</v>
      </c>
      <c r="I383" s="183" t="s">
        <v>1489</v>
      </c>
      <c r="J383" s="146"/>
      <c r="K383" s="146"/>
      <c r="L383" s="146"/>
    </row>
    <row r="384" spans="1:12" s="147" customFormat="1" ht="15.75" hidden="1" outlineLevel="1">
      <c r="A384" s="63" t="str">
        <f>IF(AND(D384="",D384=""),"",$D$3&amp;"_"&amp;ROW()-10-COUNTBLANK($D$11:D384))</f>
        <v>KĐTBD_313</v>
      </c>
      <c r="B384" s="67" t="s">
        <v>418</v>
      </c>
      <c r="C384" s="67" t="s">
        <v>419</v>
      </c>
      <c r="D384" s="67" t="s">
        <v>420</v>
      </c>
      <c r="E384" s="146"/>
      <c r="F384" s="183" t="s">
        <v>1489</v>
      </c>
      <c r="G384" s="183" t="s">
        <v>1489</v>
      </c>
      <c r="H384" s="183" t="s">
        <v>1489</v>
      </c>
      <c r="I384" s="183" t="s">
        <v>1489</v>
      </c>
      <c r="J384" s="146"/>
      <c r="K384" s="146"/>
      <c r="L384" s="146"/>
    </row>
    <row r="385" spans="1:12" s="147" customFormat="1" ht="15.75" hidden="1" outlineLevel="1">
      <c r="A385" s="63" t="str">
        <f>IF(AND(D385="",D385=""),"",$D$3&amp;"_"&amp;ROW()-10-COUNTBLANK($D$11:D385))</f>
        <v>KĐTBD_314</v>
      </c>
      <c r="B385" s="67" t="s">
        <v>421</v>
      </c>
      <c r="C385" s="67" t="s">
        <v>422</v>
      </c>
      <c r="D385" s="67" t="s">
        <v>423</v>
      </c>
      <c r="E385" s="146"/>
      <c r="F385" s="183" t="s">
        <v>1489</v>
      </c>
      <c r="G385" s="183" t="s">
        <v>1489</v>
      </c>
      <c r="H385" s="183" t="s">
        <v>1489</v>
      </c>
      <c r="I385" s="183" t="s">
        <v>1489</v>
      </c>
      <c r="J385" s="146"/>
      <c r="K385" s="146"/>
      <c r="L385" s="146"/>
    </row>
    <row r="386" spans="1:12" s="147" customFormat="1" ht="31.5" hidden="1" outlineLevel="1">
      <c r="A386" s="63" t="str">
        <f>IF(AND(D386="",D386=""),"",$D$3&amp;"_"&amp;ROW()-10-COUNTBLANK($D$11:D386))</f>
        <v>KĐTBD_315</v>
      </c>
      <c r="B386" s="67" t="s">
        <v>424</v>
      </c>
      <c r="C386" s="67" t="s">
        <v>425</v>
      </c>
      <c r="D386" s="67" t="s">
        <v>426</v>
      </c>
      <c r="E386" s="146"/>
      <c r="F386" s="183" t="s">
        <v>1489</v>
      </c>
      <c r="G386" s="183" t="s">
        <v>1489</v>
      </c>
      <c r="H386" s="183" t="s">
        <v>1489</v>
      </c>
      <c r="I386" s="183" t="s">
        <v>1489</v>
      </c>
      <c r="J386" s="146"/>
      <c r="K386" s="146"/>
      <c r="L386" s="146"/>
    </row>
    <row r="387" spans="1:12" s="93" customFormat="1" ht="15.75" hidden="1" outlineLevel="1">
      <c r="A387" s="63" t="str">
        <f>IF(AND(D387="",D387=""),"",$D$3&amp;"_"&amp;ROW()-10-COUNTBLANK($D$11:D387))</f>
        <v/>
      </c>
      <c r="B387" s="291" t="s">
        <v>1049</v>
      </c>
      <c r="C387" s="292"/>
      <c r="D387" s="292"/>
      <c r="E387" s="292"/>
      <c r="F387" s="292"/>
      <c r="G387" s="292"/>
      <c r="H387" s="292"/>
      <c r="I387" s="292"/>
      <c r="J387" s="292"/>
      <c r="K387" s="292"/>
      <c r="L387" s="293"/>
    </row>
    <row r="388" spans="1:12" s="147" customFormat="1" ht="15.75" hidden="1" outlineLevel="1">
      <c r="A388" s="63" t="str">
        <f>IF(AND(D388="",D388=""),"",$D$3&amp;"_"&amp;ROW()-10-COUNTBLANK($D$11:D388))</f>
        <v>KĐTBD_316</v>
      </c>
      <c r="B388" s="95" t="s">
        <v>110</v>
      </c>
      <c r="C388" s="94" t="s">
        <v>110</v>
      </c>
      <c r="D388" s="109" t="s">
        <v>1112</v>
      </c>
      <c r="E388" s="146"/>
      <c r="F388" s="183" t="s">
        <v>1489</v>
      </c>
      <c r="G388" s="183" t="s">
        <v>1489</v>
      </c>
      <c r="H388" s="183" t="s">
        <v>1489</v>
      </c>
      <c r="I388" s="183" t="s">
        <v>1489</v>
      </c>
      <c r="J388" s="146"/>
      <c r="K388" s="146"/>
      <c r="L388" s="146"/>
    </row>
    <row r="389" spans="1:12" s="147" customFormat="1" ht="15.75" hidden="1" outlineLevel="1">
      <c r="A389" s="63" t="str">
        <f>IF(AND(D389="",D389=""),"",$D$3&amp;"_"&amp;ROW()-10-COUNTBLANK($D$11:D389))</f>
        <v>KĐTBD_317</v>
      </c>
      <c r="B389" s="71" t="s">
        <v>567</v>
      </c>
      <c r="C389" s="72" t="s">
        <v>413</v>
      </c>
      <c r="D389" s="73" t="s">
        <v>449</v>
      </c>
      <c r="E389" s="146"/>
      <c r="F389" s="183" t="s">
        <v>1489</v>
      </c>
      <c r="G389" s="183" t="s">
        <v>1489</v>
      </c>
      <c r="H389" s="183" t="s">
        <v>1489</v>
      </c>
      <c r="I389" s="183" t="s">
        <v>1489</v>
      </c>
      <c r="J389" s="146"/>
      <c r="K389" s="146"/>
      <c r="L389" s="146"/>
    </row>
    <row r="390" spans="1:12" s="147" customFormat="1" ht="30" hidden="1" outlineLevel="1">
      <c r="A390" s="63" t="str">
        <f>IF(AND(D390="",D390=""),"",$D$3&amp;"_"&amp;ROW()-10-COUNTBLANK($D$11:D390))</f>
        <v>KĐTBD_318</v>
      </c>
      <c r="B390" s="99" t="s">
        <v>203</v>
      </c>
      <c r="C390" s="94" t="s">
        <v>1051</v>
      </c>
      <c r="D390" s="92" t="s">
        <v>401</v>
      </c>
      <c r="E390" s="146"/>
      <c r="F390" s="183" t="s">
        <v>1489</v>
      </c>
      <c r="G390" s="183" t="s">
        <v>1489</v>
      </c>
      <c r="H390" s="183" t="s">
        <v>1489</v>
      </c>
      <c r="I390" s="183" t="s">
        <v>1489</v>
      </c>
      <c r="J390" s="146"/>
      <c r="K390" s="146"/>
      <c r="L390" s="146"/>
    </row>
    <row r="391" spans="1:12" s="147" customFormat="1" ht="15.75" hidden="1" outlineLevel="1">
      <c r="A391" s="63" t="str">
        <f>IF(AND(D391="",D391=""),"",$D$3&amp;"_"&amp;ROW()-10-COUNTBLANK($D$11:D391))</f>
        <v>KĐTBD_319</v>
      </c>
      <c r="B391" s="67" t="s">
        <v>415</v>
      </c>
      <c r="C391" s="67" t="s">
        <v>416</v>
      </c>
      <c r="D391" s="67" t="s">
        <v>417</v>
      </c>
      <c r="E391" s="146"/>
      <c r="F391" s="183" t="s">
        <v>1489</v>
      </c>
      <c r="G391" s="183" t="s">
        <v>1489</v>
      </c>
      <c r="H391" s="183" t="s">
        <v>1489</v>
      </c>
      <c r="I391" s="183" t="s">
        <v>1489</v>
      </c>
      <c r="J391" s="146"/>
      <c r="K391" s="146"/>
      <c r="L391" s="146"/>
    </row>
    <row r="392" spans="1:12" s="147" customFormat="1" ht="15.75" hidden="1" outlineLevel="1">
      <c r="A392" s="63" t="str">
        <f>IF(AND(D392="",D392=""),"",$D$3&amp;"_"&amp;ROW()-10-COUNTBLANK($D$11:D392))</f>
        <v>KĐTBD_320</v>
      </c>
      <c r="B392" s="111" t="s">
        <v>1052</v>
      </c>
      <c r="C392" s="94" t="s">
        <v>1053</v>
      </c>
      <c r="D392" s="92" t="s">
        <v>411</v>
      </c>
      <c r="E392" s="146"/>
      <c r="F392" s="183" t="s">
        <v>1489</v>
      </c>
      <c r="G392" s="183" t="s">
        <v>1489</v>
      </c>
      <c r="H392" s="183" t="s">
        <v>1489</v>
      </c>
      <c r="I392" s="183" t="s">
        <v>1489</v>
      </c>
      <c r="J392" s="146"/>
      <c r="K392" s="146"/>
      <c r="L392" s="146"/>
    </row>
    <row r="393" spans="1:12" s="147" customFormat="1" ht="30" hidden="1" outlineLevel="1">
      <c r="A393" s="63" t="str">
        <f>IF(AND(D393="",D393=""),"",$D$3&amp;"_"&amp;ROW()-10-COUNTBLANK($D$11:D393))</f>
        <v>KĐTBD_321</v>
      </c>
      <c r="B393" s="99" t="s">
        <v>406</v>
      </c>
      <c r="C393" s="94" t="s">
        <v>1054</v>
      </c>
      <c r="D393" s="109" t="s">
        <v>408</v>
      </c>
      <c r="E393" s="146"/>
      <c r="F393" s="183" t="s">
        <v>1489</v>
      </c>
      <c r="G393" s="183" t="s">
        <v>1489</v>
      </c>
      <c r="H393" s="183" t="s">
        <v>1489</v>
      </c>
      <c r="I393" s="183" t="s">
        <v>1489</v>
      </c>
      <c r="J393" s="146"/>
      <c r="K393" s="146"/>
      <c r="L393" s="146"/>
    </row>
    <row r="394" spans="1:12" s="147" customFormat="1" ht="15.75" hidden="1" outlineLevel="1">
      <c r="A394" s="63" t="str">
        <f>IF(AND(D394="",D394=""),"",$D$3&amp;"_"&amp;ROW()-10-COUNTBLANK($D$11:D394))</f>
        <v>KĐTBD_322</v>
      </c>
      <c r="B394" s="67" t="s">
        <v>418</v>
      </c>
      <c r="C394" s="67" t="s">
        <v>419</v>
      </c>
      <c r="D394" s="67" t="s">
        <v>420</v>
      </c>
      <c r="E394" s="146"/>
      <c r="F394" s="183" t="s">
        <v>1489</v>
      </c>
      <c r="G394" s="183" t="s">
        <v>1489</v>
      </c>
      <c r="H394" s="183" t="s">
        <v>1489</v>
      </c>
      <c r="I394" s="183" t="s">
        <v>1489</v>
      </c>
      <c r="J394" s="146"/>
      <c r="K394" s="146"/>
      <c r="L394" s="146"/>
    </row>
    <row r="395" spans="1:12" s="147" customFormat="1" ht="15.75" hidden="1" outlineLevel="1">
      <c r="A395" s="63" t="str">
        <f>IF(AND(D395="",D395=""),"",$D$3&amp;"_"&amp;ROW()-10-COUNTBLANK($D$11:D395))</f>
        <v>KĐTBD_323</v>
      </c>
      <c r="B395" s="67" t="s">
        <v>421</v>
      </c>
      <c r="C395" s="67" t="s">
        <v>422</v>
      </c>
      <c r="D395" s="67" t="s">
        <v>423</v>
      </c>
      <c r="E395" s="146"/>
      <c r="F395" s="183" t="s">
        <v>1489</v>
      </c>
      <c r="G395" s="183" t="s">
        <v>1489</v>
      </c>
      <c r="H395" s="183" t="s">
        <v>1489</v>
      </c>
      <c r="I395" s="183" t="s">
        <v>1489</v>
      </c>
      <c r="J395" s="146"/>
      <c r="K395" s="146"/>
      <c r="L395" s="146"/>
    </row>
    <row r="396" spans="1:12" s="147" customFormat="1" ht="31.5" hidden="1" outlineLevel="1">
      <c r="A396" s="63" t="str">
        <f>IF(AND(D396="",D396=""),"",$D$3&amp;"_"&amp;ROW()-10-COUNTBLANK($D$11:D396))</f>
        <v>KĐTBD_324</v>
      </c>
      <c r="B396" s="67" t="s">
        <v>424</v>
      </c>
      <c r="C396" s="67" t="s">
        <v>425</v>
      </c>
      <c r="D396" s="67" t="s">
        <v>426</v>
      </c>
      <c r="E396" s="146"/>
      <c r="F396" s="183" t="s">
        <v>1489</v>
      </c>
      <c r="G396" s="183" t="s">
        <v>1489</v>
      </c>
      <c r="H396" s="183" t="s">
        <v>1489</v>
      </c>
      <c r="I396" s="183" t="s">
        <v>1489</v>
      </c>
      <c r="J396" s="146"/>
      <c r="K396" s="146"/>
      <c r="L396" s="146"/>
    </row>
    <row r="397" spans="1:12" s="93" customFormat="1" ht="15.75" hidden="1" outlineLevel="1">
      <c r="A397" s="63" t="str">
        <f>IF(AND(D397="",D397=""),"",$D$3&amp;"_"&amp;ROW()-10-COUNTBLANK($D$11:D397))</f>
        <v/>
      </c>
      <c r="B397" s="291" t="s">
        <v>1050</v>
      </c>
      <c r="C397" s="292"/>
      <c r="D397" s="292"/>
      <c r="E397" s="292"/>
      <c r="F397" s="292"/>
      <c r="G397" s="292"/>
      <c r="H397" s="292"/>
      <c r="I397" s="292"/>
      <c r="J397" s="292"/>
      <c r="K397" s="292"/>
      <c r="L397" s="293"/>
    </row>
    <row r="398" spans="1:12" s="147" customFormat="1" ht="15.75" hidden="1" outlineLevel="1">
      <c r="A398" s="63" t="str">
        <f>IF(AND(D398="",D398=""),"",$D$3&amp;"_"&amp;ROW()-10-COUNTBLANK($D$11:D398))</f>
        <v>KĐTBD_325</v>
      </c>
      <c r="B398" s="95" t="s">
        <v>110</v>
      </c>
      <c r="C398" s="94" t="s">
        <v>110</v>
      </c>
      <c r="D398" s="109" t="s">
        <v>1113</v>
      </c>
      <c r="E398" s="146"/>
      <c r="F398" s="183" t="s">
        <v>1489</v>
      </c>
      <c r="G398" s="183" t="s">
        <v>1489</v>
      </c>
      <c r="H398" s="183" t="s">
        <v>1489</v>
      </c>
      <c r="I398" s="183" t="s">
        <v>1489</v>
      </c>
      <c r="J398" s="146"/>
      <c r="K398" s="146"/>
      <c r="L398" s="146"/>
    </row>
    <row r="399" spans="1:12" s="147" customFormat="1" ht="15.75" hidden="1" outlineLevel="1">
      <c r="A399" s="63" t="str">
        <f>IF(AND(D399="",D399=""),"",$D$3&amp;"_"&amp;ROW()-10-COUNTBLANK($D$11:D399))</f>
        <v>KĐTBD_326</v>
      </c>
      <c r="B399" s="71" t="s">
        <v>567</v>
      </c>
      <c r="C399" s="72" t="s">
        <v>413</v>
      </c>
      <c r="D399" s="73" t="s">
        <v>449</v>
      </c>
      <c r="E399" s="146"/>
      <c r="F399" s="183" t="s">
        <v>1489</v>
      </c>
      <c r="G399" s="183" t="s">
        <v>1489</v>
      </c>
      <c r="H399" s="183" t="s">
        <v>1489</v>
      </c>
      <c r="I399" s="183" t="s">
        <v>1489</v>
      </c>
      <c r="J399" s="146"/>
      <c r="K399" s="146"/>
      <c r="L399" s="146"/>
    </row>
    <row r="400" spans="1:12" s="147" customFormat="1" ht="30" hidden="1" outlineLevel="1">
      <c r="A400" s="63" t="str">
        <f>IF(AND(D400="",D400=""),"",$D$3&amp;"_"&amp;ROW()-10-COUNTBLANK($D$11:D400))</f>
        <v>KĐTBD_327</v>
      </c>
      <c r="B400" s="99" t="s">
        <v>203</v>
      </c>
      <c r="C400" s="94" t="s">
        <v>1055</v>
      </c>
      <c r="D400" s="92" t="s">
        <v>401</v>
      </c>
      <c r="E400" s="146"/>
      <c r="F400" s="183" t="s">
        <v>1489</v>
      </c>
      <c r="G400" s="183" t="s">
        <v>1489</v>
      </c>
      <c r="H400" s="183" t="s">
        <v>1489</v>
      </c>
      <c r="I400" s="183" t="s">
        <v>1489</v>
      </c>
      <c r="J400" s="146"/>
      <c r="K400" s="146"/>
      <c r="L400" s="146"/>
    </row>
    <row r="401" spans="1:12" s="147" customFormat="1" ht="15.75" hidden="1" outlineLevel="1">
      <c r="A401" s="63" t="str">
        <f>IF(AND(D401="",D401=""),"",$D$3&amp;"_"&amp;ROW()-10-COUNTBLANK($D$11:D401))</f>
        <v>KĐTBD_328</v>
      </c>
      <c r="B401" s="67" t="s">
        <v>415</v>
      </c>
      <c r="C401" s="67" t="s">
        <v>416</v>
      </c>
      <c r="D401" s="67" t="s">
        <v>417</v>
      </c>
      <c r="E401" s="146"/>
      <c r="F401" s="183" t="s">
        <v>1489</v>
      </c>
      <c r="G401" s="183" t="s">
        <v>1489</v>
      </c>
      <c r="H401" s="183" t="s">
        <v>1489</v>
      </c>
      <c r="I401" s="183" t="s">
        <v>1489</v>
      </c>
      <c r="J401" s="146"/>
      <c r="K401" s="146"/>
      <c r="L401" s="146"/>
    </row>
    <row r="402" spans="1:12" s="147" customFormat="1" ht="15.75" hidden="1" outlineLevel="1">
      <c r="A402" s="63" t="str">
        <f>IF(AND(D402="",D402=""),"",$D$3&amp;"_"&amp;ROW()-10-COUNTBLANK($D$11:D402))</f>
        <v>KĐTBD_329</v>
      </c>
      <c r="B402" s="111" t="s">
        <v>1056</v>
      </c>
      <c r="C402" s="94" t="s">
        <v>1057</v>
      </c>
      <c r="D402" s="92" t="s">
        <v>411</v>
      </c>
      <c r="E402" s="146"/>
      <c r="F402" s="183" t="s">
        <v>1489</v>
      </c>
      <c r="G402" s="183" t="s">
        <v>1489</v>
      </c>
      <c r="H402" s="183" t="s">
        <v>1489</v>
      </c>
      <c r="I402" s="183" t="s">
        <v>1489</v>
      </c>
      <c r="J402" s="146"/>
      <c r="K402" s="146"/>
      <c r="L402" s="146"/>
    </row>
    <row r="403" spans="1:12" s="147" customFormat="1" ht="30" hidden="1" outlineLevel="1">
      <c r="A403" s="63" t="str">
        <f>IF(AND(D403="",D403=""),"",$D$3&amp;"_"&amp;ROW()-10-COUNTBLANK($D$11:D403))</f>
        <v>KĐTBD_330</v>
      </c>
      <c r="B403" s="99" t="s">
        <v>406</v>
      </c>
      <c r="C403" s="94" t="s">
        <v>1058</v>
      </c>
      <c r="D403" s="109" t="s">
        <v>408</v>
      </c>
      <c r="E403" s="146"/>
      <c r="F403" s="183" t="s">
        <v>1489</v>
      </c>
      <c r="G403" s="183" t="s">
        <v>1489</v>
      </c>
      <c r="H403" s="183" t="s">
        <v>1489</v>
      </c>
      <c r="I403" s="183" t="s">
        <v>1489</v>
      </c>
      <c r="J403" s="146"/>
      <c r="K403" s="146"/>
      <c r="L403" s="146"/>
    </row>
    <row r="404" spans="1:12" s="147" customFormat="1" ht="15.75" hidden="1" outlineLevel="1">
      <c r="A404" s="63" t="str">
        <f>IF(AND(D404="",D404=""),"",$D$3&amp;"_"&amp;ROW()-10-COUNTBLANK($D$11:D404))</f>
        <v>KĐTBD_331</v>
      </c>
      <c r="B404" s="67" t="s">
        <v>418</v>
      </c>
      <c r="C404" s="67" t="s">
        <v>419</v>
      </c>
      <c r="D404" s="67" t="s">
        <v>420</v>
      </c>
      <c r="E404" s="146"/>
      <c r="F404" s="183" t="s">
        <v>1489</v>
      </c>
      <c r="G404" s="183" t="s">
        <v>1489</v>
      </c>
      <c r="H404" s="183" t="s">
        <v>1489</v>
      </c>
      <c r="I404" s="183" t="s">
        <v>1489</v>
      </c>
      <c r="J404" s="146"/>
      <c r="K404" s="146"/>
      <c r="L404" s="146"/>
    </row>
    <row r="405" spans="1:12" s="147" customFormat="1" ht="15.75" hidden="1" outlineLevel="1">
      <c r="A405" s="63" t="str">
        <f>IF(AND(D405="",D405=""),"",$D$3&amp;"_"&amp;ROW()-10-COUNTBLANK($D$11:D405))</f>
        <v>KĐTBD_332</v>
      </c>
      <c r="B405" s="67" t="s">
        <v>421</v>
      </c>
      <c r="C405" s="67" t="s">
        <v>422</v>
      </c>
      <c r="D405" s="67" t="s">
        <v>423</v>
      </c>
      <c r="E405" s="146"/>
      <c r="F405" s="183" t="s">
        <v>1489</v>
      </c>
      <c r="G405" s="183" t="s">
        <v>1489</v>
      </c>
      <c r="H405" s="183" t="s">
        <v>1489</v>
      </c>
      <c r="I405" s="183" t="s">
        <v>1489</v>
      </c>
      <c r="J405" s="146"/>
      <c r="K405" s="146"/>
      <c r="L405" s="146"/>
    </row>
    <row r="406" spans="1:12" s="147" customFormat="1" ht="31.5" hidden="1" outlineLevel="1">
      <c r="A406" s="63" t="str">
        <f>IF(AND(D406="",D406=""),"",$D$3&amp;"_"&amp;ROW()-10-COUNTBLANK($D$11:D406))</f>
        <v>KĐTBD_333</v>
      </c>
      <c r="B406" s="67" t="s">
        <v>424</v>
      </c>
      <c r="C406" s="67" t="s">
        <v>425</v>
      </c>
      <c r="D406" s="67" t="s">
        <v>426</v>
      </c>
      <c r="E406" s="146"/>
      <c r="F406" s="183" t="s">
        <v>1489</v>
      </c>
      <c r="G406" s="183" t="s">
        <v>1489</v>
      </c>
      <c r="H406" s="183" t="s">
        <v>1489</v>
      </c>
      <c r="I406" s="183" t="s">
        <v>1489</v>
      </c>
      <c r="J406" s="146"/>
      <c r="K406" s="146"/>
      <c r="L406" s="146"/>
    </row>
    <row r="407" spans="1:12" s="7" customFormat="1" ht="15.75" collapsed="1">
      <c r="A407" s="63" t="str">
        <f>IF(AND(D407="",D407=""),"",$D$3&amp;"_"&amp;ROW()-10-COUNTBLANK($D$11:D407))</f>
        <v/>
      </c>
      <c r="B407" s="288" t="s">
        <v>644</v>
      </c>
      <c r="C407" s="289"/>
      <c r="D407" s="289"/>
      <c r="E407" s="289"/>
      <c r="F407" s="289"/>
      <c r="G407" s="289"/>
      <c r="H407" s="289"/>
      <c r="I407" s="289"/>
      <c r="J407" s="289"/>
      <c r="K407" s="289"/>
      <c r="L407" s="290"/>
    </row>
    <row r="408" spans="1:12" s="93" customFormat="1" ht="15.75" hidden="1" outlineLevel="1">
      <c r="A408" s="63" t="str">
        <f>IF(AND(D408="",D408=""),"",$D$3&amp;"_"&amp;ROW()-10-COUNTBLANK($D$11:D408))</f>
        <v/>
      </c>
      <c r="B408" s="291" t="s">
        <v>213</v>
      </c>
      <c r="C408" s="292"/>
      <c r="D408" s="292"/>
      <c r="E408" s="292"/>
      <c r="F408" s="292"/>
      <c r="G408" s="292"/>
      <c r="H408" s="292"/>
      <c r="I408" s="292"/>
      <c r="J408" s="292"/>
      <c r="K408" s="292"/>
      <c r="L408" s="293"/>
    </row>
    <row r="409" spans="1:12" s="93" customFormat="1" ht="47.25" hidden="1" outlineLevel="1">
      <c r="A409" s="63" t="str">
        <f>IF(AND(D409="",D409=""),"",$D$3&amp;"_"&amp;ROW()-10-COUNTBLANK($D$11:D409))</f>
        <v>KĐTBD_334</v>
      </c>
      <c r="B409" s="105" t="s">
        <v>989</v>
      </c>
      <c r="C409" s="1" t="s">
        <v>350</v>
      </c>
      <c r="D409" s="1" t="s">
        <v>1114</v>
      </c>
      <c r="E409" s="2"/>
      <c r="F409" s="183" t="s">
        <v>1489</v>
      </c>
      <c r="G409" s="183" t="s">
        <v>1489</v>
      </c>
      <c r="H409" s="183" t="s">
        <v>1489</v>
      </c>
      <c r="I409" s="183" t="s">
        <v>1489</v>
      </c>
      <c r="J409" s="2"/>
      <c r="K409" s="2"/>
      <c r="L409" s="2"/>
    </row>
    <row r="410" spans="1:12" s="93" customFormat="1" ht="236.25" hidden="1" outlineLevel="1">
      <c r="A410" s="63" t="str">
        <f>IF(AND(D410="",D410=""),"",$D$3&amp;"_"&amp;ROW()-10-COUNTBLANK($D$11:D410))</f>
        <v>KĐTBD_335</v>
      </c>
      <c r="B410" s="105" t="s">
        <v>1115</v>
      </c>
      <c r="C410" s="1" t="s">
        <v>349</v>
      </c>
      <c r="D410" s="1" t="s">
        <v>1060</v>
      </c>
      <c r="E410" s="2"/>
      <c r="F410" s="183" t="s">
        <v>1489</v>
      </c>
      <c r="G410" s="183" t="s">
        <v>1489</v>
      </c>
      <c r="H410" s="183" t="s">
        <v>1489</v>
      </c>
      <c r="I410" s="183" t="s">
        <v>1489</v>
      </c>
      <c r="J410" s="2"/>
      <c r="K410" s="2"/>
      <c r="L410" s="2"/>
    </row>
    <row r="411" spans="1:12" s="93" customFormat="1" ht="15.75" hidden="1" outlineLevel="1">
      <c r="A411" s="63" t="str">
        <f>IF(AND(D411="",D411=""),"",$D$3&amp;"_"&amp;ROW()-10-COUNTBLANK($D$11:D411))</f>
        <v/>
      </c>
      <c r="B411" s="294" t="s">
        <v>339</v>
      </c>
      <c r="C411" s="295"/>
      <c r="D411" s="295"/>
      <c r="E411" s="295"/>
      <c r="F411" s="295"/>
      <c r="G411" s="295"/>
      <c r="H411" s="295"/>
      <c r="I411" s="295"/>
      <c r="J411" s="295"/>
      <c r="K411" s="295"/>
      <c r="L411" s="296"/>
    </row>
    <row r="412" spans="1:12" s="93" customFormat="1" ht="47.25" hidden="1" outlineLevel="1">
      <c r="A412" s="63" t="str">
        <f>IF(AND(D412="",D412=""),"",$D$3&amp;"_"&amp;ROW()-10-COUNTBLANK($D$11:D412))</f>
        <v>KĐTBD_336</v>
      </c>
      <c r="B412" s="106" t="s">
        <v>991</v>
      </c>
      <c r="C412" s="1" t="s">
        <v>346</v>
      </c>
      <c r="D412" s="1" t="s">
        <v>555</v>
      </c>
      <c r="E412" s="2"/>
      <c r="F412" s="183" t="s">
        <v>1489</v>
      </c>
      <c r="G412" s="183" t="s">
        <v>1489</v>
      </c>
      <c r="H412" s="183" t="s">
        <v>1489</v>
      </c>
      <c r="I412" s="183" t="s">
        <v>1489</v>
      </c>
      <c r="J412" s="2"/>
      <c r="K412" s="2"/>
      <c r="L412" s="2"/>
    </row>
    <row r="413" spans="1:12" s="93" customFormat="1" ht="47.25" hidden="1" outlineLevel="1">
      <c r="A413" s="63" t="str">
        <f>IF(AND(D413="",D413=""),"",$D$3&amp;"_"&amp;ROW()-10-COUNTBLANK($D$11:D413))</f>
        <v>KĐTBD_337</v>
      </c>
      <c r="B413" s="106" t="s">
        <v>992</v>
      </c>
      <c r="C413" s="1" t="s">
        <v>1116</v>
      </c>
      <c r="D413" s="1" t="s">
        <v>1062</v>
      </c>
      <c r="E413" s="2"/>
      <c r="F413" s="183" t="s">
        <v>1489</v>
      </c>
      <c r="G413" s="183" t="s">
        <v>1489</v>
      </c>
      <c r="H413" s="183" t="s">
        <v>1489</v>
      </c>
      <c r="I413" s="183" t="s">
        <v>1489</v>
      </c>
      <c r="J413" s="2"/>
      <c r="K413" s="2"/>
      <c r="L413" s="2"/>
    </row>
    <row r="414" spans="1:12" s="93" customFormat="1" ht="31.5" hidden="1" outlineLevel="1">
      <c r="A414" s="63" t="str">
        <f>IF(AND(D414="",D414=""),"",$D$3&amp;"_"&amp;ROW()-10-COUNTBLANK($D$11:D414))</f>
        <v>KĐTBD_338</v>
      </c>
      <c r="B414" s="120" t="s">
        <v>993</v>
      </c>
      <c r="C414" s="81" t="s">
        <v>343</v>
      </c>
      <c r="D414" s="81" t="s">
        <v>344</v>
      </c>
      <c r="E414" s="2"/>
      <c r="F414" s="183" t="s">
        <v>1489</v>
      </c>
      <c r="G414" s="183" t="s">
        <v>1489</v>
      </c>
      <c r="H414" s="183" t="s">
        <v>1489</v>
      </c>
      <c r="I414" s="183" t="s">
        <v>1489</v>
      </c>
      <c r="J414" s="2"/>
      <c r="K414" s="2"/>
      <c r="L414" s="2"/>
    </row>
    <row r="415" spans="1:12" s="7" customFormat="1" ht="15.75" collapsed="1">
      <c r="A415" s="63" t="str">
        <f>IF(AND(D415="",D415=""),"",$D$3&amp;"_"&amp;ROW()-10-COUNTBLANK($D$11:D415))</f>
        <v/>
      </c>
      <c r="B415" s="297" t="s">
        <v>247</v>
      </c>
      <c r="C415" s="298"/>
      <c r="D415" s="298"/>
      <c r="E415" s="298"/>
      <c r="F415" s="298"/>
      <c r="G415" s="298"/>
      <c r="H415" s="298"/>
      <c r="I415" s="298"/>
      <c r="J415" s="298"/>
      <c r="K415" s="298"/>
      <c r="L415" s="299"/>
    </row>
    <row r="416" spans="1:12" s="7" customFormat="1" ht="15.75" hidden="1" outlineLevel="1">
      <c r="A416" s="63" t="str">
        <f>IF(AND(D416="",D416=""),"",$D$3&amp;"_"&amp;ROW()-10-COUNTBLANK($D$11:D416))</f>
        <v/>
      </c>
      <c r="B416" s="308" t="s">
        <v>248</v>
      </c>
      <c r="C416" s="309"/>
      <c r="D416" s="309"/>
      <c r="E416" s="309"/>
      <c r="F416" s="309"/>
      <c r="G416" s="309"/>
      <c r="H416" s="309"/>
      <c r="I416" s="309"/>
      <c r="J416" s="309"/>
      <c r="K416" s="309"/>
      <c r="L416" s="310"/>
    </row>
    <row r="417" spans="1:12" s="7" customFormat="1" ht="31.5" hidden="1" outlineLevel="1">
      <c r="A417" s="63" t="str">
        <f>IF(AND(D417="",D417=""),"",$D$3&amp;"_"&amp;ROW()-10-COUNTBLANK($D$11:D417))</f>
        <v>KĐTBD_339</v>
      </c>
      <c r="B417" s="287" t="s">
        <v>249</v>
      </c>
      <c r="C417" s="83" t="s">
        <v>250</v>
      </c>
      <c r="D417" s="83" t="s">
        <v>251</v>
      </c>
      <c r="E417" s="84"/>
      <c r="F417" s="183" t="s">
        <v>1489</v>
      </c>
      <c r="G417" s="183" t="s">
        <v>1489</v>
      </c>
      <c r="H417" s="183" t="s">
        <v>1489</v>
      </c>
      <c r="I417" s="183" t="s">
        <v>1489</v>
      </c>
      <c r="J417" s="84"/>
      <c r="K417" s="84"/>
      <c r="L417" s="84"/>
    </row>
    <row r="418" spans="1:12" s="7" customFormat="1" ht="31.5" hidden="1" outlineLevel="1">
      <c r="A418" s="63" t="str">
        <f>IF(AND(D418="",D418=""),"",$D$3&amp;"_"&amp;ROW()-10-COUNTBLANK($D$11:D418))</f>
        <v>KĐTBD_340</v>
      </c>
      <c r="B418" s="287"/>
      <c r="C418" s="83" t="s">
        <v>252</v>
      </c>
      <c r="D418" s="83" t="s">
        <v>253</v>
      </c>
      <c r="E418" s="84"/>
      <c r="F418" s="183" t="s">
        <v>1489</v>
      </c>
      <c r="G418" s="183" t="s">
        <v>1489</v>
      </c>
      <c r="H418" s="183" t="s">
        <v>1489</v>
      </c>
      <c r="I418" s="183" t="s">
        <v>1489</v>
      </c>
      <c r="J418" s="84"/>
      <c r="K418" s="84"/>
      <c r="L418" s="84"/>
    </row>
    <row r="419" spans="1:12" s="7" customFormat="1" ht="94.5" hidden="1" outlineLevel="1">
      <c r="A419" s="63" t="str">
        <f>IF(AND(D419="",D419=""),"",$D$3&amp;"_"&amp;ROW()-10-COUNTBLANK($D$11:D419))</f>
        <v>KĐTBD_341</v>
      </c>
      <c r="B419" s="287"/>
      <c r="C419" s="83" t="s">
        <v>254</v>
      </c>
      <c r="D419" s="83" t="s">
        <v>255</v>
      </c>
      <c r="E419" s="84"/>
      <c r="F419" s="183" t="s">
        <v>1489</v>
      </c>
      <c r="G419" s="183" t="s">
        <v>1489</v>
      </c>
      <c r="H419" s="183" t="s">
        <v>1489</v>
      </c>
      <c r="I419" s="183" t="s">
        <v>1489</v>
      </c>
      <c r="J419" s="84"/>
      <c r="K419" s="84"/>
      <c r="L419" s="84"/>
    </row>
    <row r="420" spans="1:12" s="7" customFormat="1" ht="94.5" hidden="1" outlineLevel="1">
      <c r="A420" s="63" t="str">
        <f>IF(AND(D420="",D420=""),"",$D$3&amp;"_"&amp;ROW()-10-COUNTBLANK($D$11:D420))</f>
        <v>KĐTBD_342</v>
      </c>
      <c r="B420" s="287"/>
      <c r="C420" s="83" t="s">
        <v>256</v>
      </c>
      <c r="D420" s="83" t="s">
        <v>253</v>
      </c>
      <c r="E420" s="84"/>
      <c r="F420" s="183" t="s">
        <v>1489</v>
      </c>
      <c r="G420" s="183" t="s">
        <v>1489</v>
      </c>
      <c r="H420" s="183" t="s">
        <v>1489</v>
      </c>
      <c r="I420" s="183" t="s">
        <v>1489</v>
      </c>
      <c r="J420" s="84"/>
      <c r="K420" s="84"/>
      <c r="L420" s="84"/>
    </row>
    <row r="421" spans="1:12" s="7" customFormat="1" ht="63" hidden="1" outlineLevel="1">
      <c r="A421" s="63" t="str">
        <f>IF(AND(D421="",D421=""),"",$D$3&amp;"_"&amp;ROW()-10-COUNTBLANK($D$11:D421))</f>
        <v>KĐTBD_343</v>
      </c>
      <c r="B421" s="287"/>
      <c r="C421" s="85" t="s">
        <v>267</v>
      </c>
      <c r="D421" s="83" t="s">
        <v>255</v>
      </c>
      <c r="E421" s="84"/>
      <c r="F421" s="183" t="s">
        <v>1489</v>
      </c>
      <c r="G421" s="183" t="s">
        <v>1489</v>
      </c>
      <c r="H421" s="183" t="s">
        <v>1489</v>
      </c>
      <c r="I421" s="183" t="s">
        <v>1489</v>
      </c>
      <c r="J421" s="84"/>
      <c r="K421" s="84"/>
      <c r="L421" s="84"/>
    </row>
    <row r="422" spans="1:12" s="7" customFormat="1" ht="31.5" hidden="1" outlineLevel="1">
      <c r="A422" s="63" t="str">
        <f>IF(AND(D422="",D422=""),"",$D$3&amp;"_"&amp;ROW()-10-COUNTBLANK($D$11:D422))</f>
        <v>KĐTBD_344</v>
      </c>
      <c r="B422" s="287"/>
      <c r="C422" s="83" t="s">
        <v>257</v>
      </c>
      <c r="D422" s="83" t="s">
        <v>253</v>
      </c>
      <c r="E422" s="84"/>
      <c r="F422" s="183" t="s">
        <v>1489</v>
      </c>
      <c r="G422" s="183" t="s">
        <v>1489</v>
      </c>
      <c r="H422" s="183" t="s">
        <v>1489</v>
      </c>
      <c r="I422" s="183" t="s">
        <v>1489</v>
      </c>
      <c r="J422" s="84"/>
      <c r="K422" s="84"/>
      <c r="L422" s="84"/>
    </row>
    <row r="423" spans="1:12" s="7" customFormat="1" ht="15.75" hidden="1" outlineLevel="1">
      <c r="A423" s="63" t="str">
        <f>IF(AND(D423="",D423=""),"",$D$3&amp;"_"&amp;ROW()-10-COUNTBLANK($D$11:D423))</f>
        <v/>
      </c>
      <c r="B423" s="308" t="s">
        <v>258</v>
      </c>
      <c r="C423" s="309"/>
      <c r="D423" s="309"/>
      <c r="E423" s="309"/>
      <c r="F423" s="309"/>
      <c r="G423" s="309"/>
      <c r="H423" s="309"/>
      <c r="I423" s="309"/>
      <c r="J423" s="309"/>
      <c r="K423" s="309"/>
      <c r="L423" s="310"/>
    </row>
    <row r="424" spans="1:12" s="7" customFormat="1" ht="94.5" hidden="1" outlineLevel="1">
      <c r="A424" s="63" t="str">
        <f>IF(AND(D424="",D424=""),"",$D$3&amp;"_"&amp;ROW()-10-COUNTBLANK($D$11:D424))</f>
        <v>KĐTBD_345</v>
      </c>
      <c r="B424" s="287" t="s">
        <v>259</v>
      </c>
      <c r="C424" s="83" t="s">
        <v>260</v>
      </c>
      <c r="D424" s="83" t="s">
        <v>261</v>
      </c>
      <c r="E424" s="84"/>
      <c r="F424" s="183" t="s">
        <v>1489</v>
      </c>
      <c r="G424" s="183" t="s">
        <v>1489</v>
      </c>
      <c r="H424" s="183" t="s">
        <v>1489</v>
      </c>
      <c r="I424" s="183" t="s">
        <v>1489</v>
      </c>
      <c r="J424" s="84"/>
      <c r="K424" s="84"/>
      <c r="L424" s="84"/>
    </row>
    <row r="425" spans="1:12" s="7" customFormat="1" ht="63" hidden="1" outlineLevel="1">
      <c r="A425" s="63" t="str">
        <f>IF(AND(D425="",D425=""),"",$D$3&amp;"_"&amp;ROW()-10-COUNTBLANK($D$11:D425))</f>
        <v>KĐTBD_346</v>
      </c>
      <c r="B425" s="287"/>
      <c r="C425" s="83" t="s">
        <v>268</v>
      </c>
      <c r="D425" s="83" t="s">
        <v>253</v>
      </c>
      <c r="E425" s="84"/>
      <c r="F425" s="183" t="s">
        <v>1489</v>
      </c>
      <c r="G425" s="183" t="s">
        <v>1489</v>
      </c>
      <c r="H425" s="183" t="s">
        <v>1489</v>
      </c>
      <c r="I425" s="183" t="s">
        <v>1489</v>
      </c>
      <c r="J425" s="84"/>
      <c r="K425" s="84"/>
      <c r="L425" s="84"/>
    </row>
    <row r="426" spans="1:12" s="7" customFormat="1" ht="63" hidden="1" outlineLevel="1">
      <c r="A426" s="63" t="str">
        <f>IF(AND(D426="",D426=""),"",$D$3&amp;"_"&amp;ROW()-10-COUNTBLANK($D$11:D426))</f>
        <v>KĐTBD_347</v>
      </c>
      <c r="B426" s="287"/>
      <c r="C426" s="85" t="s">
        <v>269</v>
      </c>
      <c r="D426" s="83" t="s">
        <v>262</v>
      </c>
      <c r="E426" s="84"/>
      <c r="F426" s="183" t="s">
        <v>1489</v>
      </c>
      <c r="G426" s="183" t="s">
        <v>1489</v>
      </c>
      <c r="H426" s="183" t="s">
        <v>1489</v>
      </c>
      <c r="I426" s="183" t="s">
        <v>1489</v>
      </c>
      <c r="J426" s="84"/>
      <c r="K426" s="84"/>
      <c r="L426" s="84"/>
    </row>
    <row r="427" spans="1:12" s="7" customFormat="1" ht="47.25" hidden="1" outlineLevel="1">
      <c r="A427" s="63" t="str">
        <f>IF(AND(D427="",D427=""),"",$D$3&amp;"_"&amp;ROW()-10-COUNTBLANK($D$11:D427))</f>
        <v>KĐTBD_348</v>
      </c>
      <c r="B427" s="287"/>
      <c r="C427" s="83" t="s">
        <v>263</v>
      </c>
      <c r="D427" s="83" t="s">
        <v>264</v>
      </c>
      <c r="E427" s="84"/>
      <c r="F427" s="183" t="s">
        <v>1489</v>
      </c>
      <c r="G427" s="183" t="s">
        <v>1489</v>
      </c>
      <c r="H427" s="183" t="s">
        <v>1489</v>
      </c>
      <c r="I427" s="183" t="s">
        <v>1489</v>
      </c>
      <c r="J427" s="84"/>
      <c r="K427" s="84"/>
      <c r="L427" s="84"/>
    </row>
    <row r="428" spans="1:12" s="7" customFormat="1" ht="78.75" hidden="1" outlineLevel="1">
      <c r="A428" s="63" t="str">
        <f>IF(AND(D428="",D428=""),"",$D$3&amp;"_"&amp;ROW()-10-COUNTBLANK($D$11:D428))</f>
        <v>KĐTBD_349</v>
      </c>
      <c r="B428" s="287"/>
      <c r="C428" s="85" t="s">
        <v>270</v>
      </c>
      <c r="D428" s="83" t="s">
        <v>264</v>
      </c>
      <c r="E428" s="84"/>
      <c r="F428" s="183" t="s">
        <v>1489</v>
      </c>
      <c r="G428" s="183" t="s">
        <v>1489</v>
      </c>
      <c r="H428" s="183" t="s">
        <v>1489</v>
      </c>
      <c r="I428" s="183" t="s">
        <v>1489</v>
      </c>
      <c r="J428" s="84"/>
      <c r="K428" s="84"/>
      <c r="L428" s="84"/>
    </row>
    <row r="429" spans="1:12" s="7" customFormat="1" ht="63" hidden="1" outlineLevel="1">
      <c r="A429" s="63" t="str">
        <f>IF(AND(D429="",D429=""),"",$D$3&amp;"_"&amp;ROW()-10-COUNTBLANK($D$11:D429))</f>
        <v>KĐTBD_350</v>
      </c>
      <c r="B429" s="124" t="s">
        <v>265</v>
      </c>
      <c r="C429" s="83" t="s">
        <v>271</v>
      </c>
      <c r="D429" s="83" t="s">
        <v>266</v>
      </c>
      <c r="E429" s="84"/>
      <c r="F429" s="183" t="s">
        <v>1489</v>
      </c>
      <c r="G429" s="183" t="s">
        <v>1489</v>
      </c>
      <c r="H429" s="183" t="s">
        <v>1489</v>
      </c>
      <c r="I429" s="183" t="s">
        <v>1489</v>
      </c>
      <c r="J429" s="84"/>
      <c r="K429" s="84"/>
      <c r="L429" s="84"/>
    </row>
    <row r="430" spans="1:12" s="7" customFormat="1" ht="15.75" collapsed="1">
      <c r="A430" s="63" t="str">
        <f>IF(AND(D430="",D430=""),"",$D$3&amp;"_"&amp;ROW()-10-COUNTBLANK($D$11:D430))</f>
        <v/>
      </c>
      <c r="B430" s="272" t="s">
        <v>1117</v>
      </c>
      <c r="C430" s="273"/>
      <c r="D430" s="273"/>
      <c r="E430" s="273"/>
      <c r="F430" s="273"/>
      <c r="G430" s="273"/>
      <c r="H430" s="273"/>
      <c r="I430" s="273"/>
      <c r="J430" s="273"/>
      <c r="K430" s="273"/>
      <c r="L430" s="274"/>
    </row>
    <row r="431" spans="1:12" s="7" customFormat="1" ht="45.75" customHeight="1">
      <c r="A431" s="63" t="str">
        <f>IF(AND(D431="",D431=""),"",$D$3&amp;"_"&amp;ROW()-10-COUNTBLANK($D$11:D431))</f>
        <v/>
      </c>
      <c r="B431" s="275" t="s">
        <v>1285</v>
      </c>
      <c r="C431" s="276"/>
      <c r="D431" s="276"/>
      <c r="E431" s="276"/>
      <c r="F431" s="276"/>
      <c r="G431" s="276"/>
      <c r="H431" s="276"/>
      <c r="I431" s="276"/>
      <c r="J431" s="276"/>
      <c r="K431" s="276"/>
      <c r="L431" s="277"/>
    </row>
    <row r="432" spans="1:12" s="7" customFormat="1" ht="15.75">
      <c r="A432" s="63" t="str">
        <f>IF(AND(D432="",D432=""),"",$D$3&amp;"_"&amp;ROW()-10-COUNTBLANK($D$11:D432))</f>
        <v/>
      </c>
      <c r="B432" s="278" t="s">
        <v>643</v>
      </c>
      <c r="C432" s="279"/>
      <c r="D432" s="279"/>
      <c r="E432" s="279"/>
      <c r="F432" s="279"/>
      <c r="G432" s="279"/>
      <c r="H432" s="279"/>
      <c r="I432" s="279"/>
      <c r="J432" s="279"/>
      <c r="K432" s="279"/>
      <c r="L432" s="280"/>
    </row>
    <row r="433" spans="1:12" s="7" customFormat="1" ht="15.75" hidden="1" outlineLevel="1">
      <c r="A433" s="63" t="str">
        <f>IF(AND(D433="",D433=""),"",$D$3&amp;"_"&amp;ROW()-10-COUNTBLANK($D$11:D433))</f>
        <v/>
      </c>
      <c r="B433" s="303" t="s">
        <v>978</v>
      </c>
      <c r="C433" s="304"/>
      <c r="D433" s="304"/>
      <c r="E433" s="295"/>
      <c r="F433" s="295"/>
      <c r="G433" s="295"/>
      <c r="H433" s="295"/>
      <c r="I433" s="295"/>
      <c r="J433" s="295"/>
      <c r="K433" s="295"/>
      <c r="L433" s="296"/>
    </row>
    <row r="434" spans="1:12" s="7" customFormat="1" ht="15.75" hidden="1" outlineLevel="1">
      <c r="A434" s="63" t="str">
        <f>IF(AND(D434="",D434=""),"",$D$3&amp;"_"&amp;ROW()-10-COUNTBLANK($D$11:D434))</f>
        <v>KĐTBD_351</v>
      </c>
      <c r="B434" s="71" t="s">
        <v>997</v>
      </c>
      <c r="C434" s="72" t="s">
        <v>1118</v>
      </c>
      <c r="D434" s="73" t="s">
        <v>1000</v>
      </c>
      <c r="E434" s="59"/>
      <c r="F434" s="183" t="s">
        <v>1489</v>
      </c>
      <c r="G434" s="183" t="s">
        <v>1489</v>
      </c>
      <c r="H434" s="183" t="s">
        <v>1489</v>
      </c>
      <c r="I434" s="183" t="s">
        <v>1489</v>
      </c>
      <c r="J434" s="59"/>
      <c r="K434" s="59"/>
      <c r="L434" s="59"/>
    </row>
    <row r="435" spans="1:12" s="7" customFormat="1" ht="15.75" hidden="1" outlineLevel="1">
      <c r="A435" s="63" t="str">
        <f>IF(AND(D435="",D435=""),"",$D$3&amp;"_"&amp;ROW()-10-COUNTBLANK($D$11:D435))</f>
        <v>KĐTBD_352</v>
      </c>
      <c r="B435" s="71" t="s">
        <v>998</v>
      </c>
      <c r="C435" s="72" t="s">
        <v>1011</v>
      </c>
      <c r="D435" s="73" t="s">
        <v>211</v>
      </c>
      <c r="E435" s="59"/>
      <c r="F435" s="183" t="s">
        <v>1489</v>
      </c>
      <c r="G435" s="183" t="s">
        <v>1489</v>
      </c>
      <c r="H435" s="183" t="s">
        <v>1489</v>
      </c>
      <c r="I435" s="183" t="s">
        <v>1489</v>
      </c>
      <c r="J435" s="59"/>
      <c r="K435" s="59"/>
      <c r="L435" s="59"/>
    </row>
    <row r="436" spans="1:12" s="7" customFormat="1" ht="15.75" collapsed="1">
      <c r="A436" s="63" t="str">
        <f>IF(AND(D436="",D436=""),"",$D$3&amp;"_"&amp;ROW()-10-COUNTBLANK($D$11:D436))</f>
        <v/>
      </c>
      <c r="B436" s="117" t="s">
        <v>644</v>
      </c>
      <c r="C436" s="118"/>
      <c r="D436" s="118"/>
      <c r="E436" s="118"/>
      <c r="F436" s="118"/>
      <c r="G436" s="118"/>
      <c r="H436" s="118"/>
      <c r="I436" s="118"/>
      <c r="J436" s="118"/>
      <c r="K436" s="118"/>
      <c r="L436" s="119"/>
    </row>
    <row r="437" spans="1:12" s="149" customFormat="1" ht="45" hidden="1" outlineLevel="1">
      <c r="A437" s="68" t="str">
        <f>IF(AND(D437="",D437=""),"",$D$3&amp;"_"&amp;ROW()-10-COUNTBLANK($D$11:D437))</f>
        <v>KĐTBD_353</v>
      </c>
      <c r="B437" s="148" t="s">
        <v>1002</v>
      </c>
      <c r="C437" s="95" t="s">
        <v>1006</v>
      </c>
      <c r="D437" s="95" t="s">
        <v>1119</v>
      </c>
      <c r="E437" s="148"/>
      <c r="F437" s="183" t="s">
        <v>1489</v>
      </c>
      <c r="G437" s="183" t="s">
        <v>1489</v>
      </c>
      <c r="H437" s="183" t="s">
        <v>1489</v>
      </c>
      <c r="I437" s="183" t="s">
        <v>1489</v>
      </c>
      <c r="J437" s="148"/>
      <c r="K437" s="148"/>
      <c r="L437" s="148"/>
    </row>
    <row r="438" spans="1:12" s="149" customFormat="1" ht="45.75" hidden="1" customHeight="1" outlineLevel="1">
      <c r="A438" s="68" t="str">
        <f>IF(AND(D438="",D438=""),"",$D$3&amp;"_"&amp;ROW()-10-COUNTBLANK($D$11:D438))</f>
        <v>KĐTBD_354</v>
      </c>
      <c r="B438" s="148" t="s">
        <v>1004</v>
      </c>
      <c r="C438" s="95" t="s">
        <v>1005</v>
      </c>
      <c r="D438" s="95" t="s">
        <v>1119</v>
      </c>
      <c r="E438" s="148"/>
      <c r="F438" s="183" t="s">
        <v>1489</v>
      </c>
      <c r="G438" s="183" t="s">
        <v>1489</v>
      </c>
      <c r="H438" s="183" t="s">
        <v>1489</v>
      </c>
      <c r="I438" s="183" t="s">
        <v>1489</v>
      </c>
      <c r="J438" s="148"/>
      <c r="K438" s="148"/>
      <c r="L438" s="148"/>
    </row>
    <row r="439" spans="1:12" s="7" customFormat="1" ht="15.75" collapsed="1">
      <c r="A439" s="63" t="str">
        <f>IF(AND(D439="",D439=""),"",$D$3&amp;"_"&amp;ROW()-10-COUNTBLANK($D$11:D439))</f>
        <v/>
      </c>
      <c r="B439" s="297" t="s">
        <v>247</v>
      </c>
      <c r="C439" s="298"/>
      <c r="D439" s="298"/>
      <c r="E439" s="298"/>
      <c r="F439" s="298"/>
      <c r="G439" s="298"/>
      <c r="H439" s="298"/>
      <c r="I439" s="298"/>
      <c r="J439" s="298"/>
      <c r="K439" s="298"/>
      <c r="L439" s="299"/>
    </row>
    <row r="440" spans="1:12" s="7" customFormat="1" ht="15.75" hidden="1" outlineLevel="1">
      <c r="A440" s="63" t="str">
        <f>IF(AND(D440="",D440=""),"",$D$3&amp;"_"&amp;ROW()-10-COUNTBLANK($D$11:D440))</f>
        <v/>
      </c>
      <c r="B440" s="308" t="s">
        <v>248</v>
      </c>
      <c r="C440" s="309"/>
      <c r="D440" s="309"/>
      <c r="E440" s="309"/>
      <c r="F440" s="309"/>
      <c r="G440" s="309"/>
      <c r="H440" s="309"/>
      <c r="I440" s="309"/>
      <c r="J440" s="309"/>
      <c r="K440" s="309"/>
      <c r="L440" s="310"/>
    </row>
    <row r="441" spans="1:12" s="7" customFormat="1" ht="31.5" hidden="1" outlineLevel="1">
      <c r="A441" s="63" t="str">
        <f>IF(AND(D441="",D441=""),"",$D$3&amp;"_"&amp;ROW()-10-COUNTBLANK($D$11:D441))</f>
        <v>KĐTBD_355</v>
      </c>
      <c r="B441" s="287" t="s">
        <v>249</v>
      </c>
      <c r="C441" s="83" t="s">
        <v>250</v>
      </c>
      <c r="D441" s="83" t="s">
        <v>251</v>
      </c>
      <c r="E441" s="84"/>
      <c r="F441" s="183" t="s">
        <v>1489</v>
      </c>
      <c r="G441" s="183" t="s">
        <v>1489</v>
      </c>
      <c r="H441" s="183" t="s">
        <v>1489</v>
      </c>
      <c r="I441" s="183" t="s">
        <v>1489</v>
      </c>
      <c r="J441" s="84"/>
      <c r="K441" s="84"/>
      <c r="L441" s="84"/>
    </row>
    <row r="442" spans="1:12" s="7" customFormat="1" ht="31.5" hidden="1" outlineLevel="1">
      <c r="A442" s="63" t="str">
        <f>IF(AND(D442="",D442=""),"",$D$3&amp;"_"&amp;ROW()-10-COUNTBLANK($D$11:D442))</f>
        <v>KĐTBD_356</v>
      </c>
      <c r="B442" s="287"/>
      <c r="C442" s="83" t="s">
        <v>252</v>
      </c>
      <c r="D442" s="83" t="s">
        <v>253</v>
      </c>
      <c r="E442" s="84"/>
      <c r="F442" s="183" t="s">
        <v>1489</v>
      </c>
      <c r="G442" s="183" t="s">
        <v>1489</v>
      </c>
      <c r="H442" s="183" t="s">
        <v>1489</v>
      </c>
      <c r="I442" s="183" t="s">
        <v>1489</v>
      </c>
      <c r="J442" s="84"/>
      <c r="K442" s="84"/>
      <c r="L442" s="84"/>
    </row>
    <row r="443" spans="1:12" s="7" customFormat="1" ht="94.5" hidden="1" outlineLevel="1">
      <c r="A443" s="63" t="str">
        <f>IF(AND(D443="",D443=""),"",$D$3&amp;"_"&amp;ROW()-10-COUNTBLANK($D$11:D443))</f>
        <v>KĐTBD_357</v>
      </c>
      <c r="B443" s="287"/>
      <c r="C443" s="83" t="s">
        <v>254</v>
      </c>
      <c r="D443" s="83" t="s">
        <v>255</v>
      </c>
      <c r="E443" s="84"/>
      <c r="F443" s="183" t="s">
        <v>1489</v>
      </c>
      <c r="G443" s="183" t="s">
        <v>1489</v>
      </c>
      <c r="H443" s="183" t="s">
        <v>1489</v>
      </c>
      <c r="I443" s="183" t="s">
        <v>1489</v>
      </c>
      <c r="J443" s="84"/>
      <c r="K443" s="84"/>
      <c r="L443" s="84"/>
    </row>
    <row r="444" spans="1:12" s="7" customFormat="1" ht="94.5" hidden="1" outlineLevel="1">
      <c r="A444" s="63" t="str">
        <f>IF(AND(D444="",D444=""),"",$D$3&amp;"_"&amp;ROW()-10-COUNTBLANK($D$11:D444))</f>
        <v>KĐTBD_358</v>
      </c>
      <c r="B444" s="287"/>
      <c r="C444" s="83" t="s">
        <v>256</v>
      </c>
      <c r="D444" s="83" t="s">
        <v>253</v>
      </c>
      <c r="E444" s="84"/>
      <c r="F444" s="183" t="s">
        <v>1489</v>
      </c>
      <c r="G444" s="183" t="s">
        <v>1489</v>
      </c>
      <c r="H444" s="183" t="s">
        <v>1489</v>
      </c>
      <c r="I444" s="183" t="s">
        <v>1489</v>
      </c>
      <c r="J444" s="84"/>
      <c r="K444" s="84"/>
      <c r="L444" s="84"/>
    </row>
    <row r="445" spans="1:12" s="7" customFormat="1" ht="63" hidden="1" outlineLevel="1">
      <c r="A445" s="63" t="str">
        <f>IF(AND(D445="",D445=""),"",$D$3&amp;"_"&amp;ROW()-10-COUNTBLANK($D$11:D445))</f>
        <v>KĐTBD_359</v>
      </c>
      <c r="B445" s="287"/>
      <c r="C445" s="85" t="s">
        <v>267</v>
      </c>
      <c r="D445" s="83" t="s">
        <v>255</v>
      </c>
      <c r="E445" s="84"/>
      <c r="F445" s="183" t="s">
        <v>1489</v>
      </c>
      <c r="G445" s="183" t="s">
        <v>1489</v>
      </c>
      <c r="H445" s="183" t="s">
        <v>1489</v>
      </c>
      <c r="I445" s="183" t="s">
        <v>1489</v>
      </c>
      <c r="J445" s="84"/>
      <c r="K445" s="84"/>
      <c r="L445" s="84"/>
    </row>
    <row r="446" spans="1:12" s="7" customFormat="1" ht="31.5" hidden="1" outlineLevel="1">
      <c r="A446" s="63" t="str">
        <f>IF(AND(D446="",D446=""),"",$D$3&amp;"_"&amp;ROW()-10-COUNTBLANK($D$11:D446))</f>
        <v>KĐTBD_360</v>
      </c>
      <c r="B446" s="287"/>
      <c r="C446" s="83" t="s">
        <v>257</v>
      </c>
      <c r="D446" s="83" t="s">
        <v>253</v>
      </c>
      <c r="E446" s="84"/>
      <c r="F446" s="183" t="s">
        <v>1489</v>
      </c>
      <c r="G446" s="183" t="s">
        <v>1489</v>
      </c>
      <c r="H446" s="183" t="s">
        <v>1489</v>
      </c>
      <c r="I446" s="183" t="s">
        <v>1489</v>
      </c>
      <c r="J446" s="84"/>
      <c r="K446" s="84"/>
      <c r="L446" s="84"/>
    </row>
    <row r="447" spans="1:12" s="7" customFormat="1" ht="15.75" hidden="1" outlineLevel="1">
      <c r="A447" s="63" t="str">
        <f>IF(AND(D447="",D447=""),"",$D$3&amp;"_"&amp;ROW()-10-COUNTBLANK($D$11:D447))</f>
        <v/>
      </c>
      <c r="B447" s="308" t="s">
        <v>258</v>
      </c>
      <c r="C447" s="309"/>
      <c r="D447" s="309"/>
      <c r="E447" s="309"/>
      <c r="F447" s="309"/>
      <c r="G447" s="309"/>
      <c r="H447" s="309"/>
      <c r="I447" s="309"/>
      <c r="J447" s="309"/>
      <c r="K447" s="309"/>
      <c r="L447" s="310"/>
    </row>
    <row r="448" spans="1:12" s="7" customFormat="1" ht="94.5" hidden="1" outlineLevel="1">
      <c r="A448" s="63" t="str">
        <f>IF(AND(D448="",D448=""),"",$D$3&amp;"_"&amp;ROW()-10-COUNTBLANK($D$11:D448))</f>
        <v>KĐTBD_361</v>
      </c>
      <c r="B448" s="287" t="s">
        <v>259</v>
      </c>
      <c r="C448" s="83" t="s">
        <v>260</v>
      </c>
      <c r="D448" s="83" t="s">
        <v>261</v>
      </c>
      <c r="E448" s="84"/>
      <c r="F448" s="183" t="s">
        <v>1489</v>
      </c>
      <c r="G448" s="183" t="s">
        <v>1489</v>
      </c>
      <c r="H448" s="183" t="s">
        <v>1489</v>
      </c>
      <c r="I448" s="183" t="s">
        <v>1489</v>
      </c>
      <c r="J448" s="84"/>
      <c r="K448" s="84"/>
      <c r="L448" s="84"/>
    </row>
    <row r="449" spans="1:12" s="7" customFormat="1" ht="63" hidden="1" outlineLevel="1">
      <c r="A449" s="63" t="str">
        <f>IF(AND(D449="",D449=""),"",$D$3&amp;"_"&amp;ROW()-10-COUNTBLANK($D$11:D449))</f>
        <v>KĐTBD_362</v>
      </c>
      <c r="B449" s="287"/>
      <c r="C449" s="83" t="s">
        <v>268</v>
      </c>
      <c r="D449" s="83" t="s">
        <v>253</v>
      </c>
      <c r="E449" s="84"/>
      <c r="F449" s="183" t="s">
        <v>1489</v>
      </c>
      <c r="G449" s="183" t="s">
        <v>1489</v>
      </c>
      <c r="H449" s="183" t="s">
        <v>1489</v>
      </c>
      <c r="I449" s="183" t="s">
        <v>1489</v>
      </c>
      <c r="J449" s="84"/>
      <c r="K449" s="84"/>
      <c r="L449" s="84"/>
    </row>
    <row r="450" spans="1:12" s="7" customFormat="1" ht="63" hidden="1" outlineLevel="1">
      <c r="A450" s="63" t="str">
        <f>IF(AND(D450="",D450=""),"",$D$3&amp;"_"&amp;ROW()-10-COUNTBLANK($D$11:D450))</f>
        <v>KĐTBD_363</v>
      </c>
      <c r="B450" s="287"/>
      <c r="C450" s="85" t="s">
        <v>269</v>
      </c>
      <c r="D450" s="83" t="s">
        <v>262</v>
      </c>
      <c r="E450" s="84"/>
      <c r="F450" s="183" t="s">
        <v>1489</v>
      </c>
      <c r="G450" s="183" t="s">
        <v>1489</v>
      </c>
      <c r="H450" s="183" t="s">
        <v>1489</v>
      </c>
      <c r="I450" s="183" t="s">
        <v>1489</v>
      </c>
      <c r="J450" s="84"/>
      <c r="K450" s="84"/>
      <c r="L450" s="84"/>
    </row>
    <row r="451" spans="1:12" s="7" customFormat="1" ht="47.25" hidden="1" outlineLevel="1">
      <c r="A451" s="63" t="str">
        <f>IF(AND(D451="",D451=""),"",$D$3&amp;"_"&amp;ROW()-10-COUNTBLANK($D$11:D451))</f>
        <v>KĐTBD_364</v>
      </c>
      <c r="B451" s="287"/>
      <c r="C451" s="83" t="s">
        <v>263</v>
      </c>
      <c r="D451" s="83" t="s">
        <v>264</v>
      </c>
      <c r="E451" s="84"/>
      <c r="F451" s="183" t="s">
        <v>1489</v>
      </c>
      <c r="G451" s="183" t="s">
        <v>1489</v>
      </c>
      <c r="H451" s="183" t="s">
        <v>1489</v>
      </c>
      <c r="I451" s="183" t="s">
        <v>1489</v>
      </c>
      <c r="J451" s="84"/>
      <c r="K451" s="84"/>
      <c r="L451" s="84"/>
    </row>
    <row r="452" spans="1:12" s="7" customFormat="1" ht="78.75" hidden="1" outlineLevel="1">
      <c r="A452" s="63" t="str">
        <f>IF(AND(D452="",D452=""),"",$D$3&amp;"_"&amp;ROW()-10-COUNTBLANK($D$11:D452))</f>
        <v>KĐTBD_365</v>
      </c>
      <c r="B452" s="287"/>
      <c r="C452" s="85" t="s">
        <v>270</v>
      </c>
      <c r="D452" s="83" t="s">
        <v>264</v>
      </c>
      <c r="E452" s="84"/>
      <c r="F452" s="183" t="s">
        <v>1489</v>
      </c>
      <c r="G452" s="183" t="s">
        <v>1489</v>
      </c>
      <c r="H452" s="183" t="s">
        <v>1489</v>
      </c>
      <c r="I452" s="183" t="s">
        <v>1489</v>
      </c>
      <c r="J452" s="84"/>
      <c r="K452" s="84"/>
      <c r="L452" s="84"/>
    </row>
    <row r="453" spans="1:12" s="7" customFormat="1" ht="63" hidden="1" outlineLevel="1">
      <c r="A453" s="63" t="str">
        <f>IF(AND(D453="",D453=""),"",$D$3&amp;"_"&amp;ROW()-10-COUNTBLANK($D$11:D453))</f>
        <v>KĐTBD_366</v>
      </c>
      <c r="B453" s="124" t="s">
        <v>265</v>
      </c>
      <c r="C453" s="83" t="s">
        <v>271</v>
      </c>
      <c r="D453" s="83" t="s">
        <v>266</v>
      </c>
      <c r="E453" s="84"/>
      <c r="F453" s="183" t="s">
        <v>1489</v>
      </c>
      <c r="G453" s="183" t="s">
        <v>1489</v>
      </c>
      <c r="H453" s="183" t="s">
        <v>1489</v>
      </c>
      <c r="I453" s="183" t="s">
        <v>1489</v>
      </c>
      <c r="J453" s="84"/>
      <c r="K453" s="84"/>
      <c r="L453" s="84"/>
    </row>
    <row r="454" spans="1:12" s="7" customFormat="1" ht="15.75" collapsed="1">
      <c r="A454" s="63" t="str">
        <f>IF(AND(D454="",D454=""),"",$D$3&amp;"_"&amp;ROW()-10-COUNTBLANK($D$11:D454))</f>
        <v/>
      </c>
      <c r="B454" s="272" t="s">
        <v>1120</v>
      </c>
      <c r="C454" s="273"/>
      <c r="D454" s="273"/>
      <c r="E454" s="273"/>
      <c r="F454" s="273"/>
      <c r="G454" s="273"/>
      <c r="H454" s="273"/>
      <c r="I454" s="273"/>
      <c r="J454" s="273"/>
      <c r="K454" s="273"/>
      <c r="L454" s="274"/>
    </row>
    <row r="455" spans="1:12" s="7" customFormat="1" ht="45.75" customHeight="1">
      <c r="A455" s="63" t="str">
        <f>IF(AND(D455="",D455=""),"",$D$3&amp;"_"&amp;ROW()-10-COUNTBLANK($D$11:D455))</f>
        <v/>
      </c>
      <c r="B455" s="275" t="s">
        <v>1285</v>
      </c>
      <c r="C455" s="276"/>
      <c r="D455" s="276"/>
      <c r="E455" s="276"/>
      <c r="F455" s="276"/>
      <c r="G455" s="276"/>
      <c r="H455" s="276"/>
      <c r="I455" s="276"/>
      <c r="J455" s="276"/>
      <c r="K455" s="276"/>
      <c r="L455" s="277"/>
    </row>
    <row r="456" spans="1:12" s="7" customFormat="1" ht="15.75">
      <c r="A456" s="63" t="str">
        <f>IF(AND(D456="",D456=""),"",$D$3&amp;"_"&amp;ROW()-10-COUNTBLANK($D$11:D456))</f>
        <v/>
      </c>
      <c r="B456" s="278" t="s">
        <v>643</v>
      </c>
      <c r="C456" s="279"/>
      <c r="D456" s="279"/>
      <c r="E456" s="279"/>
      <c r="F456" s="279"/>
      <c r="G456" s="279"/>
      <c r="H456" s="279"/>
      <c r="I456" s="279"/>
      <c r="J456" s="279"/>
      <c r="K456" s="279"/>
      <c r="L456" s="280"/>
    </row>
    <row r="457" spans="1:12" s="7" customFormat="1" ht="15.75" hidden="1" outlineLevel="1">
      <c r="A457" s="63" t="str">
        <f>IF(AND(D457="",D457=""),"",$D$3&amp;"_"&amp;ROW()-10-COUNTBLANK($D$11:D457))</f>
        <v/>
      </c>
      <c r="B457" s="303" t="s">
        <v>173</v>
      </c>
      <c r="C457" s="304"/>
      <c r="D457" s="304"/>
      <c r="E457" s="295"/>
      <c r="F457" s="295"/>
      <c r="G457" s="295"/>
      <c r="H457" s="295"/>
      <c r="I457" s="295"/>
      <c r="J457" s="295"/>
      <c r="K457" s="295"/>
      <c r="L457" s="296"/>
    </row>
    <row r="458" spans="1:12" s="7" customFormat="1" ht="15.75" hidden="1" outlineLevel="1">
      <c r="A458" s="63" t="str">
        <f>IF(AND(D458="",D458=""),"",$D$3&amp;"_"&amp;ROW()-10-COUNTBLANK($D$11:D458))</f>
        <v>KĐTBD_367</v>
      </c>
      <c r="B458" s="71" t="s">
        <v>34</v>
      </c>
      <c r="C458" s="72" t="s">
        <v>1118</v>
      </c>
      <c r="D458" s="73" t="s">
        <v>174</v>
      </c>
      <c r="E458" s="59"/>
      <c r="F458" s="183" t="s">
        <v>1489</v>
      </c>
      <c r="G458" s="183" t="s">
        <v>1489</v>
      </c>
      <c r="H458" s="183" t="s">
        <v>1489</v>
      </c>
      <c r="I458" s="183" t="s">
        <v>1489</v>
      </c>
      <c r="J458" s="59"/>
      <c r="K458" s="59"/>
      <c r="L458" s="59"/>
    </row>
    <row r="459" spans="1:12" s="7" customFormat="1" ht="15.75" hidden="1" outlineLevel="1">
      <c r="A459" s="63" t="str">
        <f>IF(AND(D459="",D459=""),"",$D$3&amp;"_"&amp;ROW()-10-COUNTBLANK($D$11:D459))</f>
        <v>KĐTBD_368</v>
      </c>
      <c r="B459" s="71" t="s">
        <v>210</v>
      </c>
      <c r="C459" s="72" t="s">
        <v>1012</v>
      </c>
      <c r="D459" s="73" t="s">
        <v>211</v>
      </c>
      <c r="E459" s="59"/>
      <c r="F459" s="183" t="s">
        <v>1489</v>
      </c>
      <c r="G459" s="183" t="s">
        <v>1489</v>
      </c>
      <c r="H459" s="183" t="s">
        <v>1489</v>
      </c>
      <c r="I459" s="183" t="s">
        <v>1489</v>
      </c>
      <c r="J459" s="59"/>
      <c r="K459" s="59"/>
      <c r="L459" s="59"/>
    </row>
    <row r="460" spans="1:12" s="7" customFormat="1" ht="15.75" collapsed="1">
      <c r="A460" s="63" t="str">
        <f>IF(AND(D460="",D460=""),"",$D$3&amp;"_"&amp;ROW()-10-COUNTBLANK($D$11:D460))</f>
        <v/>
      </c>
      <c r="B460" s="117" t="s">
        <v>644</v>
      </c>
      <c r="C460" s="118"/>
      <c r="D460" s="118"/>
      <c r="E460" s="118"/>
      <c r="F460" s="118"/>
      <c r="G460" s="118"/>
      <c r="H460" s="118"/>
      <c r="I460" s="118"/>
      <c r="J460" s="118"/>
      <c r="K460" s="118"/>
      <c r="L460" s="119"/>
    </row>
    <row r="461" spans="1:12" s="149" customFormat="1" ht="210" hidden="1" outlineLevel="1">
      <c r="A461" s="63" t="str">
        <f>IF(AND(D461="",D461=""),"",$D$3&amp;"_"&amp;ROW()-10-COUNTBLANK($D$11:D461))</f>
        <v>KĐTBD_369</v>
      </c>
      <c r="B461" s="148" t="s">
        <v>1013</v>
      </c>
      <c r="C461" s="95" t="s">
        <v>1121</v>
      </c>
      <c r="D461" s="95" t="s">
        <v>1122</v>
      </c>
      <c r="E461" s="148"/>
      <c r="F461" s="183" t="s">
        <v>1489</v>
      </c>
      <c r="G461" s="183" t="s">
        <v>1489</v>
      </c>
      <c r="H461" s="183" t="s">
        <v>1489</v>
      </c>
      <c r="I461" s="183" t="s">
        <v>1489</v>
      </c>
      <c r="J461" s="148"/>
      <c r="K461" s="148"/>
      <c r="L461" s="148"/>
    </row>
    <row r="462" spans="1:12" s="7" customFormat="1" ht="15.75" collapsed="1">
      <c r="A462" s="63" t="str">
        <f>IF(AND(D462="",D462=""),"",$D$3&amp;"_"&amp;ROW()-10-COUNTBLANK($D$11:D462))</f>
        <v/>
      </c>
      <c r="B462" s="297" t="s">
        <v>247</v>
      </c>
      <c r="C462" s="298"/>
      <c r="D462" s="298"/>
      <c r="E462" s="298"/>
      <c r="F462" s="298"/>
      <c r="G462" s="298"/>
      <c r="H462" s="298"/>
      <c r="I462" s="298"/>
      <c r="J462" s="298"/>
      <c r="K462" s="298"/>
      <c r="L462" s="299"/>
    </row>
    <row r="463" spans="1:12" s="7" customFormat="1" ht="15.75" hidden="1" outlineLevel="1">
      <c r="A463" s="63" t="str">
        <f>IF(AND(D463="",D463=""),"",$D$3&amp;"_"&amp;ROW()-10-COUNTBLANK($D$11:D463))</f>
        <v/>
      </c>
      <c r="B463" s="308" t="s">
        <v>248</v>
      </c>
      <c r="C463" s="309"/>
      <c r="D463" s="309"/>
      <c r="E463" s="309"/>
      <c r="F463" s="309"/>
      <c r="G463" s="309"/>
      <c r="H463" s="309"/>
      <c r="I463" s="309"/>
      <c r="J463" s="309"/>
      <c r="K463" s="309"/>
      <c r="L463" s="310"/>
    </row>
    <row r="464" spans="1:12" s="7" customFormat="1" ht="31.5" hidden="1" outlineLevel="1">
      <c r="A464" s="63" t="str">
        <f>IF(AND(D464="",D464=""),"",$D$3&amp;"_"&amp;ROW()-10-COUNTBLANK($D$11:D464))</f>
        <v>KĐTBD_370</v>
      </c>
      <c r="B464" s="287" t="s">
        <v>249</v>
      </c>
      <c r="C464" s="83" t="s">
        <v>250</v>
      </c>
      <c r="D464" s="83" t="s">
        <v>251</v>
      </c>
      <c r="E464" s="84"/>
      <c r="F464" s="183" t="s">
        <v>1489</v>
      </c>
      <c r="G464" s="183" t="s">
        <v>1489</v>
      </c>
      <c r="H464" s="183" t="s">
        <v>1489</v>
      </c>
      <c r="I464" s="183" t="s">
        <v>1489</v>
      </c>
      <c r="J464" s="84"/>
      <c r="K464" s="84"/>
      <c r="L464" s="84"/>
    </row>
    <row r="465" spans="1:12" s="7" customFormat="1" ht="31.5" hidden="1" outlineLevel="1">
      <c r="A465" s="63" t="str">
        <f>IF(AND(D465="",D465=""),"",$D$3&amp;"_"&amp;ROW()-10-COUNTBLANK($D$11:D465))</f>
        <v>KĐTBD_371</v>
      </c>
      <c r="B465" s="287"/>
      <c r="C465" s="83" t="s">
        <v>252</v>
      </c>
      <c r="D465" s="83" t="s">
        <v>253</v>
      </c>
      <c r="E465" s="84"/>
      <c r="F465" s="183" t="s">
        <v>1489</v>
      </c>
      <c r="G465" s="183" t="s">
        <v>1489</v>
      </c>
      <c r="H465" s="183" t="s">
        <v>1489</v>
      </c>
      <c r="I465" s="183" t="s">
        <v>1489</v>
      </c>
      <c r="J465" s="84"/>
      <c r="K465" s="84"/>
      <c r="L465" s="84"/>
    </row>
    <row r="466" spans="1:12" s="7" customFormat="1" ht="94.5" hidden="1" outlineLevel="1">
      <c r="A466" s="63" t="str">
        <f>IF(AND(D466="",D466=""),"",$D$3&amp;"_"&amp;ROW()-10-COUNTBLANK($D$11:D466))</f>
        <v>KĐTBD_372</v>
      </c>
      <c r="B466" s="287"/>
      <c r="C466" s="83" t="s">
        <v>254</v>
      </c>
      <c r="D466" s="83" t="s">
        <v>255</v>
      </c>
      <c r="E466" s="84"/>
      <c r="F466" s="183" t="s">
        <v>1489</v>
      </c>
      <c r="G466" s="183" t="s">
        <v>1489</v>
      </c>
      <c r="H466" s="183" t="s">
        <v>1489</v>
      </c>
      <c r="I466" s="183" t="s">
        <v>1489</v>
      </c>
      <c r="J466" s="84"/>
      <c r="K466" s="84"/>
      <c r="L466" s="84"/>
    </row>
    <row r="467" spans="1:12" s="7" customFormat="1" ht="94.5" hidden="1" outlineLevel="1">
      <c r="A467" s="63" t="str">
        <f>IF(AND(D467="",D467=""),"",$D$3&amp;"_"&amp;ROW()-10-COUNTBLANK($D$11:D467))</f>
        <v>KĐTBD_373</v>
      </c>
      <c r="B467" s="287"/>
      <c r="C467" s="83" t="s">
        <v>256</v>
      </c>
      <c r="D467" s="83" t="s">
        <v>253</v>
      </c>
      <c r="E467" s="84"/>
      <c r="F467" s="183" t="s">
        <v>1489</v>
      </c>
      <c r="G467" s="183" t="s">
        <v>1489</v>
      </c>
      <c r="H467" s="183" t="s">
        <v>1489</v>
      </c>
      <c r="I467" s="183" t="s">
        <v>1489</v>
      </c>
      <c r="J467" s="84"/>
      <c r="K467" s="84"/>
      <c r="L467" s="84"/>
    </row>
    <row r="468" spans="1:12" s="7" customFormat="1" ht="63" hidden="1" outlineLevel="1">
      <c r="A468" s="63" t="str">
        <f>IF(AND(D468="",D468=""),"",$D$3&amp;"_"&amp;ROW()-10-COUNTBLANK($D$11:D468))</f>
        <v>KĐTBD_374</v>
      </c>
      <c r="B468" s="287"/>
      <c r="C468" s="85" t="s">
        <v>267</v>
      </c>
      <c r="D468" s="83" t="s">
        <v>255</v>
      </c>
      <c r="E468" s="84"/>
      <c r="F468" s="183" t="s">
        <v>1489</v>
      </c>
      <c r="G468" s="183" t="s">
        <v>1489</v>
      </c>
      <c r="H468" s="183" t="s">
        <v>1489</v>
      </c>
      <c r="I468" s="183" t="s">
        <v>1489</v>
      </c>
      <c r="J468" s="84"/>
      <c r="K468" s="84"/>
      <c r="L468" s="84"/>
    </row>
    <row r="469" spans="1:12" s="7" customFormat="1" ht="31.5" hidden="1" outlineLevel="1">
      <c r="A469" s="63" t="str">
        <f>IF(AND(D469="",D469=""),"",$D$3&amp;"_"&amp;ROW()-10-COUNTBLANK($D$11:D469))</f>
        <v>KĐTBD_375</v>
      </c>
      <c r="B469" s="287"/>
      <c r="C469" s="83" t="s">
        <v>257</v>
      </c>
      <c r="D469" s="83" t="s">
        <v>253</v>
      </c>
      <c r="E469" s="84"/>
      <c r="F469" s="183" t="s">
        <v>1489</v>
      </c>
      <c r="G469" s="183" t="s">
        <v>1489</v>
      </c>
      <c r="H469" s="183" t="s">
        <v>1489</v>
      </c>
      <c r="I469" s="183" t="s">
        <v>1489</v>
      </c>
      <c r="J469" s="84"/>
      <c r="K469" s="84"/>
      <c r="L469" s="84"/>
    </row>
    <row r="470" spans="1:12" s="7" customFormat="1" ht="15.75" hidden="1" outlineLevel="1">
      <c r="A470" s="63" t="str">
        <f>IF(AND(D470="",D470=""),"",$D$3&amp;"_"&amp;ROW()-10-COUNTBLANK($D$11:D470))</f>
        <v/>
      </c>
      <c r="B470" s="308" t="s">
        <v>258</v>
      </c>
      <c r="C470" s="309"/>
      <c r="D470" s="309"/>
      <c r="E470" s="309"/>
      <c r="F470" s="309"/>
      <c r="G470" s="309"/>
      <c r="H470" s="309"/>
      <c r="I470" s="309"/>
      <c r="J470" s="309"/>
      <c r="K470" s="309"/>
      <c r="L470" s="310"/>
    </row>
    <row r="471" spans="1:12" s="7" customFormat="1" ht="94.5" hidden="1" outlineLevel="1">
      <c r="A471" s="63" t="str">
        <f>IF(AND(D471="",D471=""),"",$D$3&amp;"_"&amp;ROW()-10-COUNTBLANK($D$11:D471))</f>
        <v>KĐTBD_376</v>
      </c>
      <c r="B471" s="287" t="s">
        <v>259</v>
      </c>
      <c r="C471" s="83" t="s">
        <v>260</v>
      </c>
      <c r="D471" s="83" t="s">
        <v>261</v>
      </c>
      <c r="E471" s="84"/>
      <c r="F471" s="183" t="s">
        <v>1489</v>
      </c>
      <c r="G471" s="183" t="s">
        <v>1489</v>
      </c>
      <c r="H471" s="183" t="s">
        <v>1489</v>
      </c>
      <c r="I471" s="183" t="s">
        <v>1489</v>
      </c>
      <c r="J471" s="84"/>
      <c r="K471" s="84"/>
      <c r="L471" s="84"/>
    </row>
    <row r="472" spans="1:12" s="7" customFormat="1" ht="63" hidden="1" outlineLevel="1">
      <c r="A472" s="63" t="str">
        <f>IF(AND(D472="",D472=""),"",$D$3&amp;"_"&amp;ROW()-10-COUNTBLANK($D$11:D472))</f>
        <v>KĐTBD_377</v>
      </c>
      <c r="B472" s="287"/>
      <c r="C472" s="83" t="s">
        <v>268</v>
      </c>
      <c r="D472" s="83" t="s">
        <v>253</v>
      </c>
      <c r="E472" s="84"/>
      <c r="F472" s="183" t="s">
        <v>1489</v>
      </c>
      <c r="G472" s="183" t="s">
        <v>1489</v>
      </c>
      <c r="H472" s="183" t="s">
        <v>1489</v>
      </c>
      <c r="I472" s="183" t="s">
        <v>1489</v>
      </c>
      <c r="J472" s="84"/>
      <c r="K472" s="84"/>
      <c r="L472" s="84"/>
    </row>
    <row r="473" spans="1:12" s="7" customFormat="1" ht="63" hidden="1" outlineLevel="1">
      <c r="A473" s="63" t="str">
        <f>IF(AND(D473="",D473=""),"",$D$3&amp;"_"&amp;ROW()-10-COUNTBLANK($D$11:D473))</f>
        <v>KĐTBD_378</v>
      </c>
      <c r="B473" s="287"/>
      <c r="C473" s="85" t="s">
        <v>269</v>
      </c>
      <c r="D473" s="83" t="s">
        <v>262</v>
      </c>
      <c r="E473" s="84"/>
      <c r="F473" s="183" t="s">
        <v>1489</v>
      </c>
      <c r="G473" s="183" t="s">
        <v>1489</v>
      </c>
      <c r="H473" s="183" t="s">
        <v>1489</v>
      </c>
      <c r="I473" s="183" t="s">
        <v>1489</v>
      </c>
      <c r="J473" s="84"/>
      <c r="K473" s="84"/>
      <c r="L473" s="84"/>
    </row>
    <row r="474" spans="1:12" s="7" customFormat="1" ht="47.25" hidden="1" outlineLevel="1">
      <c r="A474" s="63" t="str">
        <f>IF(AND(D474="",D474=""),"",$D$3&amp;"_"&amp;ROW()-10-COUNTBLANK($D$11:D474))</f>
        <v>KĐTBD_379</v>
      </c>
      <c r="B474" s="287"/>
      <c r="C474" s="83" t="s">
        <v>263</v>
      </c>
      <c r="D474" s="83" t="s">
        <v>264</v>
      </c>
      <c r="E474" s="84"/>
      <c r="F474" s="183" t="s">
        <v>1489</v>
      </c>
      <c r="G474" s="183" t="s">
        <v>1489</v>
      </c>
      <c r="H474" s="183" t="s">
        <v>1489</v>
      </c>
      <c r="I474" s="183" t="s">
        <v>1489</v>
      </c>
      <c r="J474" s="84"/>
      <c r="K474" s="84"/>
      <c r="L474" s="84"/>
    </row>
    <row r="475" spans="1:12" s="7" customFormat="1" ht="78.75" hidden="1" outlineLevel="1">
      <c r="A475" s="63" t="str">
        <f>IF(AND(D475="",D475=""),"",$D$3&amp;"_"&amp;ROW()-10-COUNTBLANK($D$11:D475))</f>
        <v>KĐTBD_380</v>
      </c>
      <c r="B475" s="287"/>
      <c r="C475" s="85" t="s">
        <v>270</v>
      </c>
      <c r="D475" s="83" t="s">
        <v>264</v>
      </c>
      <c r="E475" s="84"/>
      <c r="F475" s="183" t="s">
        <v>1489</v>
      </c>
      <c r="G475" s="183" t="s">
        <v>1489</v>
      </c>
      <c r="H475" s="183" t="s">
        <v>1489</v>
      </c>
      <c r="I475" s="183" t="s">
        <v>1489</v>
      </c>
      <c r="J475" s="84"/>
      <c r="K475" s="84"/>
      <c r="L475" s="84"/>
    </row>
    <row r="476" spans="1:12" s="7" customFormat="1" ht="63" hidden="1" outlineLevel="1">
      <c r="A476" s="63" t="str">
        <f>IF(AND(D476="",D476=""),"",$D$3&amp;"_"&amp;ROW()-10-COUNTBLANK($D$11:D476))</f>
        <v>KĐTBD_381</v>
      </c>
      <c r="B476" s="124" t="s">
        <v>265</v>
      </c>
      <c r="C476" s="83" t="s">
        <v>271</v>
      </c>
      <c r="D476" s="83" t="s">
        <v>266</v>
      </c>
      <c r="E476" s="84"/>
      <c r="F476" s="183" t="s">
        <v>1489</v>
      </c>
      <c r="G476" s="183" t="s">
        <v>1489</v>
      </c>
      <c r="H476" s="183" t="s">
        <v>1489</v>
      </c>
      <c r="I476" s="183" t="s">
        <v>1489</v>
      </c>
      <c r="J476" s="84"/>
      <c r="K476" s="84"/>
      <c r="L476" s="84"/>
    </row>
    <row r="477" spans="1:12" collapsed="1"/>
  </sheetData>
  <mergeCells count="100">
    <mergeCell ref="B23:L23"/>
    <mergeCell ref="C1:D1"/>
    <mergeCell ref="E2:E3"/>
    <mergeCell ref="A10:A11"/>
    <mergeCell ref="B10:B11"/>
    <mergeCell ref="C10:C11"/>
    <mergeCell ref="D10:D11"/>
    <mergeCell ref="F10:H10"/>
    <mergeCell ref="B12:L12"/>
    <mergeCell ref="B13:L13"/>
    <mergeCell ref="B14:L14"/>
    <mergeCell ref="B15:L15"/>
    <mergeCell ref="B131:L131"/>
    <mergeCell ref="B32:L32"/>
    <mergeCell ref="B41:L41"/>
    <mergeCell ref="B48:L48"/>
    <mergeCell ref="B55:L55"/>
    <mergeCell ref="B64:L64"/>
    <mergeCell ref="B73:L73"/>
    <mergeCell ref="B82:L82"/>
    <mergeCell ref="B91:L91"/>
    <mergeCell ref="B101:L101"/>
    <mergeCell ref="B111:L111"/>
    <mergeCell ref="B121:L121"/>
    <mergeCell ref="B167:L167"/>
    <mergeCell ref="B132:L132"/>
    <mergeCell ref="B135:L135"/>
    <mergeCell ref="B139:L139"/>
    <mergeCell ref="B140:L140"/>
    <mergeCell ref="B141:B146"/>
    <mergeCell ref="B147:L147"/>
    <mergeCell ref="B148:B152"/>
    <mergeCell ref="B154:L154"/>
    <mergeCell ref="B155:L155"/>
    <mergeCell ref="B156:L156"/>
    <mergeCell ref="B157:L157"/>
    <mergeCell ref="B248:L248"/>
    <mergeCell ref="B249:B250"/>
    <mergeCell ref="B251:L251"/>
    <mergeCell ref="B257:L257"/>
    <mergeCell ref="B175:L175"/>
    <mergeCell ref="B183:L183"/>
    <mergeCell ref="B189:L189"/>
    <mergeCell ref="B195:L195"/>
    <mergeCell ref="B203:L203"/>
    <mergeCell ref="B211:L211"/>
    <mergeCell ref="B220:L220"/>
    <mergeCell ref="B229:L229"/>
    <mergeCell ref="B238:L238"/>
    <mergeCell ref="B247:L247"/>
    <mergeCell ref="B262:L262"/>
    <mergeCell ref="B267:L267"/>
    <mergeCell ref="B272:L272"/>
    <mergeCell ref="B273:L273"/>
    <mergeCell ref="B274:B279"/>
    <mergeCell ref="B340:L340"/>
    <mergeCell ref="B281:B285"/>
    <mergeCell ref="B270:L270"/>
    <mergeCell ref="B287:L287"/>
    <mergeCell ref="B288:L288"/>
    <mergeCell ref="B289:L289"/>
    <mergeCell ref="B290:L290"/>
    <mergeCell ref="B280:L280"/>
    <mergeCell ref="B299:L299"/>
    <mergeCell ref="B308:L308"/>
    <mergeCell ref="B317:L317"/>
    <mergeCell ref="B324:L324"/>
    <mergeCell ref="B331:L331"/>
    <mergeCell ref="B417:B422"/>
    <mergeCell ref="B349:L349"/>
    <mergeCell ref="B358:L358"/>
    <mergeCell ref="B367:L367"/>
    <mergeCell ref="B377:L377"/>
    <mergeCell ref="B387:L387"/>
    <mergeCell ref="B397:L397"/>
    <mergeCell ref="B407:L407"/>
    <mergeCell ref="B408:L408"/>
    <mergeCell ref="B411:L411"/>
    <mergeCell ref="B415:L415"/>
    <mergeCell ref="B416:L416"/>
    <mergeCell ref="B439:L439"/>
    <mergeCell ref="B440:L440"/>
    <mergeCell ref="B441:B446"/>
    <mergeCell ref="B447:L447"/>
    <mergeCell ref="B423:L423"/>
    <mergeCell ref="B424:B428"/>
    <mergeCell ref="B430:L430"/>
    <mergeCell ref="B431:L431"/>
    <mergeCell ref="B432:L432"/>
    <mergeCell ref="B433:L433"/>
    <mergeCell ref="B463:L463"/>
    <mergeCell ref="B464:B469"/>
    <mergeCell ref="B470:L470"/>
    <mergeCell ref="B471:B475"/>
    <mergeCell ref="B448:B452"/>
    <mergeCell ref="B454:L454"/>
    <mergeCell ref="B455:L455"/>
    <mergeCell ref="B456:L456"/>
    <mergeCell ref="B457:L457"/>
    <mergeCell ref="B462:L462"/>
  </mergeCells>
  <conditionalFormatting sqref="G1:J8 F9:J9 F11:H11 I10:J10 F10 J184:J188 J190:J194">
    <cfRule type="cellIs" priority="259" stopIfTrue="1" operator="equal">
      <formula>"P"</formula>
    </cfRule>
    <cfRule type="cellIs" dxfId="901" priority="260" stopIfTrue="1" operator="equal">
      <formula>"F"</formula>
    </cfRule>
    <cfRule type="cellIs" dxfId="900" priority="261" stopIfTrue="1" operator="equal">
      <formula>"PE"</formula>
    </cfRule>
  </conditionalFormatting>
  <conditionalFormatting sqref="E1:F2 F3:F8">
    <cfRule type="cellIs" priority="256" stopIfTrue="1" operator="equal">
      <formula>"P"</formula>
    </cfRule>
    <cfRule type="cellIs" dxfId="899" priority="257" stopIfTrue="1" operator="equal">
      <formula>"F"</formula>
    </cfRule>
    <cfRule type="cellIs" dxfId="898" priority="258" stopIfTrue="1" operator="equal">
      <formula>"PE"</formula>
    </cfRule>
  </conditionalFormatting>
  <conditionalFormatting sqref="J42:J47">
    <cfRule type="cellIs" priority="253" stopIfTrue="1" operator="equal">
      <formula>"P"</formula>
    </cfRule>
    <cfRule type="cellIs" dxfId="897" priority="254" stopIfTrue="1" operator="equal">
      <formula>"F"</formula>
    </cfRule>
    <cfRule type="cellIs" dxfId="896" priority="255" stopIfTrue="1" operator="equal">
      <formula>"PE"</formula>
    </cfRule>
  </conditionalFormatting>
  <conditionalFormatting sqref="J49:J54">
    <cfRule type="cellIs" priority="250" stopIfTrue="1" operator="equal">
      <formula>"P"</formula>
    </cfRule>
    <cfRule type="cellIs" dxfId="895" priority="251" stopIfTrue="1" operator="equal">
      <formula>"F"</formula>
    </cfRule>
    <cfRule type="cellIs" dxfId="894" priority="252" stopIfTrue="1" operator="equal">
      <formula>"PE"</formula>
    </cfRule>
  </conditionalFormatting>
  <conditionalFormatting sqref="E141:E146 E148:E153 J141:L146 J148:L153">
    <cfRule type="cellIs" priority="247" stopIfTrue="1" operator="equal">
      <formula>"P"</formula>
    </cfRule>
    <cfRule type="cellIs" dxfId="893" priority="248" stopIfTrue="1" operator="equal">
      <formula>"F"</formula>
    </cfRule>
    <cfRule type="cellIs" dxfId="892" priority="249" stopIfTrue="1" operator="equal">
      <formula>"PE"</formula>
    </cfRule>
  </conditionalFormatting>
  <conditionalFormatting sqref="E141:E146 E148:E153 J141:L146 J148:L153">
    <cfRule type="cellIs" priority="244" stopIfTrue="1" operator="equal">
      <formula>"P"</formula>
    </cfRule>
    <cfRule type="cellIs" dxfId="891" priority="245" stopIfTrue="1" operator="equal">
      <formula>"F"</formula>
    </cfRule>
    <cfRule type="cellIs" dxfId="890" priority="246" stopIfTrue="1" operator="equal">
      <formula>"PE"</formula>
    </cfRule>
  </conditionalFormatting>
  <conditionalFormatting sqref="E146 E148:E153 J146:L146 J148:L153">
    <cfRule type="cellIs" priority="241" stopIfTrue="1" operator="equal">
      <formula>"P"</formula>
    </cfRule>
    <cfRule type="cellIs" dxfId="889" priority="242" stopIfTrue="1" operator="equal">
      <formula>"F"</formula>
    </cfRule>
    <cfRule type="cellIs" dxfId="888" priority="243" stopIfTrue="1" operator="equal">
      <formula>"PE"</formula>
    </cfRule>
  </conditionalFormatting>
  <conditionalFormatting sqref="E274:E279 E281:E286 J274:L279 J281:L286">
    <cfRule type="cellIs" priority="232" stopIfTrue="1" operator="equal">
      <formula>"P"</formula>
    </cfRule>
    <cfRule type="cellIs" dxfId="887" priority="233" stopIfTrue="1" operator="equal">
      <formula>"F"</formula>
    </cfRule>
    <cfRule type="cellIs" dxfId="886" priority="234" stopIfTrue="1" operator="equal">
      <formula>"PE"</formula>
    </cfRule>
  </conditionalFormatting>
  <conditionalFormatting sqref="E274:E279 E281:E286 J274:L279 J281:L286">
    <cfRule type="cellIs" priority="229" stopIfTrue="1" operator="equal">
      <formula>"P"</formula>
    </cfRule>
    <cfRule type="cellIs" dxfId="885" priority="230" stopIfTrue="1" operator="equal">
      <formula>"F"</formula>
    </cfRule>
    <cfRule type="cellIs" dxfId="884" priority="231" stopIfTrue="1" operator="equal">
      <formula>"PE"</formula>
    </cfRule>
  </conditionalFormatting>
  <conditionalFormatting sqref="E279 E281:E286 J279:L279 J281:L286">
    <cfRule type="cellIs" priority="226" stopIfTrue="1" operator="equal">
      <formula>"P"</formula>
    </cfRule>
    <cfRule type="cellIs" dxfId="883" priority="227" stopIfTrue="1" operator="equal">
      <formula>"F"</formula>
    </cfRule>
    <cfRule type="cellIs" dxfId="882" priority="228" stopIfTrue="1" operator="equal">
      <formula>"PE"</formula>
    </cfRule>
  </conditionalFormatting>
  <conditionalFormatting sqref="J318:J323">
    <cfRule type="cellIs" priority="223" stopIfTrue="1" operator="equal">
      <formula>"P"</formula>
    </cfRule>
    <cfRule type="cellIs" dxfId="881" priority="224" stopIfTrue="1" operator="equal">
      <formula>"F"</formula>
    </cfRule>
    <cfRule type="cellIs" dxfId="880" priority="225" stopIfTrue="1" operator="equal">
      <formula>"PE"</formula>
    </cfRule>
  </conditionalFormatting>
  <conditionalFormatting sqref="J325:J330">
    <cfRule type="cellIs" priority="220" stopIfTrue="1" operator="equal">
      <formula>"P"</formula>
    </cfRule>
    <cfRule type="cellIs" dxfId="879" priority="221" stopIfTrue="1" operator="equal">
      <formula>"F"</formula>
    </cfRule>
    <cfRule type="cellIs" dxfId="878" priority="222" stopIfTrue="1" operator="equal">
      <formula>"PE"</formula>
    </cfRule>
  </conditionalFormatting>
  <conditionalFormatting sqref="E417:E422 E424:E429 J417:L422 J424:L429">
    <cfRule type="cellIs" priority="217" stopIfTrue="1" operator="equal">
      <formula>"P"</formula>
    </cfRule>
    <cfRule type="cellIs" dxfId="877" priority="218" stopIfTrue="1" operator="equal">
      <formula>"F"</formula>
    </cfRule>
    <cfRule type="cellIs" dxfId="876" priority="219" stopIfTrue="1" operator="equal">
      <formula>"PE"</formula>
    </cfRule>
  </conditionalFormatting>
  <conditionalFormatting sqref="E417:E422 E424:E429 J417:L422 J424:L429">
    <cfRule type="cellIs" priority="214" stopIfTrue="1" operator="equal">
      <formula>"P"</formula>
    </cfRule>
    <cfRule type="cellIs" dxfId="875" priority="215" stopIfTrue="1" operator="equal">
      <formula>"F"</formula>
    </cfRule>
    <cfRule type="cellIs" dxfId="874" priority="216" stopIfTrue="1" operator="equal">
      <formula>"PE"</formula>
    </cfRule>
  </conditionalFormatting>
  <conditionalFormatting sqref="E422 E424:E429 J422:L422 J424:L429">
    <cfRule type="cellIs" priority="211" stopIfTrue="1" operator="equal">
      <formula>"P"</formula>
    </cfRule>
    <cfRule type="cellIs" dxfId="873" priority="212" stopIfTrue="1" operator="equal">
      <formula>"F"</formula>
    </cfRule>
    <cfRule type="cellIs" dxfId="872" priority="213" stopIfTrue="1" operator="equal">
      <formula>"PE"</formula>
    </cfRule>
  </conditionalFormatting>
  <conditionalFormatting sqref="J434:J435">
    <cfRule type="cellIs" priority="208" stopIfTrue="1" operator="equal">
      <formula>"P"</formula>
    </cfRule>
    <cfRule type="cellIs" dxfId="871" priority="209" stopIfTrue="1" operator="equal">
      <formula>"F"</formula>
    </cfRule>
    <cfRule type="cellIs" dxfId="870" priority="210" stopIfTrue="1" operator="equal">
      <formula>"PE"</formula>
    </cfRule>
  </conditionalFormatting>
  <conditionalFormatting sqref="E441:E446 E448:E453 J441:L446 J448:L453">
    <cfRule type="cellIs" priority="205" stopIfTrue="1" operator="equal">
      <formula>"P"</formula>
    </cfRule>
    <cfRule type="cellIs" dxfId="869" priority="206" stopIfTrue="1" operator="equal">
      <formula>"F"</formula>
    </cfRule>
    <cfRule type="cellIs" dxfId="868" priority="207" stopIfTrue="1" operator="equal">
      <formula>"PE"</formula>
    </cfRule>
  </conditionalFormatting>
  <conditionalFormatting sqref="E441:E446 E448:E453 J441:L446 J448:L453">
    <cfRule type="cellIs" priority="202" stopIfTrue="1" operator="equal">
      <formula>"P"</formula>
    </cfRule>
    <cfRule type="cellIs" dxfId="867" priority="203" stopIfTrue="1" operator="equal">
      <formula>"F"</formula>
    </cfRule>
    <cfRule type="cellIs" dxfId="866" priority="204" stopIfTrue="1" operator="equal">
      <formula>"PE"</formula>
    </cfRule>
  </conditionalFormatting>
  <conditionalFormatting sqref="E446 E448:E453 J446:L446 J448:L453">
    <cfRule type="cellIs" priority="199" stopIfTrue="1" operator="equal">
      <formula>"P"</formula>
    </cfRule>
    <cfRule type="cellIs" dxfId="865" priority="200" stopIfTrue="1" operator="equal">
      <formula>"F"</formula>
    </cfRule>
    <cfRule type="cellIs" dxfId="864" priority="201" stopIfTrue="1" operator="equal">
      <formula>"PE"</formula>
    </cfRule>
  </conditionalFormatting>
  <conditionalFormatting sqref="J458:J459">
    <cfRule type="cellIs" priority="196" stopIfTrue="1" operator="equal">
      <formula>"P"</formula>
    </cfRule>
    <cfRule type="cellIs" dxfId="863" priority="197" stopIfTrue="1" operator="equal">
      <formula>"F"</formula>
    </cfRule>
    <cfRule type="cellIs" dxfId="862" priority="198" stopIfTrue="1" operator="equal">
      <formula>"PE"</formula>
    </cfRule>
  </conditionalFormatting>
  <conditionalFormatting sqref="E464:E469 E471:E476 J464:L469 J471:L476">
    <cfRule type="cellIs" priority="193" stopIfTrue="1" operator="equal">
      <formula>"P"</formula>
    </cfRule>
    <cfRule type="cellIs" dxfId="861" priority="194" stopIfTrue="1" operator="equal">
      <formula>"F"</formula>
    </cfRule>
    <cfRule type="cellIs" dxfId="860" priority="195" stopIfTrue="1" operator="equal">
      <formula>"PE"</formula>
    </cfRule>
  </conditionalFormatting>
  <conditionalFormatting sqref="E464:E469 E471:E476 J464:L469 J471:L476">
    <cfRule type="cellIs" priority="190" stopIfTrue="1" operator="equal">
      <formula>"P"</formula>
    </cfRule>
    <cfRule type="cellIs" dxfId="859" priority="191" stopIfTrue="1" operator="equal">
      <formula>"F"</formula>
    </cfRule>
    <cfRule type="cellIs" dxfId="858" priority="192" stopIfTrue="1" operator="equal">
      <formula>"PE"</formula>
    </cfRule>
  </conditionalFormatting>
  <conditionalFormatting sqref="E469 E471:E476 J469:L469 J471:L476">
    <cfRule type="cellIs" priority="187" stopIfTrue="1" operator="equal">
      <formula>"P"</formula>
    </cfRule>
    <cfRule type="cellIs" dxfId="857" priority="188" stopIfTrue="1" operator="equal">
      <formula>"F"</formula>
    </cfRule>
    <cfRule type="cellIs" dxfId="856" priority="189" stopIfTrue="1" operator="equal">
      <formula>"PE"</formula>
    </cfRule>
  </conditionalFormatting>
  <conditionalFormatting sqref="F16:I16">
    <cfRule type="cellIs" priority="184" stopIfTrue="1" operator="equal">
      <formula>"P"</formula>
    </cfRule>
    <cfRule type="cellIs" dxfId="855" priority="185" stopIfTrue="1" operator="equal">
      <formula>"F"</formula>
    </cfRule>
    <cfRule type="cellIs" dxfId="854" priority="186" stopIfTrue="1" operator="equal">
      <formula>"PE"</formula>
    </cfRule>
  </conditionalFormatting>
  <conditionalFormatting sqref="F17:I22">
    <cfRule type="cellIs" priority="181" stopIfTrue="1" operator="equal">
      <formula>"P"</formula>
    </cfRule>
    <cfRule type="cellIs" dxfId="853" priority="182" stopIfTrue="1" operator="equal">
      <formula>"F"</formula>
    </cfRule>
    <cfRule type="cellIs" dxfId="852" priority="183" stopIfTrue="1" operator="equal">
      <formula>"PE"</formula>
    </cfRule>
  </conditionalFormatting>
  <conditionalFormatting sqref="F24:I31">
    <cfRule type="cellIs" priority="178" stopIfTrue="1" operator="equal">
      <formula>"P"</formula>
    </cfRule>
    <cfRule type="cellIs" dxfId="851" priority="179" stopIfTrue="1" operator="equal">
      <formula>"F"</formula>
    </cfRule>
    <cfRule type="cellIs" dxfId="850" priority="180" stopIfTrue="1" operator="equal">
      <formula>"PE"</formula>
    </cfRule>
  </conditionalFormatting>
  <conditionalFormatting sqref="F33:I40">
    <cfRule type="cellIs" priority="175" stopIfTrue="1" operator="equal">
      <formula>"P"</formula>
    </cfRule>
    <cfRule type="cellIs" dxfId="849" priority="176" stopIfTrue="1" operator="equal">
      <formula>"F"</formula>
    </cfRule>
    <cfRule type="cellIs" dxfId="848" priority="177" stopIfTrue="1" operator="equal">
      <formula>"PE"</formula>
    </cfRule>
  </conditionalFormatting>
  <conditionalFormatting sqref="F42:I47">
    <cfRule type="cellIs" priority="172" stopIfTrue="1" operator="equal">
      <formula>"P"</formula>
    </cfRule>
    <cfRule type="cellIs" dxfId="847" priority="173" stopIfTrue="1" operator="equal">
      <formula>"F"</formula>
    </cfRule>
    <cfRule type="cellIs" dxfId="846" priority="174" stopIfTrue="1" operator="equal">
      <formula>"PE"</formula>
    </cfRule>
  </conditionalFormatting>
  <conditionalFormatting sqref="F49:I54">
    <cfRule type="cellIs" priority="169" stopIfTrue="1" operator="equal">
      <formula>"P"</formula>
    </cfRule>
    <cfRule type="cellIs" dxfId="845" priority="170" stopIfTrue="1" operator="equal">
      <formula>"F"</formula>
    </cfRule>
    <cfRule type="cellIs" dxfId="844" priority="171" stopIfTrue="1" operator="equal">
      <formula>"PE"</formula>
    </cfRule>
  </conditionalFormatting>
  <conditionalFormatting sqref="F56:I63">
    <cfRule type="cellIs" priority="166" stopIfTrue="1" operator="equal">
      <formula>"P"</formula>
    </cfRule>
    <cfRule type="cellIs" dxfId="843" priority="167" stopIfTrue="1" operator="equal">
      <formula>"F"</formula>
    </cfRule>
    <cfRule type="cellIs" dxfId="842" priority="168" stopIfTrue="1" operator="equal">
      <formula>"PE"</formula>
    </cfRule>
  </conditionalFormatting>
  <conditionalFormatting sqref="F65:I72">
    <cfRule type="cellIs" priority="163" stopIfTrue="1" operator="equal">
      <formula>"P"</formula>
    </cfRule>
    <cfRule type="cellIs" dxfId="841" priority="164" stopIfTrue="1" operator="equal">
      <formula>"F"</formula>
    </cfRule>
    <cfRule type="cellIs" dxfId="840" priority="165" stopIfTrue="1" operator="equal">
      <formula>"PE"</formula>
    </cfRule>
  </conditionalFormatting>
  <conditionalFormatting sqref="F74:I81">
    <cfRule type="cellIs" priority="160" stopIfTrue="1" operator="equal">
      <formula>"P"</formula>
    </cfRule>
    <cfRule type="cellIs" dxfId="839" priority="161" stopIfTrue="1" operator="equal">
      <formula>"F"</formula>
    </cfRule>
    <cfRule type="cellIs" dxfId="838" priority="162" stopIfTrue="1" operator="equal">
      <formula>"PE"</formula>
    </cfRule>
  </conditionalFormatting>
  <conditionalFormatting sqref="F83:I90">
    <cfRule type="cellIs" priority="157" stopIfTrue="1" operator="equal">
      <formula>"P"</formula>
    </cfRule>
    <cfRule type="cellIs" dxfId="837" priority="158" stopIfTrue="1" operator="equal">
      <formula>"F"</formula>
    </cfRule>
    <cfRule type="cellIs" dxfId="836" priority="159" stopIfTrue="1" operator="equal">
      <formula>"PE"</formula>
    </cfRule>
  </conditionalFormatting>
  <conditionalFormatting sqref="F92:I100">
    <cfRule type="cellIs" priority="154" stopIfTrue="1" operator="equal">
      <formula>"P"</formula>
    </cfRule>
    <cfRule type="cellIs" dxfId="835" priority="155" stopIfTrue="1" operator="equal">
      <formula>"F"</formula>
    </cfRule>
    <cfRule type="cellIs" dxfId="834" priority="156" stopIfTrue="1" operator="equal">
      <formula>"PE"</formula>
    </cfRule>
  </conditionalFormatting>
  <conditionalFormatting sqref="F102:I110">
    <cfRule type="cellIs" priority="151" stopIfTrue="1" operator="equal">
      <formula>"P"</formula>
    </cfRule>
    <cfRule type="cellIs" dxfId="833" priority="152" stopIfTrue="1" operator="equal">
      <formula>"F"</formula>
    </cfRule>
    <cfRule type="cellIs" dxfId="832" priority="153" stopIfTrue="1" operator="equal">
      <formula>"PE"</formula>
    </cfRule>
  </conditionalFormatting>
  <conditionalFormatting sqref="F112:I120">
    <cfRule type="cellIs" priority="148" stopIfTrue="1" operator="equal">
      <formula>"P"</formula>
    </cfRule>
    <cfRule type="cellIs" dxfId="831" priority="149" stopIfTrue="1" operator="equal">
      <formula>"F"</formula>
    </cfRule>
    <cfRule type="cellIs" dxfId="830" priority="150" stopIfTrue="1" operator="equal">
      <formula>"PE"</formula>
    </cfRule>
  </conditionalFormatting>
  <conditionalFormatting sqref="F122:I130">
    <cfRule type="cellIs" priority="145" stopIfTrue="1" operator="equal">
      <formula>"P"</formula>
    </cfRule>
    <cfRule type="cellIs" dxfId="829" priority="146" stopIfTrue="1" operator="equal">
      <formula>"F"</formula>
    </cfRule>
    <cfRule type="cellIs" dxfId="828" priority="147" stopIfTrue="1" operator="equal">
      <formula>"PE"</formula>
    </cfRule>
  </conditionalFormatting>
  <conditionalFormatting sqref="F133:I134">
    <cfRule type="cellIs" priority="142" stopIfTrue="1" operator="equal">
      <formula>"P"</formula>
    </cfRule>
    <cfRule type="cellIs" dxfId="827" priority="143" stopIfTrue="1" operator="equal">
      <formula>"F"</formula>
    </cfRule>
    <cfRule type="cellIs" dxfId="826" priority="144" stopIfTrue="1" operator="equal">
      <formula>"PE"</formula>
    </cfRule>
  </conditionalFormatting>
  <conditionalFormatting sqref="F136:I138">
    <cfRule type="cellIs" priority="139" stopIfTrue="1" operator="equal">
      <formula>"P"</formula>
    </cfRule>
    <cfRule type="cellIs" dxfId="825" priority="140" stopIfTrue="1" operator="equal">
      <formula>"F"</formula>
    </cfRule>
    <cfRule type="cellIs" dxfId="824" priority="141" stopIfTrue="1" operator="equal">
      <formula>"PE"</formula>
    </cfRule>
  </conditionalFormatting>
  <conditionalFormatting sqref="F141:I146">
    <cfRule type="cellIs" priority="136" stopIfTrue="1" operator="equal">
      <formula>"P"</formula>
    </cfRule>
    <cfRule type="cellIs" dxfId="823" priority="137" stopIfTrue="1" operator="equal">
      <formula>"F"</formula>
    </cfRule>
    <cfRule type="cellIs" dxfId="822" priority="138" stopIfTrue="1" operator="equal">
      <formula>"PE"</formula>
    </cfRule>
  </conditionalFormatting>
  <conditionalFormatting sqref="F148:I153">
    <cfRule type="cellIs" priority="133" stopIfTrue="1" operator="equal">
      <formula>"P"</formula>
    </cfRule>
    <cfRule type="cellIs" dxfId="821" priority="134" stopIfTrue="1" operator="equal">
      <formula>"F"</formula>
    </cfRule>
    <cfRule type="cellIs" dxfId="820" priority="135" stopIfTrue="1" operator="equal">
      <formula>"PE"</formula>
    </cfRule>
  </conditionalFormatting>
  <conditionalFormatting sqref="F158:I166">
    <cfRule type="cellIs" priority="130" stopIfTrue="1" operator="equal">
      <formula>"P"</formula>
    </cfRule>
    <cfRule type="cellIs" dxfId="819" priority="131" stopIfTrue="1" operator="equal">
      <formula>"F"</formula>
    </cfRule>
    <cfRule type="cellIs" dxfId="818" priority="132" stopIfTrue="1" operator="equal">
      <formula>"PE"</formula>
    </cfRule>
  </conditionalFormatting>
  <conditionalFormatting sqref="F168:I174">
    <cfRule type="cellIs" priority="127" stopIfTrue="1" operator="equal">
      <formula>"P"</formula>
    </cfRule>
    <cfRule type="cellIs" dxfId="817" priority="128" stopIfTrue="1" operator="equal">
      <formula>"F"</formula>
    </cfRule>
    <cfRule type="cellIs" dxfId="816" priority="129" stopIfTrue="1" operator="equal">
      <formula>"PE"</formula>
    </cfRule>
  </conditionalFormatting>
  <conditionalFormatting sqref="F176:I182">
    <cfRule type="cellIs" priority="124" stopIfTrue="1" operator="equal">
      <formula>"P"</formula>
    </cfRule>
    <cfRule type="cellIs" dxfId="815" priority="125" stopIfTrue="1" operator="equal">
      <formula>"F"</formula>
    </cfRule>
    <cfRule type="cellIs" dxfId="814" priority="126" stopIfTrue="1" operator="equal">
      <formula>"PE"</formula>
    </cfRule>
  </conditionalFormatting>
  <conditionalFormatting sqref="F184:I188">
    <cfRule type="cellIs" priority="121" stopIfTrue="1" operator="equal">
      <formula>"P"</formula>
    </cfRule>
    <cfRule type="cellIs" dxfId="813" priority="122" stopIfTrue="1" operator="equal">
      <formula>"F"</formula>
    </cfRule>
    <cfRule type="cellIs" dxfId="812" priority="123" stopIfTrue="1" operator="equal">
      <formula>"PE"</formula>
    </cfRule>
  </conditionalFormatting>
  <conditionalFormatting sqref="F190:I194">
    <cfRule type="cellIs" priority="118" stopIfTrue="1" operator="equal">
      <formula>"P"</formula>
    </cfRule>
    <cfRule type="cellIs" dxfId="811" priority="119" stopIfTrue="1" operator="equal">
      <formula>"F"</formula>
    </cfRule>
    <cfRule type="cellIs" dxfId="810" priority="120" stopIfTrue="1" operator="equal">
      <formula>"PE"</formula>
    </cfRule>
  </conditionalFormatting>
  <conditionalFormatting sqref="F196:I202">
    <cfRule type="cellIs" priority="115" stopIfTrue="1" operator="equal">
      <formula>"P"</formula>
    </cfRule>
    <cfRule type="cellIs" dxfId="809" priority="116" stopIfTrue="1" operator="equal">
      <formula>"F"</formula>
    </cfRule>
    <cfRule type="cellIs" dxfId="808" priority="117" stopIfTrue="1" operator="equal">
      <formula>"PE"</formula>
    </cfRule>
  </conditionalFormatting>
  <conditionalFormatting sqref="F204:I210">
    <cfRule type="cellIs" priority="112" stopIfTrue="1" operator="equal">
      <formula>"P"</formula>
    </cfRule>
    <cfRule type="cellIs" dxfId="807" priority="113" stopIfTrue="1" operator="equal">
      <formula>"F"</formula>
    </cfRule>
    <cfRule type="cellIs" dxfId="806" priority="114" stopIfTrue="1" operator="equal">
      <formula>"PE"</formula>
    </cfRule>
  </conditionalFormatting>
  <conditionalFormatting sqref="F212:I219">
    <cfRule type="cellIs" priority="109" stopIfTrue="1" operator="equal">
      <formula>"P"</formula>
    </cfRule>
    <cfRule type="cellIs" dxfId="805" priority="110" stopIfTrue="1" operator="equal">
      <formula>"F"</formula>
    </cfRule>
    <cfRule type="cellIs" dxfId="804" priority="111" stopIfTrue="1" operator="equal">
      <formula>"PE"</formula>
    </cfRule>
  </conditionalFormatting>
  <conditionalFormatting sqref="F221:I228">
    <cfRule type="cellIs" priority="106" stopIfTrue="1" operator="equal">
      <formula>"P"</formula>
    </cfRule>
    <cfRule type="cellIs" dxfId="803" priority="107" stopIfTrue="1" operator="equal">
      <formula>"F"</formula>
    </cfRule>
    <cfRule type="cellIs" dxfId="802" priority="108" stopIfTrue="1" operator="equal">
      <formula>"PE"</formula>
    </cfRule>
  </conditionalFormatting>
  <conditionalFormatting sqref="F230:I237">
    <cfRule type="cellIs" priority="103" stopIfTrue="1" operator="equal">
      <formula>"P"</formula>
    </cfRule>
    <cfRule type="cellIs" dxfId="801" priority="104" stopIfTrue="1" operator="equal">
      <formula>"F"</formula>
    </cfRule>
    <cfRule type="cellIs" dxfId="800" priority="105" stopIfTrue="1" operator="equal">
      <formula>"PE"</formula>
    </cfRule>
  </conditionalFormatting>
  <conditionalFormatting sqref="F239:I246">
    <cfRule type="cellIs" priority="100" stopIfTrue="1" operator="equal">
      <formula>"P"</formula>
    </cfRule>
    <cfRule type="cellIs" dxfId="799" priority="101" stopIfTrue="1" operator="equal">
      <formula>"F"</formula>
    </cfRule>
    <cfRule type="cellIs" dxfId="798" priority="102" stopIfTrue="1" operator="equal">
      <formula>"PE"</formula>
    </cfRule>
  </conditionalFormatting>
  <conditionalFormatting sqref="F249:I250">
    <cfRule type="cellIs" priority="97" stopIfTrue="1" operator="equal">
      <formula>"P"</formula>
    </cfRule>
    <cfRule type="cellIs" dxfId="797" priority="98" stopIfTrue="1" operator="equal">
      <formula>"F"</formula>
    </cfRule>
    <cfRule type="cellIs" dxfId="796" priority="99" stopIfTrue="1" operator="equal">
      <formula>"PE"</formula>
    </cfRule>
  </conditionalFormatting>
  <conditionalFormatting sqref="F252:I256">
    <cfRule type="cellIs" priority="94" stopIfTrue="1" operator="equal">
      <formula>"P"</formula>
    </cfRule>
    <cfRule type="cellIs" dxfId="795" priority="95" stopIfTrue="1" operator="equal">
      <formula>"F"</formula>
    </cfRule>
    <cfRule type="cellIs" dxfId="794" priority="96" stopIfTrue="1" operator="equal">
      <formula>"PE"</formula>
    </cfRule>
  </conditionalFormatting>
  <conditionalFormatting sqref="F258:I261">
    <cfRule type="cellIs" priority="91" stopIfTrue="1" operator="equal">
      <formula>"P"</formula>
    </cfRule>
    <cfRule type="cellIs" dxfId="793" priority="92" stopIfTrue="1" operator="equal">
      <formula>"F"</formula>
    </cfRule>
    <cfRule type="cellIs" dxfId="792" priority="93" stopIfTrue="1" operator="equal">
      <formula>"PE"</formula>
    </cfRule>
  </conditionalFormatting>
  <conditionalFormatting sqref="F263:I266">
    <cfRule type="cellIs" priority="88" stopIfTrue="1" operator="equal">
      <formula>"P"</formula>
    </cfRule>
    <cfRule type="cellIs" dxfId="791" priority="89" stopIfTrue="1" operator="equal">
      <formula>"F"</formula>
    </cfRule>
    <cfRule type="cellIs" dxfId="790" priority="90" stopIfTrue="1" operator="equal">
      <formula>"PE"</formula>
    </cfRule>
  </conditionalFormatting>
  <conditionalFormatting sqref="F268:I269">
    <cfRule type="cellIs" priority="85" stopIfTrue="1" operator="equal">
      <formula>"P"</formula>
    </cfRule>
    <cfRule type="cellIs" dxfId="789" priority="86" stopIfTrue="1" operator="equal">
      <formula>"F"</formula>
    </cfRule>
    <cfRule type="cellIs" dxfId="788" priority="87" stopIfTrue="1" operator="equal">
      <formula>"PE"</formula>
    </cfRule>
  </conditionalFormatting>
  <conditionalFormatting sqref="F271:I271">
    <cfRule type="cellIs" priority="82" stopIfTrue="1" operator="equal">
      <formula>"P"</formula>
    </cfRule>
    <cfRule type="cellIs" dxfId="787" priority="83" stopIfTrue="1" operator="equal">
      <formula>"F"</formula>
    </cfRule>
    <cfRule type="cellIs" dxfId="786" priority="84" stopIfTrue="1" operator="equal">
      <formula>"PE"</formula>
    </cfRule>
  </conditionalFormatting>
  <conditionalFormatting sqref="F274:I279">
    <cfRule type="cellIs" priority="79" stopIfTrue="1" operator="equal">
      <formula>"P"</formula>
    </cfRule>
    <cfRule type="cellIs" dxfId="785" priority="80" stopIfTrue="1" operator="equal">
      <formula>"F"</formula>
    </cfRule>
    <cfRule type="cellIs" dxfId="784" priority="81" stopIfTrue="1" operator="equal">
      <formula>"PE"</formula>
    </cfRule>
  </conditionalFormatting>
  <conditionalFormatting sqref="F281:I286">
    <cfRule type="cellIs" priority="76" stopIfTrue="1" operator="equal">
      <formula>"P"</formula>
    </cfRule>
    <cfRule type="cellIs" dxfId="783" priority="77" stopIfTrue="1" operator="equal">
      <formula>"F"</formula>
    </cfRule>
    <cfRule type="cellIs" dxfId="782" priority="78" stopIfTrue="1" operator="equal">
      <formula>"PE"</formula>
    </cfRule>
  </conditionalFormatting>
  <conditionalFormatting sqref="F291:I298">
    <cfRule type="cellIs" priority="73" stopIfTrue="1" operator="equal">
      <formula>"P"</formula>
    </cfRule>
    <cfRule type="cellIs" dxfId="781" priority="74" stopIfTrue="1" operator="equal">
      <formula>"F"</formula>
    </cfRule>
    <cfRule type="cellIs" dxfId="780" priority="75" stopIfTrue="1" operator="equal">
      <formula>"PE"</formula>
    </cfRule>
  </conditionalFormatting>
  <conditionalFormatting sqref="F300:I307">
    <cfRule type="cellIs" priority="70" stopIfTrue="1" operator="equal">
      <formula>"P"</formula>
    </cfRule>
    <cfRule type="cellIs" dxfId="779" priority="71" stopIfTrue="1" operator="equal">
      <formula>"F"</formula>
    </cfRule>
    <cfRule type="cellIs" dxfId="778" priority="72" stopIfTrue="1" operator="equal">
      <formula>"PE"</formula>
    </cfRule>
  </conditionalFormatting>
  <conditionalFormatting sqref="F309:I316">
    <cfRule type="cellIs" priority="67" stopIfTrue="1" operator="equal">
      <formula>"P"</formula>
    </cfRule>
    <cfRule type="cellIs" dxfId="777" priority="68" stopIfTrue="1" operator="equal">
      <formula>"F"</formula>
    </cfRule>
    <cfRule type="cellIs" dxfId="776" priority="69" stopIfTrue="1" operator="equal">
      <formula>"PE"</formula>
    </cfRule>
  </conditionalFormatting>
  <conditionalFormatting sqref="F318:I323">
    <cfRule type="cellIs" priority="64" stopIfTrue="1" operator="equal">
      <formula>"P"</formula>
    </cfRule>
    <cfRule type="cellIs" dxfId="775" priority="65" stopIfTrue="1" operator="equal">
      <formula>"F"</formula>
    </cfRule>
    <cfRule type="cellIs" dxfId="774" priority="66" stopIfTrue="1" operator="equal">
      <formula>"PE"</formula>
    </cfRule>
  </conditionalFormatting>
  <conditionalFormatting sqref="F325:I330">
    <cfRule type="cellIs" priority="61" stopIfTrue="1" operator="equal">
      <formula>"P"</formula>
    </cfRule>
    <cfRule type="cellIs" dxfId="773" priority="62" stopIfTrue="1" operator="equal">
      <formula>"F"</formula>
    </cfRule>
    <cfRule type="cellIs" dxfId="772" priority="63" stopIfTrue="1" operator="equal">
      <formula>"PE"</formula>
    </cfRule>
  </conditionalFormatting>
  <conditionalFormatting sqref="F332:I339">
    <cfRule type="cellIs" priority="58" stopIfTrue="1" operator="equal">
      <formula>"P"</formula>
    </cfRule>
    <cfRule type="cellIs" dxfId="771" priority="59" stopIfTrue="1" operator="equal">
      <formula>"F"</formula>
    </cfRule>
    <cfRule type="cellIs" dxfId="770" priority="60" stopIfTrue="1" operator="equal">
      <formula>"PE"</formula>
    </cfRule>
  </conditionalFormatting>
  <conditionalFormatting sqref="F341:I348">
    <cfRule type="cellIs" priority="55" stopIfTrue="1" operator="equal">
      <formula>"P"</formula>
    </cfRule>
    <cfRule type="cellIs" dxfId="769" priority="56" stopIfTrue="1" operator="equal">
      <formula>"F"</formula>
    </cfRule>
    <cfRule type="cellIs" dxfId="768" priority="57" stopIfTrue="1" operator="equal">
      <formula>"PE"</formula>
    </cfRule>
  </conditionalFormatting>
  <conditionalFormatting sqref="F350:I357">
    <cfRule type="cellIs" priority="52" stopIfTrue="1" operator="equal">
      <formula>"P"</formula>
    </cfRule>
    <cfRule type="cellIs" dxfId="767" priority="53" stopIfTrue="1" operator="equal">
      <formula>"F"</formula>
    </cfRule>
    <cfRule type="cellIs" dxfId="766" priority="54" stopIfTrue="1" operator="equal">
      <formula>"PE"</formula>
    </cfRule>
  </conditionalFormatting>
  <conditionalFormatting sqref="F359:I366">
    <cfRule type="cellIs" priority="49" stopIfTrue="1" operator="equal">
      <formula>"P"</formula>
    </cfRule>
    <cfRule type="cellIs" dxfId="765" priority="50" stopIfTrue="1" operator="equal">
      <formula>"F"</formula>
    </cfRule>
    <cfRule type="cellIs" dxfId="764" priority="51" stopIfTrue="1" operator="equal">
      <formula>"PE"</formula>
    </cfRule>
  </conditionalFormatting>
  <conditionalFormatting sqref="F368:I376">
    <cfRule type="cellIs" priority="46" stopIfTrue="1" operator="equal">
      <formula>"P"</formula>
    </cfRule>
    <cfRule type="cellIs" dxfId="763" priority="47" stopIfTrue="1" operator="equal">
      <formula>"F"</formula>
    </cfRule>
    <cfRule type="cellIs" dxfId="762" priority="48" stopIfTrue="1" operator="equal">
      <formula>"PE"</formula>
    </cfRule>
  </conditionalFormatting>
  <conditionalFormatting sqref="F378:I386">
    <cfRule type="cellIs" priority="43" stopIfTrue="1" operator="equal">
      <formula>"P"</formula>
    </cfRule>
    <cfRule type="cellIs" dxfId="761" priority="44" stopIfTrue="1" operator="equal">
      <formula>"F"</formula>
    </cfRule>
    <cfRule type="cellIs" dxfId="760" priority="45" stopIfTrue="1" operator="equal">
      <formula>"PE"</formula>
    </cfRule>
  </conditionalFormatting>
  <conditionalFormatting sqref="F388:I396">
    <cfRule type="cellIs" priority="40" stopIfTrue="1" operator="equal">
      <formula>"P"</formula>
    </cfRule>
    <cfRule type="cellIs" dxfId="759" priority="41" stopIfTrue="1" operator="equal">
      <formula>"F"</formula>
    </cfRule>
    <cfRule type="cellIs" dxfId="758" priority="42" stopIfTrue="1" operator="equal">
      <formula>"PE"</formula>
    </cfRule>
  </conditionalFormatting>
  <conditionalFormatting sqref="F398:I406">
    <cfRule type="cellIs" priority="37" stopIfTrue="1" operator="equal">
      <formula>"P"</formula>
    </cfRule>
    <cfRule type="cellIs" dxfId="757" priority="38" stopIfTrue="1" operator="equal">
      <formula>"F"</formula>
    </cfRule>
    <cfRule type="cellIs" dxfId="756" priority="39" stopIfTrue="1" operator="equal">
      <formula>"PE"</formula>
    </cfRule>
  </conditionalFormatting>
  <conditionalFormatting sqref="F409:I410">
    <cfRule type="cellIs" priority="34" stopIfTrue="1" operator="equal">
      <formula>"P"</formula>
    </cfRule>
    <cfRule type="cellIs" dxfId="755" priority="35" stopIfTrue="1" operator="equal">
      <formula>"F"</formula>
    </cfRule>
    <cfRule type="cellIs" dxfId="754" priority="36" stopIfTrue="1" operator="equal">
      <formula>"PE"</formula>
    </cfRule>
  </conditionalFormatting>
  <conditionalFormatting sqref="F412:I414">
    <cfRule type="cellIs" priority="31" stopIfTrue="1" operator="equal">
      <formula>"P"</formula>
    </cfRule>
    <cfRule type="cellIs" dxfId="753" priority="32" stopIfTrue="1" operator="equal">
      <formula>"F"</formula>
    </cfRule>
    <cfRule type="cellIs" dxfId="752" priority="33" stopIfTrue="1" operator="equal">
      <formula>"PE"</formula>
    </cfRule>
  </conditionalFormatting>
  <conditionalFormatting sqref="F417:I422">
    <cfRule type="cellIs" priority="28" stopIfTrue="1" operator="equal">
      <formula>"P"</formula>
    </cfRule>
    <cfRule type="cellIs" dxfId="751" priority="29" stopIfTrue="1" operator="equal">
      <formula>"F"</formula>
    </cfRule>
    <cfRule type="cellIs" dxfId="750" priority="30" stopIfTrue="1" operator="equal">
      <formula>"PE"</formula>
    </cfRule>
  </conditionalFormatting>
  <conditionalFormatting sqref="F424:I429">
    <cfRule type="cellIs" priority="25" stopIfTrue="1" operator="equal">
      <formula>"P"</formula>
    </cfRule>
    <cfRule type="cellIs" dxfId="749" priority="26" stopIfTrue="1" operator="equal">
      <formula>"F"</formula>
    </cfRule>
    <cfRule type="cellIs" dxfId="748" priority="27" stopIfTrue="1" operator="equal">
      <formula>"PE"</formula>
    </cfRule>
  </conditionalFormatting>
  <conditionalFormatting sqref="F434:I435">
    <cfRule type="cellIs" priority="22" stopIfTrue="1" operator="equal">
      <formula>"P"</formula>
    </cfRule>
    <cfRule type="cellIs" dxfId="747" priority="23" stopIfTrue="1" operator="equal">
      <formula>"F"</formula>
    </cfRule>
    <cfRule type="cellIs" dxfId="746" priority="24" stopIfTrue="1" operator="equal">
      <formula>"PE"</formula>
    </cfRule>
  </conditionalFormatting>
  <conditionalFormatting sqref="F437:I438">
    <cfRule type="cellIs" priority="19" stopIfTrue="1" operator="equal">
      <formula>"P"</formula>
    </cfRule>
    <cfRule type="cellIs" dxfId="745" priority="20" stopIfTrue="1" operator="equal">
      <formula>"F"</formula>
    </cfRule>
    <cfRule type="cellIs" dxfId="744" priority="21" stopIfTrue="1" operator="equal">
      <formula>"PE"</formula>
    </cfRule>
  </conditionalFormatting>
  <conditionalFormatting sqref="F441:I446">
    <cfRule type="cellIs" priority="16" stopIfTrue="1" operator="equal">
      <formula>"P"</formula>
    </cfRule>
    <cfRule type="cellIs" dxfId="743" priority="17" stopIfTrue="1" operator="equal">
      <formula>"F"</formula>
    </cfRule>
    <cfRule type="cellIs" dxfId="742" priority="18" stopIfTrue="1" operator="equal">
      <formula>"PE"</formula>
    </cfRule>
  </conditionalFormatting>
  <conditionalFormatting sqref="F448:I453">
    <cfRule type="cellIs" priority="13" stopIfTrue="1" operator="equal">
      <formula>"P"</formula>
    </cfRule>
    <cfRule type="cellIs" dxfId="741" priority="14" stopIfTrue="1" operator="equal">
      <formula>"F"</formula>
    </cfRule>
    <cfRule type="cellIs" dxfId="740" priority="15" stopIfTrue="1" operator="equal">
      <formula>"PE"</formula>
    </cfRule>
  </conditionalFormatting>
  <conditionalFormatting sqref="F458:I459">
    <cfRule type="cellIs" priority="10" stopIfTrue="1" operator="equal">
      <formula>"P"</formula>
    </cfRule>
    <cfRule type="cellIs" dxfId="739" priority="11" stopIfTrue="1" operator="equal">
      <formula>"F"</formula>
    </cfRule>
    <cfRule type="cellIs" dxfId="738" priority="12" stopIfTrue="1" operator="equal">
      <formula>"PE"</formula>
    </cfRule>
  </conditionalFormatting>
  <conditionalFormatting sqref="F461:I461">
    <cfRule type="cellIs" priority="7" stopIfTrue="1" operator="equal">
      <formula>"P"</formula>
    </cfRule>
    <cfRule type="cellIs" dxfId="737" priority="8" stopIfTrue="1" operator="equal">
      <formula>"F"</formula>
    </cfRule>
    <cfRule type="cellIs" dxfId="736" priority="9" stopIfTrue="1" operator="equal">
      <formula>"PE"</formula>
    </cfRule>
  </conditionalFormatting>
  <conditionalFormatting sqref="F464:I469">
    <cfRule type="cellIs" priority="4" stopIfTrue="1" operator="equal">
      <formula>"P"</formula>
    </cfRule>
    <cfRule type="cellIs" dxfId="735" priority="5" stopIfTrue="1" operator="equal">
      <formula>"F"</formula>
    </cfRule>
    <cfRule type="cellIs" dxfId="734" priority="6" stopIfTrue="1" operator="equal">
      <formula>"PE"</formula>
    </cfRule>
  </conditionalFormatting>
  <conditionalFormatting sqref="F471:I476">
    <cfRule type="cellIs" priority="1" stopIfTrue="1" operator="equal">
      <formula>"P"</formula>
    </cfRule>
    <cfRule type="cellIs" dxfId="733" priority="2" stopIfTrue="1" operator="equal">
      <formula>"F"</formula>
    </cfRule>
    <cfRule type="cellIs" dxfId="732" priority="3" stopIfTrue="1" operator="equal">
      <formula>"PE"</formula>
    </cfRule>
  </conditionalFormatting>
  <dataValidations count="1">
    <dataValidation type="list" allowBlank="1" showInputMessage="1" showErrorMessage="1" sqref="G1:H9 F1 F4:F9 F33:I40 F42:I47 E141:L146 F136:I138 F176:I182 F184:I188 F271:I271 E274:L279 F309:I316 F318:I323 E417:L422 F412:I414 E424:L429 E441:L446 F437:I438 E448:L453 E464:L469 F461:I461 F16:I22 F24:I31 F49:I54 F56:I63 F65:I72 F74:I81 F83:I90 F92:I100 F102:I110 F112:I120 F122:I130 F133:I134 E148:L153 F158:I166 F168:I174 F190:I194 F196:I202 F204:I210 F212:I219 F221:I228 F230:I237 F239:I246 F249:I250 F252:I256 F258:I261 F263:I266 F268:I269 E281:L286 F291:I298 F300:I307 F325:I330 F332:I339 F341:I348 F350:I357 F359:I366 F368:I376 F378:I386 F388:I396 F398:I406 F409:I410 F434:I435 F458:I459 E471:L476" xr:uid="{694D9D50-6009-4D75-8FFE-09AB3F391AEE}">
      <formula1>"P,F,PE"</formula1>
    </dataValidation>
  </dataValidation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96CCA-0D8D-4301-BFBB-13FA3300C17B}">
  <dimension ref="A1:L66"/>
  <sheetViews>
    <sheetView workbookViewId="0">
      <selection activeCell="D82" sqref="D82"/>
    </sheetView>
  </sheetViews>
  <sheetFormatPr defaultRowHeight="15" outlineLevelRow="1"/>
  <cols>
    <col min="1" max="1" width="18.140625" style="174" customWidth="1"/>
    <col min="2" max="2" width="47.5703125" style="174" customWidth="1"/>
    <col min="3" max="3" width="66.42578125" style="174" customWidth="1"/>
    <col min="4" max="4" width="54" style="174" customWidth="1"/>
    <col min="5" max="5" width="13" style="174" customWidth="1"/>
    <col min="6" max="16384" width="9.140625" style="174"/>
  </cols>
  <sheetData>
    <row r="1" spans="1:12" s="7" customFormat="1" ht="15.75">
      <c r="C1" s="264" t="s">
        <v>7</v>
      </c>
      <c r="D1" s="300"/>
      <c r="E1" s="154"/>
      <c r="F1" s="154"/>
      <c r="G1" s="154"/>
      <c r="H1" s="154"/>
      <c r="I1" s="154"/>
      <c r="J1" s="154"/>
      <c r="K1" s="154"/>
      <c r="L1" s="154"/>
    </row>
    <row r="2" spans="1:12" s="7" customFormat="1" ht="15.75">
      <c r="C2" s="70" t="s">
        <v>8</v>
      </c>
      <c r="D2" s="3" t="s">
        <v>1278</v>
      </c>
      <c r="E2" s="301" t="s">
        <v>88</v>
      </c>
      <c r="F2" s="154"/>
      <c r="G2" s="154"/>
      <c r="H2" s="154"/>
      <c r="I2" s="154"/>
      <c r="J2" s="154"/>
      <c r="K2" s="154"/>
      <c r="L2" s="154"/>
    </row>
    <row r="3" spans="1:12" s="7" customFormat="1" ht="15.75">
      <c r="C3" s="70" t="s">
        <v>9</v>
      </c>
      <c r="D3" s="3" t="s">
        <v>1279</v>
      </c>
      <c r="E3" s="301"/>
      <c r="F3" s="154"/>
      <c r="G3" s="154"/>
      <c r="H3" s="154"/>
      <c r="I3" s="154"/>
      <c r="J3" s="154"/>
      <c r="K3" s="154"/>
      <c r="L3" s="154"/>
    </row>
    <row r="4" spans="1:12" s="7" customFormat="1" ht="15.75">
      <c r="C4" s="70" t="s">
        <v>10</v>
      </c>
      <c r="D4" s="97">
        <f>COUNTIF($I$12:$I$99743,"P")</f>
        <v>41</v>
      </c>
      <c r="E4" s="155">
        <f>COUNTIF($J$10:$J$695,"P")</f>
        <v>0</v>
      </c>
      <c r="F4" s="154"/>
      <c r="G4" s="154"/>
      <c r="H4" s="154"/>
      <c r="I4" s="154"/>
      <c r="J4" s="154"/>
      <c r="K4" s="154"/>
      <c r="L4" s="154"/>
    </row>
    <row r="5" spans="1:12" s="7" customFormat="1" ht="15.75">
      <c r="C5" s="70" t="s">
        <v>11</v>
      </c>
      <c r="D5" s="97">
        <f>COUNTIF($I$12:$I$99743,"F")</f>
        <v>0</v>
      </c>
      <c r="E5" s="155">
        <f>COUNTIF($J$10:$J$695,"F")</f>
        <v>0</v>
      </c>
      <c r="F5" s="154"/>
      <c r="G5" s="154"/>
      <c r="H5" s="154"/>
      <c r="I5" s="154"/>
      <c r="J5" s="154"/>
      <c r="K5" s="154"/>
      <c r="L5" s="154"/>
    </row>
    <row r="6" spans="1:12" s="7" customFormat="1" ht="15.75">
      <c r="C6" s="70" t="s">
        <v>12</v>
      </c>
      <c r="D6" s="97">
        <f>COUNTIF($I$12:$I$99743,"FE")</f>
        <v>0</v>
      </c>
      <c r="E6" s="155">
        <f>COUNTIF($I$10:$I$695,"PE")</f>
        <v>0</v>
      </c>
      <c r="F6" s="154"/>
      <c r="G6" s="154"/>
      <c r="H6" s="154"/>
      <c r="I6" s="154"/>
      <c r="J6" s="154"/>
      <c r="K6" s="154"/>
      <c r="L6" s="154"/>
    </row>
    <row r="7" spans="1:12" s="7" customFormat="1" ht="15.75">
      <c r="C7" s="70" t="s">
        <v>13</v>
      </c>
      <c r="D7" s="97">
        <f>D8-D4-D5-D6</f>
        <v>0</v>
      </c>
      <c r="E7" s="155">
        <f>COUNTIF($J$10:$J$695,"PE")</f>
        <v>0</v>
      </c>
      <c r="F7" s="154"/>
      <c r="G7" s="154"/>
      <c r="H7" s="154"/>
      <c r="I7" s="154"/>
      <c r="J7" s="154"/>
      <c r="K7" s="154"/>
      <c r="L7" s="154"/>
    </row>
    <row r="8" spans="1:12" s="7" customFormat="1" ht="15.75">
      <c r="C8" s="70" t="s">
        <v>14</v>
      </c>
      <c r="D8" s="97">
        <f>COUNTA($D$12:$D$453)</f>
        <v>41</v>
      </c>
      <c r="E8" s="155">
        <f>COUNTA($J$12:$J$695)</f>
        <v>0</v>
      </c>
      <c r="F8" s="154"/>
      <c r="G8" s="154"/>
      <c r="H8" s="154"/>
      <c r="I8" s="154"/>
      <c r="J8" s="154"/>
      <c r="K8" s="154"/>
      <c r="L8" s="154"/>
    </row>
    <row r="9" spans="1:12" s="7" customFormat="1" ht="15.75">
      <c r="E9" s="154"/>
      <c r="F9" s="154"/>
      <c r="G9" s="154"/>
      <c r="H9" s="154"/>
      <c r="I9" s="154"/>
      <c r="J9" s="154"/>
      <c r="K9" s="154"/>
      <c r="L9" s="154"/>
    </row>
    <row r="10" spans="1:12" s="7" customFormat="1" ht="47.25">
      <c r="A10" s="267" t="s">
        <v>15</v>
      </c>
      <c r="B10" s="267" t="s">
        <v>16</v>
      </c>
      <c r="C10" s="267" t="s">
        <v>17</v>
      </c>
      <c r="D10" s="267" t="s">
        <v>18</v>
      </c>
      <c r="E10" s="156" t="s">
        <v>89</v>
      </c>
      <c r="F10" s="305" t="s">
        <v>90</v>
      </c>
      <c r="G10" s="306"/>
      <c r="H10" s="307"/>
      <c r="I10" s="157" t="s">
        <v>19</v>
      </c>
      <c r="J10" s="157" t="s">
        <v>91</v>
      </c>
      <c r="K10" s="157" t="s">
        <v>92</v>
      </c>
      <c r="L10" s="157" t="s">
        <v>93</v>
      </c>
    </row>
    <row r="11" spans="1:12" s="7" customFormat="1" ht="15.75">
      <c r="A11" s="302"/>
      <c r="B11" s="302"/>
      <c r="C11" s="302"/>
      <c r="D11" s="302"/>
      <c r="E11" s="158"/>
      <c r="F11" s="159" t="s">
        <v>94</v>
      </c>
      <c r="G11" s="159" t="s">
        <v>95</v>
      </c>
      <c r="H11" s="159" t="s">
        <v>96</v>
      </c>
      <c r="I11" s="160"/>
      <c r="J11" s="160"/>
      <c r="K11" s="160"/>
      <c r="L11" s="160"/>
    </row>
    <row r="12" spans="1:12" s="7" customFormat="1" ht="15.75">
      <c r="A12" s="63" t="str">
        <f>IF(AND(D12="",D12=""),"",$D$3&amp;"_"&amp;ROW()-10-COUNTBLANK($D$11:D12))</f>
        <v/>
      </c>
      <c r="B12" s="272" t="s">
        <v>1378</v>
      </c>
      <c r="C12" s="273"/>
      <c r="D12" s="273"/>
      <c r="E12" s="273"/>
      <c r="F12" s="273"/>
      <c r="G12" s="273"/>
      <c r="H12" s="273"/>
      <c r="I12" s="273"/>
      <c r="J12" s="273"/>
      <c r="K12" s="273"/>
      <c r="L12" s="274"/>
    </row>
    <row r="13" spans="1:12" s="7" customFormat="1" ht="55.5" customHeight="1">
      <c r="A13" s="63" t="str">
        <f>IF(AND(D13="",D13=""),"",$D$3&amp;"_"&amp;ROW()-10-COUNTBLANK($D$11:D13))</f>
        <v/>
      </c>
      <c r="B13" s="275" t="s">
        <v>1379</v>
      </c>
      <c r="C13" s="276"/>
      <c r="D13" s="276"/>
      <c r="E13" s="276"/>
      <c r="F13" s="276"/>
      <c r="G13" s="276"/>
      <c r="H13" s="276"/>
      <c r="I13" s="276"/>
      <c r="J13" s="276"/>
      <c r="K13" s="276"/>
      <c r="L13" s="277"/>
    </row>
    <row r="14" spans="1:12" s="7" customFormat="1" ht="16.5" customHeight="1">
      <c r="A14" s="63" t="str">
        <f>IF(AND(D14="",D14=""),"",$D$3&amp;"_"&amp;ROW()-10-COUNTBLANK($D$11:D14))</f>
        <v/>
      </c>
      <c r="B14" s="278" t="s">
        <v>643</v>
      </c>
      <c r="C14" s="279"/>
      <c r="D14" s="279"/>
      <c r="E14" s="279"/>
      <c r="F14" s="279"/>
      <c r="G14" s="279"/>
      <c r="H14" s="279"/>
      <c r="I14" s="279"/>
      <c r="J14" s="279"/>
      <c r="K14" s="279"/>
      <c r="L14" s="280"/>
    </row>
    <row r="15" spans="1:12" s="7" customFormat="1" ht="15.75" hidden="1" outlineLevel="1">
      <c r="A15" s="63" t="str">
        <f>IF(AND(D15="",D15=""),"",$D$3&amp;"_"&amp;ROW()-10-COUNTBLANK($D$11:D15))</f>
        <v/>
      </c>
      <c r="B15" s="281" t="s">
        <v>1380</v>
      </c>
      <c r="C15" s="282"/>
      <c r="D15" s="282"/>
      <c r="E15" s="282"/>
      <c r="F15" s="282"/>
      <c r="G15" s="282"/>
      <c r="H15" s="282"/>
      <c r="I15" s="282"/>
      <c r="J15" s="282"/>
      <c r="K15" s="282"/>
      <c r="L15" s="283"/>
    </row>
    <row r="16" spans="1:12" ht="15.75" hidden="1" outlineLevel="1">
      <c r="A16" s="63" t="str">
        <f>IF(AND(D16="",D16=""),"",$D$3&amp;"_"&amp;ROW()-10-COUNTBLANK($D$11:D16))</f>
        <v>XTTCHS_1</v>
      </c>
      <c r="B16" s="132" t="s">
        <v>1381</v>
      </c>
      <c r="C16" s="132" t="s">
        <v>1382</v>
      </c>
      <c r="D16" s="132" t="s">
        <v>1383</v>
      </c>
      <c r="E16" s="132"/>
      <c r="F16" s="183" t="s">
        <v>1489</v>
      </c>
      <c r="G16" s="183" t="s">
        <v>1489</v>
      </c>
      <c r="H16" s="183" t="s">
        <v>1489</v>
      </c>
      <c r="I16" s="183" t="s">
        <v>1489</v>
      </c>
      <c r="J16" s="132"/>
      <c r="K16" s="132"/>
      <c r="L16" s="132"/>
    </row>
    <row r="17" spans="1:12" ht="15.75" hidden="1" outlineLevel="1">
      <c r="A17" s="63" t="str">
        <f>IF(AND(D17="",D17=""),"",$D$3&amp;"_"&amp;ROW()-10-COUNTBLANK($D$11:D17))</f>
        <v>XTTCHS_2</v>
      </c>
      <c r="B17" s="132" t="s">
        <v>1384</v>
      </c>
      <c r="C17" s="132" t="s">
        <v>1385</v>
      </c>
      <c r="D17" s="132" t="s">
        <v>1388</v>
      </c>
      <c r="E17" s="132"/>
      <c r="F17" s="183" t="s">
        <v>1489</v>
      </c>
      <c r="G17" s="183" t="s">
        <v>1489</v>
      </c>
      <c r="H17" s="183" t="s">
        <v>1489</v>
      </c>
      <c r="I17" s="183" t="s">
        <v>1489</v>
      </c>
      <c r="J17" s="132"/>
      <c r="K17" s="132"/>
      <c r="L17" s="132"/>
    </row>
    <row r="18" spans="1:12" s="7" customFormat="1" ht="15.75" hidden="1" outlineLevel="1">
      <c r="A18" s="63" t="str">
        <f>IF(AND(D18="",D18=""),"",$D$3&amp;"_"&amp;ROW()-10-COUNTBLANK($D$11:D18))</f>
        <v/>
      </c>
      <c r="B18" s="281" t="s">
        <v>1386</v>
      </c>
      <c r="C18" s="282"/>
      <c r="D18" s="282"/>
      <c r="E18" s="282"/>
      <c r="F18" s="282"/>
      <c r="G18" s="282"/>
      <c r="H18" s="282"/>
      <c r="I18" s="282"/>
      <c r="J18" s="282"/>
      <c r="K18" s="282"/>
      <c r="L18" s="283"/>
    </row>
    <row r="19" spans="1:12" ht="15.75" hidden="1" outlineLevel="1">
      <c r="A19" s="63" t="str">
        <f>IF(AND(D19="",D19=""),"",$D$3&amp;"_"&amp;ROW()-10-COUNTBLANK($D$11:D19))</f>
        <v>XTTCHS_3</v>
      </c>
      <c r="B19" s="132" t="s">
        <v>1381</v>
      </c>
      <c r="C19" s="132" t="s">
        <v>1382</v>
      </c>
      <c r="D19" s="132" t="s">
        <v>1383</v>
      </c>
      <c r="E19" s="132"/>
      <c r="F19" s="183" t="s">
        <v>1489</v>
      </c>
      <c r="G19" s="183" t="s">
        <v>1489</v>
      </c>
      <c r="H19" s="183" t="s">
        <v>1489</v>
      </c>
      <c r="I19" s="183" t="s">
        <v>1489</v>
      </c>
      <c r="J19" s="132"/>
      <c r="K19" s="132"/>
      <c r="L19" s="132"/>
    </row>
    <row r="20" spans="1:12" ht="15.75" hidden="1" outlineLevel="1">
      <c r="A20" s="63" t="str">
        <f>IF(AND(D20="",D20=""),"",$D$3&amp;"_"&amp;ROW()-10-COUNTBLANK($D$11:D20))</f>
        <v>XTTCHS_4</v>
      </c>
      <c r="B20" s="132" t="s">
        <v>1384</v>
      </c>
      <c r="C20" s="132" t="s">
        <v>1387</v>
      </c>
      <c r="D20" s="132" t="s">
        <v>1389</v>
      </c>
      <c r="E20" s="132"/>
      <c r="F20" s="183" t="s">
        <v>1489</v>
      </c>
      <c r="G20" s="183" t="s">
        <v>1489</v>
      </c>
      <c r="H20" s="183" t="s">
        <v>1489</v>
      </c>
      <c r="I20" s="183" t="s">
        <v>1489</v>
      </c>
      <c r="J20" s="132"/>
      <c r="K20" s="132"/>
      <c r="L20" s="132"/>
    </row>
    <row r="21" spans="1:12" s="7" customFormat="1" ht="15.75" collapsed="1">
      <c r="A21" s="63" t="str">
        <f>IF(AND(D21="",D21=""),"",$D$3&amp;"_"&amp;ROW()-10-COUNTBLANK($D$11:D21))</f>
        <v/>
      </c>
      <c r="B21" s="278" t="s">
        <v>644</v>
      </c>
      <c r="C21" s="279"/>
      <c r="D21" s="279"/>
      <c r="E21" s="279"/>
      <c r="F21" s="279"/>
      <c r="G21" s="279"/>
      <c r="H21" s="279"/>
      <c r="I21" s="279"/>
      <c r="J21" s="279"/>
      <c r="K21" s="279"/>
      <c r="L21" s="280"/>
    </row>
    <row r="22" spans="1:12" ht="195" hidden="1" outlineLevel="1">
      <c r="A22" s="63" t="str">
        <f>IF(AND(D22="",D22=""),"",$D$3&amp;"_"&amp;ROW()-10-COUNTBLANK($D$11:D22))</f>
        <v>XTTCHS_5</v>
      </c>
      <c r="B22" s="132" t="s">
        <v>1390</v>
      </c>
      <c r="C22" s="132" t="s">
        <v>1391</v>
      </c>
      <c r="D22" s="137" t="s">
        <v>1392</v>
      </c>
      <c r="E22" s="132"/>
      <c r="F22" s="183" t="s">
        <v>1489</v>
      </c>
      <c r="G22" s="183" t="s">
        <v>1489</v>
      </c>
      <c r="H22" s="183" t="s">
        <v>1489</v>
      </c>
      <c r="I22" s="183" t="s">
        <v>1489</v>
      </c>
      <c r="J22" s="132"/>
      <c r="K22" s="132"/>
      <c r="L22" s="132"/>
    </row>
    <row r="23" spans="1:12" s="7" customFormat="1" ht="15.75" hidden="1" outlineLevel="1">
      <c r="A23" s="63" t="str">
        <f>IF(AND(D23="",D23=""),"",$D$3&amp;"_"&amp;ROW()-10-COUNTBLANK($D$11:D23))</f>
        <v/>
      </c>
      <c r="B23" s="308" t="s">
        <v>248</v>
      </c>
      <c r="C23" s="309"/>
      <c r="D23" s="309"/>
      <c r="E23" s="309"/>
      <c r="F23" s="309"/>
      <c r="G23" s="309"/>
      <c r="H23" s="309"/>
      <c r="I23" s="309"/>
      <c r="J23" s="309"/>
      <c r="K23" s="309"/>
      <c r="L23" s="310"/>
    </row>
    <row r="24" spans="1:12" s="7" customFormat="1" ht="31.5" hidden="1" outlineLevel="1">
      <c r="A24" s="63" t="str">
        <f>IF(AND(D24="",D24=""),"",$D$3&amp;"_"&amp;ROW()-10-COUNTBLANK($D$11:D24))</f>
        <v>XTTCHS_6</v>
      </c>
      <c r="B24" s="287" t="s">
        <v>249</v>
      </c>
      <c r="C24" s="83" t="s">
        <v>250</v>
      </c>
      <c r="D24" s="83" t="s">
        <v>251</v>
      </c>
      <c r="E24" s="84"/>
      <c r="F24" s="183" t="s">
        <v>1489</v>
      </c>
      <c r="G24" s="183" t="s">
        <v>1489</v>
      </c>
      <c r="H24" s="183" t="s">
        <v>1489</v>
      </c>
      <c r="I24" s="183" t="s">
        <v>1489</v>
      </c>
      <c r="J24" s="84"/>
      <c r="K24" s="84"/>
      <c r="L24" s="84"/>
    </row>
    <row r="25" spans="1:12" s="7" customFormat="1" ht="31.5" hidden="1" outlineLevel="1">
      <c r="A25" s="63" t="str">
        <f>IF(AND(D25="",D25=""),"",$D$3&amp;"_"&amp;ROW()-10-COUNTBLANK($D$11:D25))</f>
        <v>XTTCHS_7</v>
      </c>
      <c r="B25" s="287"/>
      <c r="C25" s="83" t="s">
        <v>252</v>
      </c>
      <c r="D25" s="83" t="s">
        <v>253</v>
      </c>
      <c r="E25" s="84"/>
      <c r="F25" s="183" t="s">
        <v>1489</v>
      </c>
      <c r="G25" s="183" t="s">
        <v>1489</v>
      </c>
      <c r="H25" s="183" t="s">
        <v>1489</v>
      </c>
      <c r="I25" s="183" t="s">
        <v>1489</v>
      </c>
      <c r="J25" s="84"/>
      <c r="K25" s="84"/>
      <c r="L25" s="84"/>
    </row>
    <row r="26" spans="1:12" s="7" customFormat="1" ht="63" hidden="1" outlineLevel="1">
      <c r="A26" s="63" t="str">
        <f>IF(AND(D26="",D26=""),"",$D$3&amp;"_"&amp;ROW()-10-COUNTBLANK($D$11:D26))</f>
        <v>XTTCHS_8</v>
      </c>
      <c r="B26" s="287"/>
      <c r="C26" s="83" t="s">
        <v>254</v>
      </c>
      <c r="D26" s="83" t="s">
        <v>255</v>
      </c>
      <c r="E26" s="84"/>
      <c r="F26" s="183" t="s">
        <v>1489</v>
      </c>
      <c r="G26" s="183" t="s">
        <v>1489</v>
      </c>
      <c r="H26" s="183" t="s">
        <v>1489</v>
      </c>
      <c r="I26" s="183" t="s">
        <v>1489</v>
      </c>
      <c r="J26" s="84"/>
      <c r="K26" s="84"/>
      <c r="L26" s="84"/>
    </row>
    <row r="27" spans="1:12" s="7" customFormat="1" ht="63" hidden="1" outlineLevel="1">
      <c r="A27" s="63" t="str">
        <f>IF(AND(D27="",D27=""),"",$D$3&amp;"_"&amp;ROW()-10-COUNTBLANK($D$11:D27))</f>
        <v>XTTCHS_9</v>
      </c>
      <c r="B27" s="287"/>
      <c r="C27" s="83" t="s">
        <v>256</v>
      </c>
      <c r="D27" s="83" t="s">
        <v>253</v>
      </c>
      <c r="E27" s="84"/>
      <c r="F27" s="183" t="s">
        <v>1489</v>
      </c>
      <c r="G27" s="183" t="s">
        <v>1489</v>
      </c>
      <c r="H27" s="183" t="s">
        <v>1489</v>
      </c>
      <c r="I27" s="183" t="s">
        <v>1489</v>
      </c>
      <c r="J27" s="84"/>
      <c r="K27" s="84"/>
      <c r="L27" s="84"/>
    </row>
    <row r="28" spans="1:12" s="7" customFormat="1" ht="47.25" hidden="1" outlineLevel="1">
      <c r="A28" s="63" t="str">
        <f>IF(AND(D28="",D28=""),"",$D$3&amp;"_"&amp;ROW()-10-COUNTBLANK($D$11:D28))</f>
        <v>XTTCHS_10</v>
      </c>
      <c r="B28" s="287"/>
      <c r="C28" s="85" t="s">
        <v>267</v>
      </c>
      <c r="D28" s="83" t="s">
        <v>255</v>
      </c>
      <c r="E28" s="84"/>
      <c r="F28" s="183" t="s">
        <v>1489</v>
      </c>
      <c r="G28" s="183" t="s">
        <v>1489</v>
      </c>
      <c r="H28" s="183" t="s">
        <v>1489</v>
      </c>
      <c r="I28" s="183" t="s">
        <v>1489</v>
      </c>
      <c r="J28" s="84"/>
      <c r="K28" s="84"/>
      <c r="L28" s="84"/>
    </row>
    <row r="29" spans="1:12" s="7" customFormat="1" ht="31.5" hidden="1" outlineLevel="1">
      <c r="A29" s="63" t="str">
        <f>IF(AND(D29="",D29=""),"",$D$3&amp;"_"&amp;ROW()-10-COUNTBLANK($D$11:D29))</f>
        <v>XTTCHS_11</v>
      </c>
      <c r="B29" s="287"/>
      <c r="C29" s="83" t="s">
        <v>257</v>
      </c>
      <c r="D29" s="83" t="s">
        <v>253</v>
      </c>
      <c r="E29" s="84"/>
      <c r="F29" s="183" t="s">
        <v>1489</v>
      </c>
      <c r="G29" s="183" t="s">
        <v>1489</v>
      </c>
      <c r="H29" s="183" t="s">
        <v>1489</v>
      </c>
      <c r="I29" s="183" t="s">
        <v>1489</v>
      </c>
      <c r="J29" s="84"/>
      <c r="K29" s="84"/>
      <c r="L29" s="84"/>
    </row>
    <row r="30" spans="1:12" s="7" customFormat="1" ht="15.75" hidden="1" outlineLevel="1">
      <c r="A30" s="63" t="str">
        <f>IF(AND(D30="",D30=""),"",$D$3&amp;"_"&amp;ROW()-10-COUNTBLANK($D$11:D30))</f>
        <v/>
      </c>
      <c r="B30" s="308" t="s">
        <v>258</v>
      </c>
      <c r="C30" s="309"/>
      <c r="D30" s="309"/>
      <c r="E30" s="309"/>
      <c r="F30" s="309"/>
      <c r="G30" s="309"/>
      <c r="H30" s="309"/>
      <c r="I30" s="309"/>
      <c r="J30" s="309"/>
      <c r="K30" s="309"/>
      <c r="L30" s="310"/>
    </row>
    <row r="31" spans="1:12" s="7" customFormat="1" ht="94.5" hidden="1" outlineLevel="1">
      <c r="A31" s="63" t="str">
        <f>IF(AND(D31="",D31=""),"",$D$3&amp;"_"&amp;ROW()-10-COUNTBLANK($D$11:D31))</f>
        <v>XTTCHS_12</v>
      </c>
      <c r="B31" s="287" t="s">
        <v>259</v>
      </c>
      <c r="C31" s="83" t="s">
        <v>260</v>
      </c>
      <c r="D31" s="83" t="s">
        <v>261</v>
      </c>
      <c r="E31" s="84"/>
      <c r="F31" s="183" t="s">
        <v>1489</v>
      </c>
      <c r="G31" s="183" t="s">
        <v>1489</v>
      </c>
      <c r="H31" s="183" t="s">
        <v>1489</v>
      </c>
      <c r="I31" s="183" t="s">
        <v>1489</v>
      </c>
      <c r="J31" s="84"/>
      <c r="K31" s="84"/>
      <c r="L31" s="84"/>
    </row>
    <row r="32" spans="1:12" s="7" customFormat="1" ht="47.25" hidden="1" outlineLevel="1">
      <c r="A32" s="63" t="str">
        <f>IF(AND(D32="",D32=""),"",$D$3&amp;"_"&amp;ROW()-10-COUNTBLANK($D$11:D32))</f>
        <v>XTTCHS_13</v>
      </c>
      <c r="B32" s="287"/>
      <c r="C32" s="83" t="s">
        <v>268</v>
      </c>
      <c r="D32" s="83" t="s">
        <v>253</v>
      </c>
      <c r="E32" s="84"/>
      <c r="F32" s="183" t="s">
        <v>1489</v>
      </c>
      <c r="G32" s="183" t="s">
        <v>1489</v>
      </c>
      <c r="H32" s="183" t="s">
        <v>1489</v>
      </c>
      <c r="I32" s="183" t="s">
        <v>1489</v>
      </c>
      <c r="J32" s="84"/>
      <c r="K32" s="84"/>
      <c r="L32" s="84"/>
    </row>
    <row r="33" spans="1:12" s="7" customFormat="1" ht="63" hidden="1" outlineLevel="1">
      <c r="A33" s="63" t="str">
        <f>IF(AND(D33="",D33=""),"",$D$3&amp;"_"&amp;ROW()-10-COUNTBLANK($D$11:D33))</f>
        <v>XTTCHS_14</v>
      </c>
      <c r="B33" s="287"/>
      <c r="C33" s="85" t="s">
        <v>269</v>
      </c>
      <c r="D33" s="83" t="s">
        <v>262</v>
      </c>
      <c r="E33" s="84"/>
      <c r="F33" s="183" t="s">
        <v>1489</v>
      </c>
      <c r="G33" s="183" t="s">
        <v>1489</v>
      </c>
      <c r="H33" s="183" t="s">
        <v>1489</v>
      </c>
      <c r="I33" s="183" t="s">
        <v>1489</v>
      </c>
      <c r="J33" s="84"/>
      <c r="K33" s="84"/>
      <c r="L33" s="84"/>
    </row>
    <row r="34" spans="1:12" s="7" customFormat="1" ht="47.25" hidden="1" outlineLevel="1">
      <c r="A34" s="63" t="str">
        <f>IF(AND(D34="",D34=""),"",$D$3&amp;"_"&amp;ROW()-10-COUNTBLANK($D$11:D34))</f>
        <v>XTTCHS_15</v>
      </c>
      <c r="B34" s="287"/>
      <c r="C34" s="83" t="s">
        <v>263</v>
      </c>
      <c r="D34" s="83" t="s">
        <v>264</v>
      </c>
      <c r="E34" s="84"/>
      <c r="F34" s="183" t="s">
        <v>1489</v>
      </c>
      <c r="G34" s="183" t="s">
        <v>1489</v>
      </c>
      <c r="H34" s="183" t="s">
        <v>1489</v>
      </c>
      <c r="I34" s="183" t="s">
        <v>1489</v>
      </c>
      <c r="J34" s="84"/>
      <c r="K34" s="84"/>
      <c r="L34" s="84"/>
    </row>
    <row r="35" spans="1:12" s="7" customFormat="1" ht="63" hidden="1" outlineLevel="1">
      <c r="A35" s="63" t="str">
        <f>IF(AND(D35="",D35=""),"",$D$3&amp;"_"&amp;ROW()-10-COUNTBLANK($D$11:D35))</f>
        <v>XTTCHS_16</v>
      </c>
      <c r="B35" s="287"/>
      <c r="C35" s="85" t="s">
        <v>270</v>
      </c>
      <c r="D35" s="83" t="s">
        <v>264</v>
      </c>
      <c r="E35" s="84"/>
      <c r="F35" s="183" t="s">
        <v>1489</v>
      </c>
      <c r="G35" s="183" t="s">
        <v>1489</v>
      </c>
      <c r="H35" s="183" t="s">
        <v>1489</v>
      </c>
      <c r="I35" s="183" t="s">
        <v>1489</v>
      </c>
      <c r="J35" s="84"/>
      <c r="K35" s="84"/>
      <c r="L35" s="84"/>
    </row>
    <row r="36" spans="1:12" s="7" customFormat="1" ht="47.25" hidden="1" outlineLevel="1">
      <c r="A36" s="63" t="str">
        <f>IF(AND(D36="",D36=""),"",$D$3&amp;"_"&amp;ROW()-10-COUNTBLANK($D$11:D36))</f>
        <v>XTTCHS_17</v>
      </c>
      <c r="B36" s="184" t="s">
        <v>265</v>
      </c>
      <c r="C36" s="83" t="s">
        <v>271</v>
      </c>
      <c r="D36" s="83" t="s">
        <v>266</v>
      </c>
      <c r="E36" s="84"/>
      <c r="F36" s="183" t="s">
        <v>1489</v>
      </c>
      <c r="G36" s="183" t="s">
        <v>1489</v>
      </c>
      <c r="H36" s="183" t="s">
        <v>1489</v>
      </c>
      <c r="I36" s="183" t="s">
        <v>1489</v>
      </c>
      <c r="J36" s="84"/>
      <c r="K36" s="84"/>
      <c r="L36" s="84"/>
    </row>
    <row r="37" spans="1:12" s="7" customFormat="1" ht="15.75" hidden="1" outlineLevel="1">
      <c r="A37" s="63" t="str">
        <f>IF(AND(D37="",D37=""),"",$D$3&amp;"_"&amp;ROW()-10-COUNTBLANK($D$11:D37))</f>
        <v/>
      </c>
      <c r="B37" s="308" t="s">
        <v>248</v>
      </c>
      <c r="C37" s="309"/>
      <c r="D37" s="309"/>
      <c r="E37" s="309"/>
      <c r="F37" s="309"/>
      <c r="G37" s="309"/>
      <c r="H37" s="309"/>
      <c r="I37" s="309"/>
      <c r="J37" s="309"/>
      <c r="K37" s="309"/>
      <c r="L37" s="310"/>
    </row>
    <row r="38" spans="1:12" s="7" customFormat="1" ht="31.5" hidden="1" outlineLevel="1">
      <c r="A38" s="63" t="str">
        <f>IF(AND(D38="",D38=""),"",$D$3&amp;"_"&amp;ROW()-10-COUNTBLANK($D$11:D38))</f>
        <v>XTTCHS_18</v>
      </c>
      <c r="B38" s="287" t="s">
        <v>249</v>
      </c>
      <c r="C38" s="83" t="s">
        <v>250</v>
      </c>
      <c r="D38" s="83" t="s">
        <v>251</v>
      </c>
      <c r="E38" s="84"/>
      <c r="F38" s="183" t="s">
        <v>1489</v>
      </c>
      <c r="G38" s="183" t="s">
        <v>1489</v>
      </c>
      <c r="H38" s="183" t="s">
        <v>1489</v>
      </c>
      <c r="I38" s="183" t="s">
        <v>1489</v>
      </c>
      <c r="J38" s="84"/>
      <c r="K38" s="84"/>
      <c r="L38" s="84"/>
    </row>
    <row r="39" spans="1:12" s="7" customFormat="1" ht="31.5" hidden="1" outlineLevel="1">
      <c r="A39" s="63" t="str">
        <f>IF(AND(D39="",D39=""),"",$D$3&amp;"_"&amp;ROW()-10-COUNTBLANK($D$11:D39))</f>
        <v>XTTCHS_19</v>
      </c>
      <c r="B39" s="287"/>
      <c r="C39" s="83" t="s">
        <v>252</v>
      </c>
      <c r="D39" s="83" t="s">
        <v>253</v>
      </c>
      <c r="E39" s="84"/>
      <c r="F39" s="183" t="s">
        <v>1489</v>
      </c>
      <c r="G39" s="183" t="s">
        <v>1489</v>
      </c>
      <c r="H39" s="183" t="s">
        <v>1489</v>
      </c>
      <c r="I39" s="183" t="s">
        <v>1489</v>
      </c>
      <c r="J39" s="84"/>
      <c r="K39" s="84"/>
      <c r="L39" s="84"/>
    </row>
    <row r="40" spans="1:12" s="7" customFormat="1" ht="63" hidden="1" outlineLevel="1">
      <c r="A40" s="63" t="str">
        <f>IF(AND(D40="",D40=""),"",$D$3&amp;"_"&amp;ROW()-10-COUNTBLANK($D$11:D40))</f>
        <v>XTTCHS_20</v>
      </c>
      <c r="B40" s="287"/>
      <c r="C40" s="83" t="s">
        <v>254</v>
      </c>
      <c r="D40" s="83" t="s">
        <v>255</v>
      </c>
      <c r="E40" s="84"/>
      <c r="F40" s="183" t="s">
        <v>1489</v>
      </c>
      <c r="G40" s="183" t="s">
        <v>1489</v>
      </c>
      <c r="H40" s="183" t="s">
        <v>1489</v>
      </c>
      <c r="I40" s="183" t="s">
        <v>1489</v>
      </c>
      <c r="J40" s="84"/>
      <c r="K40" s="84"/>
      <c r="L40" s="84"/>
    </row>
    <row r="41" spans="1:12" s="7" customFormat="1" ht="63" hidden="1" outlineLevel="1">
      <c r="A41" s="63" t="str">
        <f>IF(AND(D41="",D41=""),"",$D$3&amp;"_"&amp;ROW()-10-COUNTBLANK($D$11:D41))</f>
        <v>XTTCHS_21</v>
      </c>
      <c r="B41" s="287"/>
      <c r="C41" s="83" t="s">
        <v>256</v>
      </c>
      <c r="D41" s="83" t="s">
        <v>253</v>
      </c>
      <c r="E41" s="84"/>
      <c r="F41" s="183" t="s">
        <v>1489</v>
      </c>
      <c r="G41" s="183" t="s">
        <v>1489</v>
      </c>
      <c r="H41" s="183" t="s">
        <v>1489</v>
      </c>
      <c r="I41" s="183" t="s">
        <v>1489</v>
      </c>
      <c r="J41" s="84"/>
      <c r="K41" s="84"/>
      <c r="L41" s="84"/>
    </row>
    <row r="42" spans="1:12" s="7" customFormat="1" ht="47.25" hidden="1" outlineLevel="1">
      <c r="A42" s="63" t="str">
        <f>IF(AND(D42="",D42=""),"",$D$3&amp;"_"&amp;ROW()-10-COUNTBLANK($D$11:D42))</f>
        <v>XTTCHS_22</v>
      </c>
      <c r="B42" s="287"/>
      <c r="C42" s="85" t="s">
        <v>267</v>
      </c>
      <c r="D42" s="83" t="s">
        <v>255</v>
      </c>
      <c r="E42" s="84"/>
      <c r="F42" s="183" t="s">
        <v>1489</v>
      </c>
      <c r="G42" s="183" t="s">
        <v>1489</v>
      </c>
      <c r="H42" s="183" t="s">
        <v>1489</v>
      </c>
      <c r="I42" s="183" t="s">
        <v>1489</v>
      </c>
      <c r="J42" s="84"/>
      <c r="K42" s="84"/>
      <c r="L42" s="84"/>
    </row>
    <row r="43" spans="1:12" s="7" customFormat="1" ht="31.5" hidden="1" outlineLevel="1">
      <c r="A43" s="63" t="str">
        <f>IF(AND(D43="",D43=""),"",$D$3&amp;"_"&amp;ROW()-10-COUNTBLANK($D$11:D43))</f>
        <v>XTTCHS_23</v>
      </c>
      <c r="B43" s="287"/>
      <c r="C43" s="83" t="s">
        <v>257</v>
      </c>
      <c r="D43" s="83" t="s">
        <v>253</v>
      </c>
      <c r="E43" s="84"/>
      <c r="F43" s="183" t="s">
        <v>1489</v>
      </c>
      <c r="G43" s="183" t="s">
        <v>1489</v>
      </c>
      <c r="H43" s="183" t="s">
        <v>1489</v>
      </c>
      <c r="I43" s="183" t="s">
        <v>1489</v>
      </c>
      <c r="J43" s="84"/>
      <c r="K43" s="84"/>
      <c r="L43" s="84"/>
    </row>
    <row r="44" spans="1:12" s="7" customFormat="1" ht="15.75" hidden="1" outlineLevel="1">
      <c r="A44" s="63" t="str">
        <f>IF(AND(D44="",D44=""),"",$D$3&amp;"_"&amp;ROW()-10-COUNTBLANK($D$11:D44))</f>
        <v/>
      </c>
      <c r="B44" s="308" t="s">
        <v>258</v>
      </c>
      <c r="C44" s="309"/>
      <c r="D44" s="309"/>
      <c r="E44" s="309"/>
      <c r="F44" s="309"/>
      <c r="G44" s="309"/>
      <c r="H44" s="309"/>
      <c r="I44" s="309"/>
      <c r="J44" s="309"/>
      <c r="K44" s="309"/>
      <c r="L44" s="310"/>
    </row>
    <row r="45" spans="1:12" s="7" customFormat="1" ht="94.5" hidden="1" outlineLevel="1">
      <c r="A45" s="63" t="str">
        <f>IF(AND(D45="",D45=""),"",$D$3&amp;"_"&amp;ROW()-10-COUNTBLANK($D$11:D45))</f>
        <v>XTTCHS_24</v>
      </c>
      <c r="B45" s="287" t="s">
        <v>259</v>
      </c>
      <c r="C45" s="83" t="s">
        <v>260</v>
      </c>
      <c r="D45" s="83" t="s">
        <v>261</v>
      </c>
      <c r="E45" s="84"/>
      <c r="F45" s="183" t="s">
        <v>1489</v>
      </c>
      <c r="G45" s="183" t="s">
        <v>1489</v>
      </c>
      <c r="H45" s="183" t="s">
        <v>1489</v>
      </c>
      <c r="I45" s="183" t="s">
        <v>1489</v>
      </c>
      <c r="J45" s="84"/>
      <c r="K45" s="84"/>
      <c r="L45" s="84"/>
    </row>
    <row r="46" spans="1:12" s="7" customFormat="1" ht="47.25" hidden="1" outlineLevel="1">
      <c r="A46" s="63" t="str">
        <f>IF(AND(D46="",D46=""),"",$D$3&amp;"_"&amp;ROW()-10-COUNTBLANK($D$11:D46))</f>
        <v>XTTCHS_25</v>
      </c>
      <c r="B46" s="287"/>
      <c r="C46" s="83" t="s">
        <v>268</v>
      </c>
      <c r="D46" s="83" t="s">
        <v>253</v>
      </c>
      <c r="E46" s="84"/>
      <c r="F46" s="183" t="s">
        <v>1489</v>
      </c>
      <c r="G46" s="183" t="s">
        <v>1489</v>
      </c>
      <c r="H46" s="183" t="s">
        <v>1489</v>
      </c>
      <c r="I46" s="183" t="s">
        <v>1489</v>
      </c>
      <c r="J46" s="84"/>
      <c r="K46" s="84"/>
      <c r="L46" s="84"/>
    </row>
    <row r="47" spans="1:12" s="7" customFormat="1" ht="63" hidden="1" outlineLevel="1">
      <c r="A47" s="63" t="str">
        <f>IF(AND(D47="",D47=""),"",$D$3&amp;"_"&amp;ROW()-10-COUNTBLANK($D$11:D47))</f>
        <v>XTTCHS_26</v>
      </c>
      <c r="B47" s="287"/>
      <c r="C47" s="85" t="s">
        <v>269</v>
      </c>
      <c r="D47" s="83" t="s">
        <v>262</v>
      </c>
      <c r="E47" s="84"/>
      <c r="F47" s="183" t="s">
        <v>1489</v>
      </c>
      <c r="G47" s="183" t="s">
        <v>1489</v>
      </c>
      <c r="H47" s="183" t="s">
        <v>1489</v>
      </c>
      <c r="I47" s="183" t="s">
        <v>1489</v>
      </c>
      <c r="J47" s="84"/>
      <c r="K47" s="84"/>
      <c r="L47" s="84"/>
    </row>
    <row r="48" spans="1:12" s="7" customFormat="1" ht="47.25" hidden="1" outlineLevel="1">
      <c r="A48" s="63" t="str">
        <f>IF(AND(D48="",D48=""),"",$D$3&amp;"_"&amp;ROW()-10-COUNTBLANK($D$11:D48))</f>
        <v>XTTCHS_27</v>
      </c>
      <c r="B48" s="287"/>
      <c r="C48" s="83" t="s">
        <v>263</v>
      </c>
      <c r="D48" s="83" t="s">
        <v>264</v>
      </c>
      <c r="E48" s="84"/>
      <c r="F48" s="183" t="s">
        <v>1489</v>
      </c>
      <c r="G48" s="183" t="s">
        <v>1489</v>
      </c>
      <c r="H48" s="183" t="s">
        <v>1489</v>
      </c>
      <c r="I48" s="183" t="s">
        <v>1489</v>
      </c>
      <c r="J48" s="84"/>
      <c r="K48" s="84"/>
      <c r="L48" s="84"/>
    </row>
    <row r="49" spans="1:12" s="7" customFormat="1" ht="63" hidden="1" outlineLevel="1">
      <c r="A49" s="63" t="str">
        <f>IF(AND(D49="",D49=""),"",$D$3&amp;"_"&amp;ROW()-10-COUNTBLANK($D$11:D49))</f>
        <v>XTTCHS_28</v>
      </c>
      <c r="B49" s="287"/>
      <c r="C49" s="85" t="s">
        <v>270</v>
      </c>
      <c r="D49" s="83" t="s">
        <v>264</v>
      </c>
      <c r="E49" s="84"/>
      <c r="F49" s="183" t="s">
        <v>1489</v>
      </c>
      <c r="G49" s="183" t="s">
        <v>1489</v>
      </c>
      <c r="H49" s="183" t="s">
        <v>1489</v>
      </c>
      <c r="I49" s="183" t="s">
        <v>1489</v>
      </c>
      <c r="J49" s="84"/>
      <c r="K49" s="84"/>
      <c r="L49" s="84"/>
    </row>
    <row r="50" spans="1:12" s="7" customFormat="1" ht="47.25" hidden="1" outlineLevel="1">
      <c r="A50" s="63" t="str">
        <f>IF(AND(D50="",D50=""),"",$D$3&amp;"_"&amp;ROW()-10-COUNTBLANK($D$11:D50))</f>
        <v>XTTCHS_29</v>
      </c>
      <c r="B50" s="184" t="s">
        <v>265</v>
      </c>
      <c r="C50" s="83" t="s">
        <v>271</v>
      </c>
      <c r="D50" s="83" t="s">
        <v>266</v>
      </c>
      <c r="E50" s="84"/>
      <c r="F50" s="183" t="s">
        <v>1489</v>
      </c>
      <c r="G50" s="183" t="s">
        <v>1489</v>
      </c>
      <c r="H50" s="183" t="s">
        <v>1489</v>
      </c>
      <c r="I50" s="183" t="s">
        <v>1489</v>
      </c>
      <c r="J50" s="84"/>
      <c r="K50" s="84"/>
      <c r="L50" s="84"/>
    </row>
    <row r="51" spans="1:12" s="7" customFormat="1" ht="15.75" collapsed="1">
      <c r="A51" s="63" t="str">
        <f>IF(AND(D51="",D51=""),"",$D$3&amp;"_"&amp;ROW()-10-COUNTBLANK($D$11:D51))</f>
        <v/>
      </c>
      <c r="B51" s="297" t="s">
        <v>247</v>
      </c>
      <c r="C51" s="298"/>
      <c r="D51" s="298"/>
      <c r="E51" s="298"/>
      <c r="F51" s="298"/>
      <c r="G51" s="298"/>
      <c r="H51" s="298"/>
      <c r="I51" s="298"/>
      <c r="J51" s="298"/>
      <c r="K51" s="298"/>
      <c r="L51" s="299"/>
    </row>
    <row r="52" spans="1:12" s="7" customFormat="1" ht="15.75" hidden="1" outlineLevel="1">
      <c r="A52" s="63" t="str">
        <f>IF(AND(D52="",D52=""),"",$D$3&amp;"_"&amp;ROW()-10-COUNTBLANK($D$11:D52))</f>
        <v/>
      </c>
      <c r="B52" s="308" t="s">
        <v>248</v>
      </c>
      <c r="C52" s="309"/>
      <c r="D52" s="309"/>
      <c r="E52" s="309"/>
      <c r="F52" s="309"/>
      <c r="G52" s="309"/>
      <c r="H52" s="309"/>
      <c r="I52" s="309"/>
      <c r="J52" s="309"/>
      <c r="K52" s="309"/>
      <c r="L52" s="310"/>
    </row>
    <row r="53" spans="1:12" s="7" customFormat="1" ht="31.5" hidden="1" outlineLevel="1">
      <c r="A53" s="63" t="str">
        <f>IF(AND(D53="",D53=""),"",$D$3&amp;"_"&amp;ROW()-10-COUNTBLANK($D$11:D53))</f>
        <v>XTTCHS_30</v>
      </c>
      <c r="B53" s="287" t="s">
        <v>249</v>
      </c>
      <c r="C53" s="83" t="s">
        <v>250</v>
      </c>
      <c r="D53" s="83" t="s">
        <v>251</v>
      </c>
      <c r="E53" s="84"/>
      <c r="F53" s="183" t="s">
        <v>1489</v>
      </c>
      <c r="G53" s="183" t="s">
        <v>1489</v>
      </c>
      <c r="H53" s="183" t="s">
        <v>1489</v>
      </c>
      <c r="I53" s="183" t="s">
        <v>1489</v>
      </c>
      <c r="J53" s="84"/>
      <c r="K53" s="84"/>
      <c r="L53" s="84"/>
    </row>
    <row r="54" spans="1:12" s="7" customFormat="1" ht="31.5" hidden="1" outlineLevel="1">
      <c r="A54" s="63" t="str">
        <f>IF(AND(D54="",D54=""),"",$D$3&amp;"_"&amp;ROW()-10-COUNTBLANK($D$11:D54))</f>
        <v>XTTCHS_31</v>
      </c>
      <c r="B54" s="287"/>
      <c r="C54" s="83" t="s">
        <v>252</v>
      </c>
      <c r="D54" s="83" t="s">
        <v>253</v>
      </c>
      <c r="E54" s="84"/>
      <c r="F54" s="183" t="s">
        <v>1489</v>
      </c>
      <c r="G54" s="183" t="s">
        <v>1489</v>
      </c>
      <c r="H54" s="183" t="s">
        <v>1489</v>
      </c>
      <c r="I54" s="183" t="s">
        <v>1489</v>
      </c>
      <c r="J54" s="84"/>
      <c r="K54" s="84"/>
      <c r="L54" s="84"/>
    </row>
    <row r="55" spans="1:12" s="7" customFormat="1" ht="63" hidden="1" outlineLevel="1">
      <c r="A55" s="63" t="str">
        <f>IF(AND(D55="",D55=""),"",$D$3&amp;"_"&amp;ROW()-10-COUNTBLANK($D$11:D55))</f>
        <v>XTTCHS_32</v>
      </c>
      <c r="B55" s="287"/>
      <c r="C55" s="83" t="s">
        <v>254</v>
      </c>
      <c r="D55" s="83" t="s">
        <v>255</v>
      </c>
      <c r="E55" s="84"/>
      <c r="F55" s="183" t="s">
        <v>1489</v>
      </c>
      <c r="G55" s="183" t="s">
        <v>1489</v>
      </c>
      <c r="H55" s="183" t="s">
        <v>1489</v>
      </c>
      <c r="I55" s="183" t="s">
        <v>1489</v>
      </c>
      <c r="J55" s="84"/>
      <c r="K55" s="84"/>
      <c r="L55" s="84"/>
    </row>
    <row r="56" spans="1:12" s="7" customFormat="1" ht="63" hidden="1" outlineLevel="1">
      <c r="A56" s="63" t="str">
        <f>IF(AND(D56="",D56=""),"",$D$3&amp;"_"&amp;ROW()-10-COUNTBLANK($D$11:D56))</f>
        <v>XTTCHS_33</v>
      </c>
      <c r="B56" s="287"/>
      <c r="C56" s="83" t="s">
        <v>256</v>
      </c>
      <c r="D56" s="83" t="s">
        <v>253</v>
      </c>
      <c r="E56" s="84"/>
      <c r="F56" s="183" t="s">
        <v>1489</v>
      </c>
      <c r="G56" s="183" t="s">
        <v>1489</v>
      </c>
      <c r="H56" s="183" t="s">
        <v>1489</v>
      </c>
      <c r="I56" s="183" t="s">
        <v>1489</v>
      </c>
      <c r="J56" s="84"/>
      <c r="K56" s="84"/>
      <c r="L56" s="84"/>
    </row>
    <row r="57" spans="1:12" s="7" customFormat="1" ht="47.25" hidden="1" outlineLevel="1">
      <c r="A57" s="63" t="str">
        <f>IF(AND(D57="",D57=""),"",$D$3&amp;"_"&amp;ROW()-10-COUNTBLANK($D$11:D57))</f>
        <v>XTTCHS_34</v>
      </c>
      <c r="B57" s="287"/>
      <c r="C57" s="85" t="s">
        <v>267</v>
      </c>
      <c r="D57" s="83" t="s">
        <v>255</v>
      </c>
      <c r="E57" s="84"/>
      <c r="F57" s="183" t="s">
        <v>1489</v>
      </c>
      <c r="G57" s="183" t="s">
        <v>1489</v>
      </c>
      <c r="H57" s="183" t="s">
        <v>1489</v>
      </c>
      <c r="I57" s="183" t="s">
        <v>1489</v>
      </c>
      <c r="J57" s="84"/>
      <c r="K57" s="84"/>
      <c r="L57" s="84"/>
    </row>
    <row r="58" spans="1:12" s="7" customFormat="1" ht="31.5" hidden="1" outlineLevel="1">
      <c r="A58" s="63" t="str">
        <f>IF(AND(D58="",D58=""),"",$D$3&amp;"_"&amp;ROW()-10-COUNTBLANK($D$11:D58))</f>
        <v>XTTCHS_35</v>
      </c>
      <c r="B58" s="287"/>
      <c r="C58" s="83" t="s">
        <v>257</v>
      </c>
      <c r="D58" s="83" t="s">
        <v>253</v>
      </c>
      <c r="E58" s="84"/>
      <c r="F58" s="183" t="s">
        <v>1489</v>
      </c>
      <c r="G58" s="183" t="s">
        <v>1489</v>
      </c>
      <c r="H58" s="183" t="s">
        <v>1489</v>
      </c>
      <c r="I58" s="183" t="s">
        <v>1489</v>
      </c>
      <c r="J58" s="84"/>
      <c r="K58" s="84"/>
      <c r="L58" s="84"/>
    </row>
    <row r="59" spans="1:12" s="7" customFormat="1" ht="15.75" hidden="1" outlineLevel="1">
      <c r="A59" s="63" t="str">
        <f>IF(AND(D59="",D59=""),"",$D$3&amp;"_"&amp;ROW()-10-COUNTBLANK($D$11:D59))</f>
        <v/>
      </c>
      <c r="B59" s="308" t="s">
        <v>258</v>
      </c>
      <c r="C59" s="309"/>
      <c r="D59" s="309"/>
      <c r="E59" s="309"/>
      <c r="F59" s="309"/>
      <c r="G59" s="309"/>
      <c r="H59" s="309"/>
      <c r="I59" s="309"/>
      <c r="J59" s="309"/>
      <c r="K59" s="309"/>
      <c r="L59" s="310"/>
    </row>
    <row r="60" spans="1:12" s="7" customFormat="1" ht="94.5" hidden="1" outlineLevel="1">
      <c r="A60" s="63" t="str">
        <f>IF(AND(D60="",D60=""),"",$D$3&amp;"_"&amp;ROW()-10-COUNTBLANK($D$11:D60))</f>
        <v>XTTCHS_36</v>
      </c>
      <c r="B60" s="287" t="s">
        <v>259</v>
      </c>
      <c r="C60" s="83" t="s">
        <v>260</v>
      </c>
      <c r="D60" s="83" t="s">
        <v>261</v>
      </c>
      <c r="E60" s="84"/>
      <c r="F60" s="183" t="s">
        <v>1489</v>
      </c>
      <c r="G60" s="183" t="s">
        <v>1489</v>
      </c>
      <c r="H60" s="183" t="s">
        <v>1489</v>
      </c>
      <c r="I60" s="183" t="s">
        <v>1489</v>
      </c>
      <c r="J60" s="84"/>
      <c r="K60" s="84"/>
      <c r="L60" s="84"/>
    </row>
    <row r="61" spans="1:12" s="7" customFormat="1" ht="47.25" hidden="1" outlineLevel="1">
      <c r="A61" s="63" t="str">
        <f>IF(AND(D61="",D61=""),"",$D$3&amp;"_"&amp;ROW()-10-COUNTBLANK($D$11:D61))</f>
        <v>XTTCHS_37</v>
      </c>
      <c r="B61" s="287"/>
      <c r="C61" s="83" t="s">
        <v>268</v>
      </c>
      <c r="D61" s="83" t="s">
        <v>253</v>
      </c>
      <c r="E61" s="84"/>
      <c r="F61" s="183" t="s">
        <v>1489</v>
      </c>
      <c r="G61" s="183" t="s">
        <v>1489</v>
      </c>
      <c r="H61" s="183" t="s">
        <v>1489</v>
      </c>
      <c r="I61" s="183" t="s">
        <v>1489</v>
      </c>
      <c r="J61" s="84"/>
      <c r="K61" s="84"/>
      <c r="L61" s="84"/>
    </row>
    <row r="62" spans="1:12" s="7" customFormat="1" ht="63" hidden="1" outlineLevel="1">
      <c r="A62" s="63" t="str">
        <f>IF(AND(D62="",D62=""),"",$D$3&amp;"_"&amp;ROW()-10-COUNTBLANK($D$11:D62))</f>
        <v>XTTCHS_38</v>
      </c>
      <c r="B62" s="287"/>
      <c r="C62" s="85" t="s">
        <v>269</v>
      </c>
      <c r="D62" s="83" t="s">
        <v>262</v>
      </c>
      <c r="E62" s="84"/>
      <c r="F62" s="183" t="s">
        <v>1489</v>
      </c>
      <c r="G62" s="183" t="s">
        <v>1489</v>
      </c>
      <c r="H62" s="183" t="s">
        <v>1489</v>
      </c>
      <c r="I62" s="183" t="s">
        <v>1489</v>
      </c>
      <c r="J62" s="84"/>
      <c r="K62" s="84"/>
      <c r="L62" s="84"/>
    </row>
    <row r="63" spans="1:12" s="7" customFormat="1" ht="47.25" hidden="1" outlineLevel="1">
      <c r="A63" s="63" t="str">
        <f>IF(AND(D63="",D63=""),"",$D$3&amp;"_"&amp;ROW()-10-COUNTBLANK($D$11:D63))</f>
        <v>XTTCHS_39</v>
      </c>
      <c r="B63" s="287"/>
      <c r="C63" s="83" t="s">
        <v>263</v>
      </c>
      <c r="D63" s="83" t="s">
        <v>264</v>
      </c>
      <c r="E63" s="84"/>
      <c r="F63" s="183" t="s">
        <v>1489</v>
      </c>
      <c r="G63" s="183" t="s">
        <v>1489</v>
      </c>
      <c r="H63" s="183" t="s">
        <v>1489</v>
      </c>
      <c r="I63" s="183" t="s">
        <v>1489</v>
      </c>
      <c r="J63" s="84"/>
      <c r="K63" s="84"/>
      <c r="L63" s="84"/>
    </row>
    <row r="64" spans="1:12" s="7" customFormat="1" ht="63" hidden="1" outlineLevel="1">
      <c r="A64" s="63" t="str">
        <f>IF(AND(D64="",D64=""),"",$D$3&amp;"_"&amp;ROW()-10-COUNTBLANK($D$11:D64))</f>
        <v>XTTCHS_40</v>
      </c>
      <c r="B64" s="287"/>
      <c r="C64" s="85" t="s">
        <v>270</v>
      </c>
      <c r="D64" s="83" t="s">
        <v>264</v>
      </c>
      <c r="E64" s="84"/>
      <c r="F64" s="183" t="s">
        <v>1489</v>
      </c>
      <c r="G64" s="183" t="s">
        <v>1489</v>
      </c>
      <c r="H64" s="183" t="s">
        <v>1489</v>
      </c>
      <c r="I64" s="183" t="s">
        <v>1489</v>
      </c>
      <c r="J64" s="84"/>
      <c r="K64" s="84"/>
      <c r="L64" s="84"/>
    </row>
    <row r="65" spans="1:12" s="7" customFormat="1" ht="47.25" hidden="1" outlineLevel="1">
      <c r="A65" s="63" t="str">
        <f>IF(AND(D65="",D65=""),"",$D$3&amp;"_"&amp;ROW()-10-COUNTBLANK($D$11:D65))</f>
        <v>XTTCHS_41</v>
      </c>
      <c r="B65" s="184" t="s">
        <v>265</v>
      </c>
      <c r="C65" s="83" t="s">
        <v>271</v>
      </c>
      <c r="D65" s="83" t="s">
        <v>266</v>
      </c>
      <c r="E65" s="84"/>
      <c r="F65" s="183" t="s">
        <v>1489</v>
      </c>
      <c r="G65" s="183" t="s">
        <v>1489</v>
      </c>
      <c r="H65" s="183" t="s">
        <v>1489</v>
      </c>
      <c r="I65" s="183" t="s">
        <v>1489</v>
      </c>
      <c r="J65" s="84"/>
      <c r="K65" s="84"/>
      <c r="L65" s="84"/>
    </row>
    <row r="66" spans="1:12" collapsed="1"/>
  </sheetData>
  <mergeCells count="26">
    <mergeCell ref="B52:L52"/>
    <mergeCell ref="B53:B58"/>
    <mergeCell ref="B59:L59"/>
    <mergeCell ref="B60:B64"/>
    <mergeCell ref="B38:B43"/>
    <mergeCell ref="B44:L44"/>
    <mergeCell ref="B45:B49"/>
    <mergeCell ref="B51:L51"/>
    <mergeCell ref="B23:L23"/>
    <mergeCell ref="B24:B29"/>
    <mergeCell ref="B30:L30"/>
    <mergeCell ref="B31:B35"/>
    <mergeCell ref="B37:L37"/>
    <mergeCell ref="B21:L21"/>
    <mergeCell ref="F10:H10"/>
    <mergeCell ref="B12:L12"/>
    <mergeCell ref="B13:L13"/>
    <mergeCell ref="B14:L14"/>
    <mergeCell ref="B15:L15"/>
    <mergeCell ref="B18:L18"/>
    <mergeCell ref="C1:D1"/>
    <mergeCell ref="E2:E3"/>
    <mergeCell ref="A10:A11"/>
    <mergeCell ref="B10:B11"/>
    <mergeCell ref="C10:C11"/>
    <mergeCell ref="D10:D11"/>
  </mergeCells>
  <conditionalFormatting sqref="G1:J8 F9:J9 F11:H11 I10:J10 F10">
    <cfRule type="cellIs" priority="73" stopIfTrue="1" operator="equal">
      <formula>"P"</formula>
    </cfRule>
    <cfRule type="cellIs" dxfId="731" priority="74" stopIfTrue="1" operator="equal">
      <formula>"F"</formula>
    </cfRule>
    <cfRule type="cellIs" dxfId="730" priority="75" stopIfTrue="1" operator="equal">
      <formula>"PE"</formula>
    </cfRule>
  </conditionalFormatting>
  <conditionalFormatting sqref="E1:F2 F3:F8">
    <cfRule type="cellIs" priority="70" stopIfTrue="1" operator="equal">
      <formula>"P"</formula>
    </cfRule>
    <cfRule type="cellIs" dxfId="729" priority="71" stopIfTrue="1" operator="equal">
      <formula>"F"</formula>
    </cfRule>
    <cfRule type="cellIs" dxfId="728" priority="72" stopIfTrue="1" operator="equal">
      <formula>"PE"</formula>
    </cfRule>
  </conditionalFormatting>
  <conditionalFormatting sqref="F16:I17">
    <cfRule type="cellIs" priority="67" stopIfTrue="1" operator="equal">
      <formula>"P"</formula>
    </cfRule>
    <cfRule type="cellIs" dxfId="727" priority="68" stopIfTrue="1" operator="equal">
      <formula>"F"</formula>
    </cfRule>
    <cfRule type="cellIs" dxfId="726" priority="69" stopIfTrue="1" operator="equal">
      <formula>"PE"</formula>
    </cfRule>
  </conditionalFormatting>
  <conditionalFormatting sqref="F19:I20">
    <cfRule type="cellIs" priority="64" stopIfTrue="1" operator="equal">
      <formula>"P"</formula>
    </cfRule>
    <cfRule type="cellIs" dxfId="725" priority="65" stopIfTrue="1" operator="equal">
      <formula>"F"</formula>
    </cfRule>
    <cfRule type="cellIs" dxfId="724" priority="66" stopIfTrue="1" operator="equal">
      <formula>"PE"</formula>
    </cfRule>
  </conditionalFormatting>
  <conditionalFormatting sqref="F22:I22">
    <cfRule type="cellIs" priority="61" stopIfTrue="1" operator="equal">
      <formula>"P"</formula>
    </cfRule>
    <cfRule type="cellIs" dxfId="723" priority="62" stopIfTrue="1" operator="equal">
      <formula>"F"</formula>
    </cfRule>
    <cfRule type="cellIs" dxfId="722" priority="63" stopIfTrue="1" operator="equal">
      <formula>"PE"</formula>
    </cfRule>
  </conditionalFormatting>
  <conditionalFormatting sqref="E24:E29 E31:E36 J24:L29 J31:L36">
    <cfRule type="cellIs" priority="43" stopIfTrue="1" operator="equal">
      <formula>"P"</formula>
    </cfRule>
    <cfRule type="cellIs" dxfId="721" priority="44" stopIfTrue="1" operator="equal">
      <formula>"F"</formula>
    </cfRule>
    <cfRule type="cellIs" dxfId="720" priority="45" stopIfTrue="1" operator="equal">
      <formula>"PE"</formula>
    </cfRule>
  </conditionalFormatting>
  <conditionalFormatting sqref="E24:E29 E31:E36 J24:L29 J31:L36">
    <cfRule type="cellIs" priority="40" stopIfTrue="1" operator="equal">
      <formula>"P"</formula>
    </cfRule>
    <cfRule type="cellIs" dxfId="719" priority="41" stopIfTrue="1" operator="equal">
      <formula>"F"</formula>
    </cfRule>
    <cfRule type="cellIs" dxfId="718" priority="42" stopIfTrue="1" operator="equal">
      <formula>"PE"</formula>
    </cfRule>
  </conditionalFormatting>
  <conditionalFormatting sqref="E29 E31:E36 J29:L29 J31:L36">
    <cfRule type="cellIs" priority="37" stopIfTrue="1" operator="equal">
      <formula>"P"</formula>
    </cfRule>
    <cfRule type="cellIs" dxfId="717" priority="38" stopIfTrue="1" operator="equal">
      <formula>"F"</formula>
    </cfRule>
    <cfRule type="cellIs" dxfId="716" priority="39" stopIfTrue="1" operator="equal">
      <formula>"PE"</formula>
    </cfRule>
  </conditionalFormatting>
  <conditionalFormatting sqref="F24:I29">
    <cfRule type="cellIs" priority="34" stopIfTrue="1" operator="equal">
      <formula>"P"</formula>
    </cfRule>
    <cfRule type="cellIs" dxfId="715" priority="35" stopIfTrue="1" operator="equal">
      <formula>"F"</formula>
    </cfRule>
    <cfRule type="cellIs" dxfId="714" priority="36" stopIfTrue="1" operator="equal">
      <formula>"PE"</formula>
    </cfRule>
  </conditionalFormatting>
  <conditionalFormatting sqref="F31:I36">
    <cfRule type="cellIs" priority="31" stopIfTrue="1" operator="equal">
      <formula>"P"</formula>
    </cfRule>
    <cfRule type="cellIs" dxfId="713" priority="32" stopIfTrue="1" operator="equal">
      <formula>"F"</formula>
    </cfRule>
    <cfRule type="cellIs" dxfId="712" priority="33" stopIfTrue="1" operator="equal">
      <formula>"PE"</formula>
    </cfRule>
  </conditionalFormatting>
  <conditionalFormatting sqref="E38:E43 E45:E50 J38:L43 J45:L50">
    <cfRule type="cellIs" priority="28" stopIfTrue="1" operator="equal">
      <formula>"P"</formula>
    </cfRule>
    <cfRule type="cellIs" dxfId="711" priority="29" stopIfTrue="1" operator="equal">
      <formula>"F"</formula>
    </cfRule>
    <cfRule type="cellIs" dxfId="710" priority="30" stopIfTrue="1" operator="equal">
      <formula>"PE"</formula>
    </cfRule>
  </conditionalFormatting>
  <conditionalFormatting sqref="E38:E43 E45:E50 J38:L43 J45:L50">
    <cfRule type="cellIs" priority="25" stopIfTrue="1" operator="equal">
      <formula>"P"</formula>
    </cfRule>
    <cfRule type="cellIs" dxfId="709" priority="26" stopIfTrue="1" operator="equal">
      <formula>"F"</formula>
    </cfRule>
    <cfRule type="cellIs" dxfId="708" priority="27" stopIfTrue="1" operator="equal">
      <formula>"PE"</formula>
    </cfRule>
  </conditionalFormatting>
  <conditionalFormatting sqref="E43 E45:E50 J43:L43 J45:L50">
    <cfRule type="cellIs" priority="22" stopIfTrue="1" operator="equal">
      <formula>"P"</formula>
    </cfRule>
    <cfRule type="cellIs" dxfId="707" priority="23" stopIfTrue="1" operator="equal">
      <formula>"F"</formula>
    </cfRule>
    <cfRule type="cellIs" dxfId="706" priority="24" stopIfTrue="1" operator="equal">
      <formula>"PE"</formula>
    </cfRule>
  </conditionalFormatting>
  <conditionalFormatting sqref="F38:I43">
    <cfRule type="cellIs" priority="19" stopIfTrue="1" operator="equal">
      <formula>"P"</formula>
    </cfRule>
    <cfRule type="cellIs" dxfId="705" priority="20" stopIfTrue="1" operator="equal">
      <formula>"F"</formula>
    </cfRule>
    <cfRule type="cellIs" dxfId="704" priority="21" stopIfTrue="1" operator="equal">
      <formula>"PE"</formula>
    </cfRule>
  </conditionalFormatting>
  <conditionalFormatting sqref="F45:I50">
    <cfRule type="cellIs" priority="16" stopIfTrue="1" operator="equal">
      <formula>"P"</formula>
    </cfRule>
    <cfRule type="cellIs" dxfId="703" priority="17" stopIfTrue="1" operator="equal">
      <formula>"F"</formula>
    </cfRule>
    <cfRule type="cellIs" dxfId="702" priority="18" stopIfTrue="1" operator="equal">
      <formula>"PE"</formula>
    </cfRule>
  </conditionalFormatting>
  <conditionalFormatting sqref="E53:E58 E60:E65 J53:L58 J60:L65">
    <cfRule type="cellIs" priority="13" stopIfTrue="1" operator="equal">
      <formula>"P"</formula>
    </cfRule>
    <cfRule type="cellIs" dxfId="701" priority="14" stopIfTrue="1" operator="equal">
      <formula>"F"</formula>
    </cfRule>
    <cfRule type="cellIs" dxfId="700" priority="15" stopIfTrue="1" operator="equal">
      <formula>"PE"</formula>
    </cfRule>
  </conditionalFormatting>
  <conditionalFormatting sqref="E53:E58 E60:E65 J53:L58 J60:L65">
    <cfRule type="cellIs" priority="10" stopIfTrue="1" operator="equal">
      <formula>"P"</formula>
    </cfRule>
    <cfRule type="cellIs" dxfId="699" priority="11" stopIfTrue="1" operator="equal">
      <formula>"F"</formula>
    </cfRule>
    <cfRule type="cellIs" dxfId="698" priority="12" stopIfTrue="1" operator="equal">
      <formula>"PE"</formula>
    </cfRule>
  </conditionalFormatting>
  <conditionalFormatting sqref="E58 E60:E65 J58:L58 J60:L65">
    <cfRule type="cellIs" priority="7" stopIfTrue="1" operator="equal">
      <formula>"P"</formula>
    </cfRule>
    <cfRule type="cellIs" dxfId="697" priority="8" stopIfTrue="1" operator="equal">
      <formula>"F"</formula>
    </cfRule>
    <cfRule type="cellIs" dxfId="696" priority="9" stopIfTrue="1" operator="equal">
      <formula>"PE"</formula>
    </cfRule>
  </conditionalFormatting>
  <conditionalFormatting sqref="F53:I58">
    <cfRule type="cellIs" priority="4" stopIfTrue="1" operator="equal">
      <formula>"P"</formula>
    </cfRule>
    <cfRule type="cellIs" dxfId="695" priority="5" stopIfTrue="1" operator="equal">
      <formula>"F"</formula>
    </cfRule>
    <cfRule type="cellIs" dxfId="694" priority="6" stopIfTrue="1" operator="equal">
      <formula>"PE"</formula>
    </cfRule>
  </conditionalFormatting>
  <conditionalFormatting sqref="F60:I65">
    <cfRule type="cellIs" priority="1" stopIfTrue="1" operator="equal">
      <formula>"P"</formula>
    </cfRule>
    <cfRule type="cellIs" dxfId="693" priority="2" stopIfTrue="1" operator="equal">
      <formula>"F"</formula>
    </cfRule>
    <cfRule type="cellIs" dxfId="692" priority="3" stopIfTrue="1" operator="equal">
      <formula>"PE"</formula>
    </cfRule>
  </conditionalFormatting>
  <dataValidations count="1">
    <dataValidation type="list" allowBlank="1" showInputMessage="1" showErrorMessage="1" sqref="G1:H9 F1 F4:F9 F16:I17 F19:I20 F22:I22 E24:L29 E31:L36 E38:L43 E45:L50 E53:L58 E60:L65" xr:uid="{D2345342-30FF-48F0-8351-43C11CC54C10}">
      <formula1>"P,F,PE"</formula1>
    </dataValidation>
  </dataValidation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7E311-6DCC-4928-918A-0DBD3F809941}">
  <dimension ref="A1:L238"/>
  <sheetViews>
    <sheetView workbookViewId="0">
      <selection activeCell="A142" sqref="A142:XFD158"/>
    </sheetView>
  </sheetViews>
  <sheetFormatPr defaultRowHeight="15" outlineLevelRow="1"/>
  <cols>
    <col min="1" max="1" width="17.85546875" style="166" customWidth="1"/>
    <col min="2" max="2" width="51.5703125" style="166" customWidth="1"/>
    <col min="3" max="3" width="55.42578125" style="166" customWidth="1"/>
    <col min="4" max="4" width="55.140625" style="166" customWidth="1"/>
    <col min="5" max="5" width="16.42578125" style="166" customWidth="1"/>
    <col min="6" max="16384" width="9.140625" style="166"/>
  </cols>
  <sheetData>
    <row r="1" spans="1:12" s="7" customFormat="1" ht="15.75">
      <c r="C1" s="264" t="s">
        <v>7</v>
      </c>
      <c r="D1" s="300"/>
      <c r="E1" s="154"/>
      <c r="F1" s="154"/>
      <c r="G1" s="154"/>
      <c r="H1" s="154"/>
      <c r="I1" s="154"/>
      <c r="J1" s="154"/>
      <c r="K1" s="154"/>
      <c r="L1" s="154"/>
    </row>
    <row r="2" spans="1:12" s="7" customFormat="1" ht="15.75">
      <c r="C2" s="70" t="s">
        <v>8</v>
      </c>
      <c r="D2" s="3" t="s">
        <v>1195</v>
      </c>
      <c r="E2" s="301" t="s">
        <v>88</v>
      </c>
      <c r="F2" s="154"/>
      <c r="G2" s="154"/>
      <c r="H2" s="154"/>
      <c r="I2" s="154"/>
      <c r="J2" s="154"/>
      <c r="K2" s="154"/>
      <c r="L2" s="154"/>
    </row>
    <row r="3" spans="1:12" s="7" customFormat="1" ht="15.75">
      <c r="C3" s="70" t="s">
        <v>9</v>
      </c>
      <c r="D3" s="3" t="s">
        <v>1196</v>
      </c>
      <c r="E3" s="301"/>
      <c r="F3" s="154"/>
      <c r="G3" s="154"/>
      <c r="H3" s="154"/>
      <c r="I3" s="154"/>
      <c r="J3" s="154"/>
      <c r="K3" s="154"/>
      <c r="L3" s="154"/>
    </row>
    <row r="4" spans="1:12" s="7" customFormat="1" ht="15.75">
      <c r="C4" s="70" t="s">
        <v>10</v>
      </c>
      <c r="D4" s="97">
        <f>COUNTIF($I$12:$I$99743,"P")</f>
        <v>176</v>
      </c>
      <c r="E4" s="155">
        <f>COUNTIF($J$10:$J$737,"P")</f>
        <v>0</v>
      </c>
      <c r="F4" s="154"/>
      <c r="G4" s="154"/>
      <c r="H4" s="154"/>
      <c r="I4" s="154"/>
      <c r="J4" s="154"/>
      <c r="K4" s="154"/>
      <c r="L4" s="154"/>
    </row>
    <row r="5" spans="1:12" s="7" customFormat="1" ht="15.75">
      <c r="C5" s="70" t="s">
        <v>11</v>
      </c>
      <c r="D5" s="97">
        <f>COUNTIF($I$12:$I$99743,"F")</f>
        <v>0</v>
      </c>
      <c r="E5" s="155">
        <f>COUNTIF($J$10:$J$737,"F")</f>
        <v>0</v>
      </c>
      <c r="F5" s="154"/>
      <c r="G5" s="154"/>
      <c r="H5" s="154"/>
      <c r="I5" s="154"/>
      <c r="J5" s="154"/>
      <c r="K5" s="154"/>
      <c r="L5" s="154"/>
    </row>
    <row r="6" spans="1:12" s="7" customFormat="1" ht="15.75">
      <c r="C6" s="70" t="s">
        <v>12</v>
      </c>
      <c r="D6" s="97">
        <f>COUNTIF($I$12:$I$99743,"FE")</f>
        <v>0</v>
      </c>
      <c r="E6" s="155">
        <f>COUNTIF($I$10:$I$737,"PE")</f>
        <v>0</v>
      </c>
      <c r="F6" s="154"/>
      <c r="G6" s="154"/>
      <c r="H6" s="154"/>
      <c r="I6" s="154"/>
      <c r="J6" s="154"/>
      <c r="K6" s="154"/>
      <c r="L6" s="154"/>
    </row>
    <row r="7" spans="1:12" s="7" customFormat="1" ht="15.75">
      <c r="C7" s="70" t="s">
        <v>13</v>
      </c>
      <c r="D7" s="97">
        <f>D8-D4-D5-D6</f>
        <v>0</v>
      </c>
      <c r="E7" s="155">
        <f>COUNTIF($J$10:$J$737,"PE")</f>
        <v>0</v>
      </c>
      <c r="F7" s="154"/>
      <c r="G7" s="154"/>
      <c r="H7" s="154"/>
      <c r="I7" s="154"/>
      <c r="J7" s="154"/>
      <c r="K7" s="154"/>
      <c r="L7" s="154"/>
    </row>
    <row r="8" spans="1:12" s="7" customFormat="1" ht="15.75">
      <c r="C8" s="70" t="s">
        <v>14</v>
      </c>
      <c r="D8" s="97">
        <f>COUNTA($D$12:$D$495)</f>
        <v>176</v>
      </c>
      <c r="E8" s="155">
        <f>COUNTA($J$12:$J$737)</f>
        <v>0</v>
      </c>
      <c r="F8" s="154"/>
      <c r="G8" s="154"/>
      <c r="H8" s="154"/>
      <c r="I8" s="154"/>
      <c r="J8" s="154"/>
      <c r="K8" s="154"/>
      <c r="L8" s="154"/>
    </row>
    <row r="9" spans="1:12" s="7" customFormat="1" ht="15.75">
      <c r="E9" s="154"/>
      <c r="F9" s="154"/>
      <c r="G9" s="154"/>
      <c r="H9" s="154"/>
      <c r="I9" s="154"/>
      <c r="J9" s="154"/>
      <c r="K9" s="154"/>
      <c r="L9" s="154"/>
    </row>
    <row r="10" spans="1:12" s="7" customFormat="1" ht="47.25">
      <c r="A10" s="267" t="s">
        <v>15</v>
      </c>
      <c r="B10" s="267" t="s">
        <v>16</v>
      </c>
      <c r="C10" s="267" t="s">
        <v>17</v>
      </c>
      <c r="D10" s="267" t="s">
        <v>18</v>
      </c>
      <c r="E10" s="156" t="s">
        <v>89</v>
      </c>
      <c r="F10" s="305" t="s">
        <v>90</v>
      </c>
      <c r="G10" s="306"/>
      <c r="H10" s="307"/>
      <c r="I10" s="157" t="s">
        <v>19</v>
      </c>
      <c r="J10" s="157" t="s">
        <v>91</v>
      </c>
      <c r="K10" s="157" t="s">
        <v>92</v>
      </c>
      <c r="L10" s="157" t="s">
        <v>93</v>
      </c>
    </row>
    <row r="11" spans="1:12" s="7" customFormat="1" ht="15.75">
      <c r="A11" s="302"/>
      <c r="B11" s="302"/>
      <c r="C11" s="302"/>
      <c r="D11" s="302"/>
      <c r="E11" s="158"/>
      <c r="F11" s="159" t="s">
        <v>94</v>
      </c>
      <c r="G11" s="159" t="s">
        <v>95</v>
      </c>
      <c r="H11" s="159" t="s">
        <v>96</v>
      </c>
      <c r="I11" s="160"/>
      <c r="J11" s="160"/>
      <c r="K11" s="160"/>
      <c r="L11" s="160"/>
    </row>
    <row r="12" spans="1:12" s="7" customFormat="1" ht="15.75">
      <c r="A12" s="63" t="str">
        <f>IF(AND(D12="",D12=""),"",$D$3&amp;"_"&amp;ROW()-10-COUNTBLANK($D$11:D12))</f>
        <v/>
      </c>
      <c r="B12" s="272" t="s">
        <v>1221</v>
      </c>
      <c r="C12" s="273"/>
      <c r="D12" s="273"/>
      <c r="E12" s="273"/>
      <c r="F12" s="273"/>
      <c r="G12" s="273"/>
      <c r="H12" s="273"/>
      <c r="I12" s="273"/>
      <c r="J12" s="273"/>
      <c r="K12" s="273"/>
      <c r="L12" s="274"/>
    </row>
    <row r="13" spans="1:12" s="7" customFormat="1" ht="55.5" customHeight="1">
      <c r="A13" s="63" t="str">
        <f>IF(AND(D13="",D13=""),"",$D$3&amp;"_"&amp;ROW()-10-COUNTBLANK($D$11:D13))</f>
        <v/>
      </c>
      <c r="B13" s="275" t="s">
        <v>1289</v>
      </c>
      <c r="C13" s="276"/>
      <c r="D13" s="276"/>
      <c r="E13" s="276"/>
      <c r="F13" s="276"/>
      <c r="G13" s="276"/>
      <c r="H13" s="276"/>
      <c r="I13" s="276"/>
      <c r="J13" s="276"/>
      <c r="K13" s="276"/>
      <c r="L13" s="277"/>
    </row>
    <row r="14" spans="1:12" s="7" customFormat="1" ht="15.75">
      <c r="A14" s="63" t="str">
        <f>IF(AND(D14="",D14=""),"",$D$3&amp;"_"&amp;ROW()-10-COUNTBLANK($D$11:D14))</f>
        <v/>
      </c>
      <c r="B14" s="278" t="s">
        <v>643</v>
      </c>
      <c r="C14" s="279"/>
      <c r="D14" s="279"/>
      <c r="E14" s="279"/>
      <c r="F14" s="279"/>
      <c r="G14" s="279"/>
      <c r="H14" s="279"/>
      <c r="I14" s="279"/>
      <c r="J14" s="279"/>
      <c r="K14" s="279"/>
      <c r="L14" s="280"/>
    </row>
    <row r="15" spans="1:12" s="7" customFormat="1" ht="15.75" hidden="1" outlineLevel="1">
      <c r="A15" s="63" t="str">
        <f>IF(AND(D15="",D15=""),"",$D$3&amp;"_"&amp;ROW()-10-COUNTBLANK($D$11:D15))</f>
        <v/>
      </c>
      <c r="B15" s="281" t="s">
        <v>109</v>
      </c>
      <c r="C15" s="282"/>
      <c r="D15" s="282"/>
      <c r="E15" s="282"/>
      <c r="F15" s="282"/>
      <c r="G15" s="282"/>
      <c r="H15" s="282"/>
      <c r="I15" s="282"/>
      <c r="J15" s="282"/>
      <c r="K15" s="282"/>
      <c r="L15" s="283"/>
    </row>
    <row r="16" spans="1:12" s="93" customFormat="1" ht="126" hidden="1" outlineLevel="1">
      <c r="A16" s="63" t="str">
        <f>IF(AND(D16="",D16=""),"",$D$3&amp;"_"&amp;ROW()-10-COUNTBLANK($D$11:D16))</f>
        <v>CBCĐTBD_1</v>
      </c>
      <c r="B16" s="13" t="s">
        <v>20</v>
      </c>
      <c r="C16" s="13" t="s">
        <v>1228</v>
      </c>
      <c r="D16" s="13" t="s">
        <v>1198</v>
      </c>
      <c r="E16" s="95"/>
      <c r="F16" s="183" t="s">
        <v>1489</v>
      </c>
      <c r="G16" s="183" t="s">
        <v>1489</v>
      </c>
      <c r="H16" s="183" t="s">
        <v>1489</v>
      </c>
      <c r="I16" s="183" t="s">
        <v>1489</v>
      </c>
      <c r="J16" s="95"/>
      <c r="K16" s="95"/>
      <c r="L16" s="95"/>
    </row>
    <row r="17" spans="1:12" s="93" customFormat="1" ht="31.5" hidden="1" outlineLevel="1">
      <c r="A17" s="63" t="str">
        <f>IF(AND(D17="",D17=""),"",$D$3&amp;"_"&amp;ROW()-10-COUNTBLANK($D$11:D17))</f>
        <v>CBCĐTBD_2</v>
      </c>
      <c r="B17" s="161" t="s">
        <v>60</v>
      </c>
      <c r="C17" s="161" t="s">
        <v>61</v>
      </c>
      <c r="D17" s="162" t="s">
        <v>62</v>
      </c>
      <c r="E17" s="95"/>
      <c r="F17" s="183" t="s">
        <v>1489</v>
      </c>
      <c r="G17" s="183" t="s">
        <v>1489</v>
      </c>
      <c r="H17" s="183" t="s">
        <v>1489</v>
      </c>
      <c r="I17" s="183" t="s">
        <v>1489</v>
      </c>
      <c r="J17" s="95"/>
      <c r="K17" s="95"/>
      <c r="L17" s="95"/>
    </row>
    <row r="18" spans="1:12" s="93" customFormat="1" ht="31.5" hidden="1" outlineLevel="1">
      <c r="A18" s="63" t="str">
        <f>IF(AND(D18="",D18=""),"",$D$3&amp;"_"&amp;ROW()-10-COUNTBLANK($D$11:D18))</f>
        <v>CBCĐTBD_3</v>
      </c>
      <c r="B18" s="163" t="s">
        <v>63</v>
      </c>
      <c r="C18" s="163" t="s">
        <v>64</v>
      </c>
      <c r="D18" s="163" t="s">
        <v>65</v>
      </c>
      <c r="E18" s="95"/>
      <c r="F18" s="183" t="s">
        <v>1489</v>
      </c>
      <c r="G18" s="183" t="s">
        <v>1489</v>
      </c>
      <c r="H18" s="183" t="s">
        <v>1489</v>
      </c>
      <c r="I18" s="183" t="s">
        <v>1489</v>
      </c>
      <c r="J18" s="95"/>
      <c r="K18" s="95"/>
      <c r="L18" s="95"/>
    </row>
    <row r="19" spans="1:12" s="93" customFormat="1" ht="63" hidden="1" outlineLevel="1">
      <c r="A19" s="63" t="str">
        <f>IF(AND(D19="",D19=""),"",$D$3&amp;"_"&amp;ROW()-10-COUNTBLANK($D$11:D19))</f>
        <v>CBCĐTBD_4</v>
      </c>
      <c r="B19" s="161" t="s">
        <v>21</v>
      </c>
      <c r="C19" s="163" t="s">
        <v>66</v>
      </c>
      <c r="D19" s="161" t="s">
        <v>22</v>
      </c>
      <c r="E19" s="95"/>
      <c r="F19" s="183" t="s">
        <v>1489</v>
      </c>
      <c r="G19" s="183" t="s">
        <v>1489</v>
      </c>
      <c r="H19" s="183" t="s">
        <v>1489</v>
      </c>
      <c r="I19" s="183" t="s">
        <v>1489</v>
      </c>
      <c r="J19" s="95"/>
      <c r="K19" s="95"/>
      <c r="L19" s="95"/>
    </row>
    <row r="20" spans="1:12" s="93" customFormat="1" ht="31.5" hidden="1" outlineLevel="1">
      <c r="A20" s="63" t="str">
        <f>IF(AND(D20="",D20=""),"",$D$3&amp;"_"&amp;ROW()-10-COUNTBLANK($D$11:D20))</f>
        <v>CBCĐTBD_5</v>
      </c>
      <c r="B20" s="161" t="s">
        <v>23</v>
      </c>
      <c r="C20" s="163" t="s">
        <v>97</v>
      </c>
      <c r="D20" s="161" t="s">
        <v>24</v>
      </c>
      <c r="E20" s="95"/>
      <c r="F20" s="183" t="s">
        <v>1489</v>
      </c>
      <c r="G20" s="183" t="s">
        <v>1489</v>
      </c>
      <c r="H20" s="183" t="s">
        <v>1489</v>
      </c>
      <c r="I20" s="183" t="s">
        <v>1489</v>
      </c>
      <c r="J20" s="95"/>
      <c r="K20" s="95"/>
      <c r="L20" s="95"/>
    </row>
    <row r="21" spans="1:12" s="93" customFormat="1" ht="78.75" hidden="1" outlineLevel="1">
      <c r="A21" s="63" t="str">
        <f>IF(AND(D21="",D21=""),"",$D$3&amp;"_"&amp;ROW()-10-COUNTBLANK($D$11:D21))</f>
        <v>CBCĐTBD_6</v>
      </c>
      <c r="B21" s="162" t="s">
        <v>98</v>
      </c>
      <c r="C21" s="162" t="s">
        <v>99</v>
      </c>
      <c r="D21" s="162" t="s">
        <v>103</v>
      </c>
      <c r="E21" s="95"/>
      <c r="F21" s="183" t="s">
        <v>1489</v>
      </c>
      <c r="G21" s="183" t="s">
        <v>1489</v>
      </c>
      <c r="H21" s="183" t="s">
        <v>1489</v>
      </c>
      <c r="I21" s="183" t="s">
        <v>1489</v>
      </c>
      <c r="J21" s="95"/>
      <c r="K21" s="95"/>
      <c r="L21" s="95"/>
    </row>
    <row r="22" spans="1:12" s="93" customFormat="1" ht="94.5" hidden="1" outlineLevel="1">
      <c r="A22" s="63" t="str">
        <f>IF(AND(D22="",D22=""),"",$D$3&amp;"_"&amp;ROW()-10-COUNTBLANK($D$11:D22))</f>
        <v>CBCĐTBD_7</v>
      </c>
      <c r="B22" s="162" t="s">
        <v>100</v>
      </c>
      <c r="C22" s="162" t="s">
        <v>101</v>
      </c>
      <c r="D22" s="162" t="s">
        <v>102</v>
      </c>
      <c r="E22" s="95"/>
      <c r="F22" s="183" t="s">
        <v>1489</v>
      </c>
      <c r="G22" s="183" t="s">
        <v>1489</v>
      </c>
      <c r="H22" s="183" t="s">
        <v>1489</v>
      </c>
      <c r="I22" s="183" t="s">
        <v>1489</v>
      </c>
      <c r="J22" s="95"/>
      <c r="K22" s="95"/>
      <c r="L22" s="95"/>
    </row>
    <row r="23" spans="1:12" s="93" customFormat="1" ht="15.75" hidden="1" outlineLevel="1">
      <c r="A23" s="63" t="str">
        <f>IF(AND(D23="",D23=""),"",$D$3&amp;"_"&amp;ROW()-10-COUNTBLANK($D$11:D23))</f>
        <v/>
      </c>
      <c r="B23" s="291" t="s">
        <v>1199</v>
      </c>
      <c r="C23" s="292"/>
      <c r="D23" s="292"/>
      <c r="E23" s="292"/>
      <c r="F23" s="292"/>
      <c r="G23" s="292"/>
      <c r="H23" s="292"/>
      <c r="I23" s="292"/>
      <c r="J23" s="292"/>
      <c r="K23" s="292"/>
      <c r="L23" s="293"/>
    </row>
    <row r="24" spans="1:12" s="93" customFormat="1" ht="15.75" hidden="1" outlineLevel="1">
      <c r="A24" s="63" t="str">
        <f>IF(AND(D24="",D24=""),"",$D$3&amp;"_"&amp;ROW()-10-COUNTBLANK($D$11:D24))</f>
        <v>CBCĐTBD_8</v>
      </c>
      <c r="B24" s="4" t="s">
        <v>110</v>
      </c>
      <c r="C24" s="3" t="s">
        <v>111</v>
      </c>
      <c r="D24" s="3" t="s">
        <v>112</v>
      </c>
      <c r="E24" s="95"/>
      <c r="F24" s="183" t="s">
        <v>1489</v>
      </c>
      <c r="G24" s="183" t="s">
        <v>1489</v>
      </c>
      <c r="H24" s="183" t="s">
        <v>1489</v>
      </c>
      <c r="I24" s="183" t="s">
        <v>1489</v>
      </c>
      <c r="J24" s="95"/>
      <c r="K24" s="95"/>
      <c r="L24" s="95"/>
    </row>
    <row r="25" spans="1:12" s="93" customFormat="1" ht="31.5" hidden="1" outlineLevel="1">
      <c r="A25" s="63" t="str">
        <f>IF(AND(D25="",D25=""),"",$D$3&amp;"_"&amp;ROW()-10-COUNTBLANK($D$11:D25))</f>
        <v>CBCĐTBD_9</v>
      </c>
      <c r="B25" s="4" t="s">
        <v>121</v>
      </c>
      <c r="C25" s="3" t="s">
        <v>143</v>
      </c>
      <c r="D25" s="66" t="s">
        <v>1200</v>
      </c>
      <c r="E25" s="95"/>
      <c r="F25" s="183" t="s">
        <v>1489</v>
      </c>
      <c r="G25" s="183" t="s">
        <v>1489</v>
      </c>
      <c r="H25" s="183" t="s">
        <v>1489</v>
      </c>
      <c r="I25" s="183" t="s">
        <v>1489</v>
      </c>
      <c r="J25" s="95"/>
      <c r="K25" s="95"/>
      <c r="L25" s="95"/>
    </row>
    <row r="26" spans="1:12" s="93" customFormat="1" ht="31.5" hidden="1" outlineLevel="1">
      <c r="A26" s="63" t="str">
        <f>IF(AND(D26="",D26=""),"",$D$3&amp;"_"&amp;ROW()-10-COUNTBLANK($D$11:D26))</f>
        <v>CBCĐTBD_10</v>
      </c>
      <c r="B26" s="164" t="s">
        <v>146</v>
      </c>
      <c r="C26" s="164" t="s">
        <v>145</v>
      </c>
      <c r="D26" s="164" t="s">
        <v>122</v>
      </c>
      <c r="E26" s="95"/>
      <c r="F26" s="183" t="s">
        <v>1489</v>
      </c>
      <c r="G26" s="183" t="s">
        <v>1489</v>
      </c>
      <c r="H26" s="183" t="s">
        <v>1489</v>
      </c>
      <c r="I26" s="183" t="s">
        <v>1489</v>
      </c>
      <c r="J26" s="95"/>
      <c r="K26" s="95"/>
      <c r="L26" s="95"/>
    </row>
    <row r="27" spans="1:12" s="93" customFormat="1" ht="15.75" hidden="1" outlineLevel="1">
      <c r="A27" s="63" t="str">
        <f>IF(AND(D27="",D27=""),"",$D$3&amp;"_"&amp;ROW()-10-COUNTBLANK($D$11:D27))</f>
        <v/>
      </c>
      <c r="B27" s="291" t="s">
        <v>1201</v>
      </c>
      <c r="C27" s="292"/>
      <c r="D27" s="292"/>
      <c r="E27" s="292"/>
      <c r="F27" s="292"/>
      <c r="G27" s="292"/>
      <c r="H27" s="292"/>
      <c r="I27" s="292"/>
      <c r="J27" s="292"/>
      <c r="K27" s="292"/>
      <c r="L27" s="293"/>
    </row>
    <row r="28" spans="1:12" ht="15.75" hidden="1" outlineLevel="1">
      <c r="A28" s="63" t="str">
        <f>IF(AND(D28="",D28=""),"",$D$3&amp;"_"&amp;ROW()-10-COUNTBLANK($D$11:D28))</f>
        <v>CBCĐTBD_11</v>
      </c>
      <c r="B28" s="2" t="s">
        <v>110</v>
      </c>
      <c r="C28" s="69" t="s">
        <v>111</v>
      </c>
      <c r="D28" s="69" t="s">
        <v>687</v>
      </c>
      <c r="E28" s="165"/>
      <c r="F28" s="183" t="s">
        <v>1489</v>
      </c>
      <c r="G28" s="183" t="s">
        <v>1489</v>
      </c>
      <c r="H28" s="183" t="s">
        <v>1489</v>
      </c>
      <c r="I28" s="183" t="s">
        <v>1489</v>
      </c>
      <c r="J28" s="165"/>
      <c r="K28" s="165"/>
      <c r="L28" s="165"/>
    </row>
    <row r="29" spans="1:12" ht="31.5" hidden="1" outlineLevel="1">
      <c r="A29" s="63" t="str">
        <f>IF(AND(D29="",D29=""),"",$D$3&amp;"_"&amp;ROW()-10-COUNTBLANK($D$11:D29))</f>
        <v>CBCĐTBD_12</v>
      </c>
      <c r="B29" s="2" t="s">
        <v>126</v>
      </c>
      <c r="C29" s="69" t="s">
        <v>133</v>
      </c>
      <c r="D29" s="69" t="s">
        <v>127</v>
      </c>
      <c r="E29" s="165"/>
      <c r="F29" s="183" t="s">
        <v>1489</v>
      </c>
      <c r="G29" s="183" t="s">
        <v>1489</v>
      </c>
      <c r="H29" s="183" t="s">
        <v>1489</v>
      </c>
      <c r="I29" s="183" t="s">
        <v>1489</v>
      </c>
      <c r="J29" s="165"/>
      <c r="K29" s="165"/>
      <c r="L29" s="165"/>
    </row>
    <row r="30" spans="1:12" ht="63" hidden="1" outlineLevel="1">
      <c r="A30" s="63" t="str">
        <f>IF(AND(D30="",D30=""),"",$D$3&amp;"_"&amp;ROW()-10-COUNTBLANK($D$11:D30))</f>
        <v>CBCĐTBD_13</v>
      </c>
      <c r="B30" s="2" t="s">
        <v>128</v>
      </c>
      <c r="C30" s="69" t="s">
        <v>135</v>
      </c>
      <c r="D30" s="69" t="s">
        <v>1202</v>
      </c>
      <c r="E30" s="165"/>
      <c r="F30" s="183" t="s">
        <v>1489</v>
      </c>
      <c r="G30" s="183" t="s">
        <v>1489</v>
      </c>
      <c r="H30" s="183" t="s">
        <v>1489</v>
      </c>
      <c r="I30" s="183" t="s">
        <v>1489</v>
      </c>
      <c r="J30" s="165"/>
      <c r="K30" s="165"/>
      <c r="L30" s="165"/>
    </row>
    <row r="31" spans="1:12" ht="31.5" hidden="1" outlineLevel="1">
      <c r="A31" s="63" t="str">
        <f>IF(AND(D31="",D31=""),"",$D$3&amp;"_"&amp;ROW()-10-COUNTBLANK($D$11:D31))</f>
        <v>CBCĐTBD_14</v>
      </c>
      <c r="B31" s="2" t="s">
        <v>151</v>
      </c>
      <c r="C31" s="69" t="s">
        <v>167</v>
      </c>
      <c r="D31" s="69" t="s">
        <v>168</v>
      </c>
      <c r="E31" s="165"/>
      <c r="F31" s="183" t="s">
        <v>1489</v>
      </c>
      <c r="G31" s="183" t="s">
        <v>1489</v>
      </c>
      <c r="H31" s="183" t="s">
        <v>1489</v>
      </c>
      <c r="I31" s="183" t="s">
        <v>1489</v>
      </c>
      <c r="J31" s="165"/>
      <c r="K31" s="165"/>
      <c r="L31" s="165"/>
    </row>
    <row r="32" spans="1:12" ht="31.5" hidden="1" outlineLevel="1">
      <c r="A32" s="63" t="str">
        <f>IF(AND(D32="",D32=""),"",$D$3&amp;"_"&amp;ROW()-10-COUNTBLANK($D$11:D32))</f>
        <v>CBCĐTBD_15</v>
      </c>
      <c r="B32" s="2" t="s">
        <v>129</v>
      </c>
      <c r="C32" s="69" t="s">
        <v>132</v>
      </c>
      <c r="D32" s="69" t="s">
        <v>134</v>
      </c>
      <c r="E32" s="165"/>
      <c r="F32" s="183" t="s">
        <v>1489</v>
      </c>
      <c r="G32" s="183" t="s">
        <v>1489</v>
      </c>
      <c r="H32" s="183" t="s">
        <v>1489</v>
      </c>
      <c r="I32" s="183" t="s">
        <v>1489</v>
      </c>
      <c r="J32" s="165"/>
      <c r="K32" s="165"/>
      <c r="L32" s="165"/>
    </row>
    <row r="33" spans="1:12" s="7" customFormat="1" ht="15.75" hidden="1" outlineLevel="1">
      <c r="A33" s="63" t="str">
        <f>IF(AND(D33="",D33=""),"",$D$3&amp;"_"&amp;ROW()-10-COUNTBLANK($D$11:D33))</f>
        <v/>
      </c>
      <c r="B33" s="121" t="s">
        <v>430</v>
      </c>
      <c r="C33" s="122"/>
      <c r="D33" s="122"/>
      <c r="E33" s="122"/>
      <c r="F33" s="122"/>
      <c r="G33" s="122"/>
      <c r="H33" s="122"/>
      <c r="I33" s="122"/>
      <c r="J33" s="122"/>
      <c r="K33" s="122"/>
      <c r="L33" s="123"/>
    </row>
    <row r="34" spans="1:12" s="93" customFormat="1" ht="15.75" hidden="1" outlineLevel="1">
      <c r="A34" s="63" t="str">
        <f>IF(AND(D34="",D34=""),"",$D$3&amp;"_"&amp;ROW()-10-COUNTBLANK($D$11:D34))</f>
        <v>CBCĐTBD_16</v>
      </c>
      <c r="B34" s="2" t="s">
        <v>110</v>
      </c>
      <c r="C34" s="69" t="s">
        <v>111</v>
      </c>
      <c r="D34" s="69" t="s">
        <v>204</v>
      </c>
      <c r="E34" s="95"/>
      <c r="F34" s="183" t="s">
        <v>1489</v>
      </c>
      <c r="G34" s="183" t="s">
        <v>1489</v>
      </c>
      <c r="H34" s="183" t="s">
        <v>1489</v>
      </c>
      <c r="I34" s="183" t="s">
        <v>1489</v>
      </c>
      <c r="J34" s="95"/>
      <c r="K34" s="95"/>
      <c r="L34" s="95"/>
    </row>
    <row r="35" spans="1:12" s="93" customFormat="1" ht="31.5" hidden="1" outlineLevel="1">
      <c r="A35" s="63" t="str">
        <f>IF(AND(D35="",D35=""),"",$D$3&amp;"_"&amp;ROW()-10-COUNTBLANK($D$11:D35))</f>
        <v>CBCĐTBD_17</v>
      </c>
      <c r="B35" s="2" t="s">
        <v>203</v>
      </c>
      <c r="C35" s="69" t="s">
        <v>434</v>
      </c>
      <c r="D35" s="69" t="s">
        <v>431</v>
      </c>
      <c r="E35" s="95"/>
      <c r="F35" s="183" t="s">
        <v>1489</v>
      </c>
      <c r="G35" s="183" t="s">
        <v>1489</v>
      </c>
      <c r="H35" s="183" t="s">
        <v>1489</v>
      </c>
      <c r="I35" s="183" t="s">
        <v>1489</v>
      </c>
      <c r="J35" s="95"/>
      <c r="K35" s="95"/>
      <c r="L35" s="95"/>
    </row>
    <row r="36" spans="1:12" s="93" customFormat="1" ht="31.5" hidden="1" outlineLevel="1">
      <c r="A36" s="63" t="str">
        <f>IF(AND(D36="",D36=""),"",$D$3&amp;"_"&amp;ROW()-10-COUNTBLANK($D$11:D36))</f>
        <v>CBCĐTBD_18</v>
      </c>
      <c r="B36" s="2" t="s">
        <v>126</v>
      </c>
      <c r="C36" s="69" t="s">
        <v>133</v>
      </c>
      <c r="D36" s="69" t="s">
        <v>127</v>
      </c>
      <c r="E36" s="95"/>
      <c r="F36" s="183" t="s">
        <v>1489</v>
      </c>
      <c r="G36" s="183" t="s">
        <v>1489</v>
      </c>
      <c r="H36" s="183" t="s">
        <v>1489</v>
      </c>
      <c r="I36" s="183" t="s">
        <v>1489</v>
      </c>
      <c r="J36" s="95"/>
      <c r="K36" s="95"/>
      <c r="L36" s="95"/>
    </row>
    <row r="37" spans="1:12" s="93" customFormat="1" ht="31.5" hidden="1" outlineLevel="1">
      <c r="A37" s="63" t="str">
        <f>IF(AND(D37="",D37=""),"",$D$3&amp;"_"&amp;ROW()-10-COUNTBLANK($D$11:D37))</f>
        <v>CBCĐTBD_19</v>
      </c>
      <c r="B37" s="2" t="s">
        <v>128</v>
      </c>
      <c r="C37" s="69" t="s">
        <v>135</v>
      </c>
      <c r="D37" s="69" t="s">
        <v>1204</v>
      </c>
      <c r="E37" s="95"/>
      <c r="F37" s="183" t="s">
        <v>1489</v>
      </c>
      <c r="G37" s="183" t="s">
        <v>1489</v>
      </c>
      <c r="H37" s="183" t="s">
        <v>1489</v>
      </c>
      <c r="I37" s="183" t="s">
        <v>1489</v>
      </c>
      <c r="J37" s="95"/>
      <c r="K37" s="95"/>
      <c r="L37" s="95"/>
    </row>
    <row r="38" spans="1:12" s="93" customFormat="1" ht="31.5" hidden="1" outlineLevel="1">
      <c r="A38" s="63" t="str">
        <f>IF(AND(D38="",D38=""),"",$D$3&amp;"_"&amp;ROW()-10-COUNTBLANK($D$11:D38))</f>
        <v>CBCĐTBD_20</v>
      </c>
      <c r="B38" s="2" t="s">
        <v>151</v>
      </c>
      <c r="C38" s="69" t="s">
        <v>167</v>
      </c>
      <c r="D38" s="69" t="s">
        <v>168</v>
      </c>
      <c r="E38" s="95"/>
      <c r="F38" s="183" t="s">
        <v>1489</v>
      </c>
      <c r="G38" s="183" t="s">
        <v>1489</v>
      </c>
      <c r="H38" s="183" t="s">
        <v>1489</v>
      </c>
      <c r="I38" s="183" t="s">
        <v>1489</v>
      </c>
      <c r="J38" s="95"/>
      <c r="K38" s="95"/>
      <c r="L38" s="95"/>
    </row>
    <row r="39" spans="1:12" s="93" customFormat="1" ht="31.5" hidden="1" outlineLevel="1">
      <c r="A39" s="63" t="str">
        <f>IF(AND(D39="",D39=""),"",$D$3&amp;"_"&amp;ROW()-10-COUNTBLANK($D$11:D39))</f>
        <v>CBCĐTBD_21</v>
      </c>
      <c r="B39" s="2" t="s">
        <v>129</v>
      </c>
      <c r="C39" s="69" t="s">
        <v>132</v>
      </c>
      <c r="D39" s="69" t="s">
        <v>134</v>
      </c>
      <c r="E39" s="95"/>
      <c r="F39" s="183" t="s">
        <v>1489</v>
      </c>
      <c r="G39" s="183" t="s">
        <v>1489</v>
      </c>
      <c r="H39" s="183" t="s">
        <v>1489</v>
      </c>
      <c r="I39" s="183" t="s">
        <v>1489</v>
      </c>
      <c r="J39" s="95"/>
      <c r="K39" s="95"/>
      <c r="L39" s="95"/>
    </row>
    <row r="40" spans="1:12" s="7" customFormat="1" ht="15.75" hidden="1" outlineLevel="1">
      <c r="A40" s="63" t="str">
        <f>IF(AND(D40="",D40=""),"",$D$3&amp;"_"&amp;ROW()-10-COUNTBLANK($D$11:D40))</f>
        <v/>
      </c>
      <c r="B40" s="121" t="s">
        <v>1203</v>
      </c>
      <c r="C40" s="122"/>
      <c r="D40" s="122"/>
      <c r="E40" s="122"/>
      <c r="F40" s="122"/>
      <c r="G40" s="122"/>
      <c r="H40" s="122"/>
      <c r="I40" s="122"/>
      <c r="J40" s="122"/>
      <c r="K40" s="122"/>
      <c r="L40" s="123"/>
    </row>
    <row r="41" spans="1:12" s="93" customFormat="1" ht="15.75" hidden="1" outlineLevel="1">
      <c r="A41" s="63" t="str">
        <f>IF(AND(D41="",D41=""),"",$D$3&amp;"_"&amp;ROW()-10-COUNTBLANK($D$11:D41))</f>
        <v>CBCĐTBD_22</v>
      </c>
      <c r="B41" s="2" t="s">
        <v>110</v>
      </c>
      <c r="C41" s="69" t="s">
        <v>111</v>
      </c>
      <c r="D41" s="69" t="s">
        <v>204</v>
      </c>
      <c r="E41" s="95"/>
      <c r="F41" s="183" t="s">
        <v>1489</v>
      </c>
      <c r="G41" s="183" t="s">
        <v>1489</v>
      </c>
      <c r="H41" s="183" t="s">
        <v>1489</v>
      </c>
      <c r="I41" s="183" t="s">
        <v>1489</v>
      </c>
      <c r="J41" s="95"/>
      <c r="K41" s="95"/>
      <c r="L41" s="95"/>
    </row>
    <row r="42" spans="1:12" s="93" customFormat="1" ht="31.5" hidden="1" outlineLevel="1">
      <c r="A42" s="63" t="str">
        <f>IF(AND(D42="",D42=""),"",$D$3&amp;"_"&amp;ROW()-10-COUNTBLANK($D$11:D42))</f>
        <v>CBCĐTBD_23</v>
      </c>
      <c r="B42" s="2" t="s">
        <v>203</v>
      </c>
      <c r="C42" s="69" t="s">
        <v>1206</v>
      </c>
      <c r="D42" s="69" t="s">
        <v>431</v>
      </c>
      <c r="E42" s="95"/>
      <c r="F42" s="183" t="s">
        <v>1489</v>
      </c>
      <c r="G42" s="183" t="s">
        <v>1489</v>
      </c>
      <c r="H42" s="183" t="s">
        <v>1489</v>
      </c>
      <c r="I42" s="183" t="s">
        <v>1489</v>
      </c>
      <c r="J42" s="95"/>
      <c r="K42" s="95"/>
      <c r="L42" s="95"/>
    </row>
    <row r="43" spans="1:12" s="93" customFormat="1" ht="31.5" hidden="1" outlineLevel="1">
      <c r="A43" s="63" t="str">
        <f>IF(AND(D43="",D43=""),"",$D$3&amp;"_"&amp;ROW()-10-COUNTBLANK($D$11:D43))</f>
        <v>CBCĐTBD_24</v>
      </c>
      <c r="B43" s="2" t="s">
        <v>126</v>
      </c>
      <c r="C43" s="69" t="s">
        <v>133</v>
      </c>
      <c r="D43" s="69" t="s">
        <v>127</v>
      </c>
      <c r="E43" s="95"/>
      <c r="F43" s="183" t="s">
        <v>1489</v>
      </c>
      <c r="G43" s="183" t="s">
        <v>1489</v>
      </c>
      <c r="H43" s="183" t="s">
        <v>1489</v>
      </c>
      <c r="I43" s="183" t="s">
        <v>1489</v>
      </c>
      <c r="J43" s="95"/>
      <c r="K43" s="95"/>
      <c r="L43" s="95"/>
    </row>
    <row r="44" spans="1:12" s="93" customFormat="1" ht="78.75" hidden="1" outlineLevel="1">
      <c r="A44" s="63" t="str">
        <f>IF(AND(D44="",D44=""),"",$D$3&amp;"_"&amp;ROW()-10-COUNTBLANK($D$11:D44))</f>
        <v>CBCĐTBD_25</v>
      </c>
      <c r="B44" s="2" t="s">
        <v>128</v>
      </c>
      <c r="C44" s="69" t="s">
        <v>135</v>
      </c>
      <c r="D44" s="69" t="s">
        <v>1205</v>
      </c>
      <c r="E44" s="95"/>
      <c r="F44" s="183" t="s">
        <v>1489</v>
      </c>
      <c r="G44" s="183" t="s">
        <v>1489</v>
      </c>
      <c r="H44" s="183" t="s">
        <v>1489</v>
      </c>
      <c r="I44" s="183" t="s">
        <v>1489</v>
      </c>
      <c r="J44" s="95"/>
      <c r="K44" s="95"/>
      <c r="L44" s="95"/>
    </row>
    <row r="45" spans="1:12" s="93" customFormat="1" ht="31.5" hidden="1" outlineLevel="1">
      <c r="A45" s="63" t="str">
        <f>IF(AND(D45="",D45=""),"",$D$3&amp;"_"&amp;ROW()-10-COUNTBLANK($D$11:D45))</f>
        <v>CBCĐTBD_26</v>
      </c>
      <c r="B45" s="2" t="s">
        <v>151</v>
      </c>
      <c r="C45" s="69" t="s">
        <v>167</v>
      </c>
      <c r="D45" s="69" t="s">
        <v>168</v>
      </c>
      <c r="E45" s="95"/>
      <c r="F45" s="183" t="s">
        <v>1489</v>
      </c>
      <c r="G45" s="183" t="s">
        <v>1489</v>
      </c>
      <c r="H45" s="183" t="s">
        <v>1489</v>
      </c>
      <c r="I45" s="183" t="s">
        <v>1489</v>
      </c>
      <c r="J45" s="95"/>
      <c r="K45" s="95"/>
      <c r="L45" s="95"/>
    </row>
    <row r="46" spans="1:12" s="93" customFormat="1" ht="31.5" hidden="1" outlineLevel="1">
      <c r="A46" s="63" t="str">
        <f>IF(AND(D46="",D46=""),"",$D$3&amp;"_"&amp;ROW()-10-COUNTBLANK($D$11:D46))</f>
        <v>CBCĐTBD_27</v>
      </c>
      <c r="B46" s="2" t="s">
        <v>129</v>
      </c>
      <c r="C46" s="69" t="s">
        <v>132</v>
      </c>
      <c r="D46" s="69" t="s">
        <v>134</v>
      </c>
      <c r="E46" s="95"/>
      <c r="F46" s="183" t="s">
        <v>1489</v>
      </c>
      <c r="G46" s="183" t="s">
        <v>1489</v>
      </c>
      <c r="H46" s="183" t="s">
        <v>1489</v>
      </c>
      <c r="I46" s="183" t="s">
        <v>1489</v>
      </c>
      <c r="J46" s="95"/>
      <c r="K46" s="95"/>
      <c r="L46" s="95"/>
    </row>
    <row r="47" spans="1:12" s="7" customFormat="1" ht="15.75" hidden="1" outlineLevel="1">
      <c r="A47" s="63" t="str">
        <f>IF(AND(D47="",D47=""),"",$D$3&amp;"_"&amp;ROW()-10-COUNTBLANK($D$11:D47))</f>
        <v/>
      </c>
      <c r="B47" s="121" t="s">
        <v>1207</v>
      </c>
      <c r="C47" s="122"/>
      <c r="D47" s="122"/>
      <c r="E47" s="122"/>
      <c r="F47" s="122"/>
      <c r="G47" s="122"/>
      <c r="H47" s="122"/>
      <c r="I47" s="122"/>
      <c r="J47" s="122"/>
      <c r="K47" s="122"/>
      <c r="L47" s="123"/>
    </row>
    <row r="48" spans="1:12" s="93" customFormat="1" ht="15.75" hidden="1" outlineLevel="1">
      <c r="A48" s="63" t="str">
        <f>IF(AND(D48="",D48=""),"",$D$3&amp;"_"&amp;ROW()-10-COUNTBLANK($D$11:D48))</f>
        <v>CBCĐTBD_28</v>
      </c>
      <c r="B48" s="2" t="s">
        <v>110</v>
      </c>
      <c r="C48" s="69" t="s">
        <v>111</v>
      </c>
      <c r="D48" s="69" t="s">
        <v>204</v>
      </c>
      <c r="E48" s="95"/>
      <c r="F48" s="183" t="s">
        <v>1489</v>
      </c>
      <c r="G48" s="183" t="s">
        <v>1489</v>
      </c>
      <c r="H48" s="183" t="s">
        <v>1489</v>
      </c>
      <c r="I48" s="183" t="s">
        <v>1489</v>
      </c>
      <c r="J48" s="95"/>
      <c r="K48" s="95"/>
      <c r="L48" s="95"/>
    </row>
    <row r="49" spans="1:12" s="93" customFormat="1" ht="31.5" hidden="1" outlineLevel="1">
      <c r="A49" s="63" t="str">
        <f>IF(AND(D49="",D49=""),"",$D$3&amp;"_"&amp;ROW()-10-COUNTBLANK($D$11:D49))</f>
        <v>CBCĐTBD_29</v>
      </c>
      <c r="B49" s="2" t="s">
        <v>203</v>
      </c>
      <c r="C49" s="69" t="s">
        <v>1208</v>
      </c>
      <c r="D49" s="69" t="s">
        <v>431</v>
      </c>
      <c r="E49" s="95"/>
      <c r="F49" s="183" t="s">
        <v>1489</v>
      </c>
      <c r="G49" s="183" t="s">
        <v>1489</v>
      </c>
      <c r="H49" s="183" t="s">
        <v>1489</v>
      </c>
      <c r="I49" s="183" t="s">
        <v>1489</v>
      </c>
      <c r="J49" s="95"/>
      <c r="K49" s="95"/>
      <c r="L49" s="95"/>
    </row>
    <row r="50" spans="1:12" s="93" customFormat="1" ht="31.5" hidden="1" outlineLevel="1">
      <c r="A50" s="63" t="str">
        <f>IF(AND(D50="",D50=""),"",$D$3&amp;"_"&amp;ROW()-10-COUNTBLANK($D$11:D50))</f>
        <v>CBCĐTBD_30</v>
      </c>
      <c r="B50" s="2" t="s">
        <v>126</v>
      </c>
      <c r="C50" s="69" t="s">
        <v>133</v>
      </c>
      <c r="D50" s="69" t="s">
        <v>127</v>
      </c>
      <c r="E50" s="95"/>
      <c r="F50" s="183" t="s">
        <v>1489</v>
      </c>
      <c r="G50" s="183" t="s">
        <v>1489</v>
      </c>
      <c r="H50" s="183" t="s">
        <v>1489</v>
      </c>
      <c r="I50" s="183" t="s">
        <v>1489</v>
      </c>
      <c r="J50" s="95"/>
      <c r="K50" s="95"/>
      <c r="L50" s="95"/>
    </row>
    <row r="51" spans="1:12" s="93" customFormat="1" ht="78.75" hidden="1" outlineLevel="1">
      <c r="A51" s="63" t="str">
        <f>IF(AND(D51="",D51=""),"",$D$3&amp;"_"&amp;ROW()-10-COUNTBLANK($D$11:D51))</f>
        <v>CBCĐTBD_31</v>
      </c>
      <c r="B51" s="2" t="s">
        <v>128</v>
      </c>
      <c r="C51" s="69" t="s">
        <v>135</v>
      </c>
      <c r="D51" s="69" t="s">
        <v>1209</v>
      </c>
      <c r="E51" s="95"/>
      <c r="F51" s="183" t="s">
        <v>1489</v>
      </c>
      <c r="G51" s="183" t="s">
        <v>1489</v>
      </c>
      <c r="H51" s="183" t="s">
        <v>1489</v>
      </c>
      <c r="I51" s="183" t="s">
        <v>1489</v>
      </c>
      <c r="J51" s="95"/>
      <c r="K51" s="95"/>
      <c r="L51" s="95"/>
    </row>
    <row r="52" spans="1:12" s="93" customFormat="1" ht="31.5" hidden="1" outlineLevel="1">
      <c r="A52" s="63" t="str">
        <f>IF(AND(D52="",D52=""),"",$D$3&amp;"_"&amp;ROW()-10-COUNTBLANK($D$11:D52))</f>
        <v>CBCĐTBD_32</v>
      </c>
      <c r="B52" s="2" t="s">
        <v>151</v>
      </c>
      <c r="C52" s="69" t="s">
        <v>167</v>
      </c>
      <c r="D52" s="69" t="s">
        <v>168</v>
      </c>
      <c r="E52" s="95"/>
      <c r="F52" s="183" t="s">
        <v>1489</v>
      </c>
      <c r="G52" s="183" t="s">
        <v>1489</v>
      </c>
      <c r="H52" s="183" t="s">
        <v>1489</v>
      </c>
      <c r="I52" s="183" t="s">
        <v>1489</v>
      </c>
      <c r="J52" s="95"/>
      <c r="K52" s="95"/>
      <c r="L52" s="95"/>
    </row>
    <row r="53" spans="1:12" s="93" customFormat="1" ht="31.5" hidden="1" outlineLevel="1">
      <c r="A53" s="63" t="str">
        <f>IF(AND(D53="",D53=""),"",$D$3&amp;"_"&amp;ROW()-10-COUNTBLANK($D$11:D53))</f>
        <v>CBCĐTBD_33</v>
      </c>
      <c r="B53" s="2" t="s">
        <v>129</v>
      </c>
      <c r="C53" s="69" t="s">
        <v>132</v>
      </c>
      <c r="D53" s="69" t="s">
        <v>134</v>
      </c>
      <c r="E53" s="95"/>
      <c r="F53" s="183" t="s">
        <v>1489</v>
      </c>
      <c r="G53" s="183" t="s">
        <v>1489</v>
      </c>
      <c r="H53" s="183" t="s">
        <v>1489</v>
      </c>
      <c r="I53" s="183" t="s">
        <v>1489</v>
      </c>
      <c r="J53" s="95"/>
      <c r="K53" s="95"/>
      <c r="L53" s="95"/>
    </row>
    <row r="54" spans="1:12" s="7" customFormat="1" ht="15.75" collapsed="1">
      <c r="A54" s="63" t="str">
        <f>IF(AND(D54="",D54=""),"",$D$3&amp;"_"&amp;ROW()-10-COUNTBLANK($D$11:D54))</f>
        <v/>
      </c>
      <c r="B54" s="288" t="s">
        <v>644</v>
      </c>
      <c r="C54" s="289"/>
      <c r="D54" s="289"/>
      <c r="E54" s="289"/>
      <c r="F54" s="289"/>
      <c r="G54" s="289"/>
      <c r="H54" s="289"/>
      <c r="I54" s="289"/>
      <c r="J54" s="289"/>
      <c r="K54" s="289"/>
      <c r="L54" s="290"/>
    </row>
    <row r="55" spans="1:12" s="93" customFormat="1" ht="15.75" hidden="1" outlineLevel="1">
      <c r="A55" s="63" t="str">
        <f>IF(AND(D55="",D55=""),"",$D$3&amp;"_"&amp;ROW()-10-COUNTBLANK($D$11:D55))</f>
        <v/>
      </c>
      <c r="B55" s="291" t="s">
        <v>213</v>
      </c>
      <c r="C55" s="292"/>
      <c r="D55" s="292"/>
      <c r="E55" s="292"/>
      <c r="F55" s="292"/>
      <c r="G55" s="292"/>
      <c r="H55" s="292"/>
      <c r="I55" s="292"/>
      <c r="J55" s="292"/>
      <c r="K55" s="292"/>
      <c r="L55" s="293"/>
    </row>
    <row r="56" spans="1:12" s="93" customFormat="1" ht="47.25" hidden="1" outlineLevel="1">
      <c r="A56" s="63" t="str">
        <f>IF(AND(D56="",D56=""),"",$D$3&amp;"_"&amp;ROW()-10-COUNTBLANK($D$11:D56))</f>
        <v>CBCĐTBD_34</v>
      </c>
      <c r="B56" s="105" t="s">
        <v>336</v>
      </c>
      <c r="C56" s="1" t="s">
        <v>1211</v>
      </c>
      <c r="D56" s="1" t="s">
        <v>1210</v>
      </c>
      <c r="E56" s="2"/>
      <c r="F56" s="183" t="s">
        <v>1489</v>
      </c>
      <c r="G56" s="183" t="s">
        <v>1489</v>
      </c>
      <c r="H56" s="183" t="s">
        <v>1489</v>
      </c>
      <c r="I56" s="183" t="s">
        <v>1489</v>
      </c>
      <c r="J56" s="2"/>
      <c r="K56" s="2"/>
      <c r="L56" s="2"/>
    </row>
    <row r="57" spans="1:12" s="93" customFormat="1" ht="141.75" hidden="1" outlineLevel="1">
      <c r="A57" s="63" t="str">
        <f>IF(AND(D57="",D57=""),"",$D$3&amp;"_"&amp;ROW()-10-COUNTBLANK($D$11:D57))</f>
        <v>CBCĐTBD_35</v>
      </c>
      <c r="B57" s="105" t="s">
        <v>337</v>
      </c>
      <c r="C57" s="1" t="s">
        <v>349</v>
      </c>
      <c r="D57" s="1" t="s">
        <v>1497</v>
      </c>
      <c r="E57" s="2"/>
      <c r="F57" s="183" t="s">
        <v>1489</v>
      </c>
      <c r="G57" s="183" t="s">
        <v>1489</v>
      </c>
      <c r="H57" s="183" t="s">
        <v>1489</v>
      </c>
      <c r="I57" s="183" t="s">
        <v>1489</v>
      </c>
      <c r="J57" s="2"/>
      <c r="K57" s="2"/>
      <c r="L57" s="2"/>
    </row>
    <row r="58" spans="1:12" s="93" customFormat="1" ht="15.75" hidden="1" outlineLevel="1">
      <c r="A58" s="63" t="str">
        <f>IF(AND(D58="",D58=""),"",$D$3&amp;"_"&amp;ROW()-10-COUNTBLANK($D$11:D58))</f>
        <v/>
      </c>
      <c r="B58" s="294" t="s">
        <v>339</v>
      </c>
      <c r="C58" s="295"/>
      <c r="D58" s="295"/>
      <c r="E58" s="295"/>
      <c r="F58" s="295"/>
      <c r="G58" s="295"/>
      <c r="H58" s="295"/>
      <c r="I58" s="295"/>
      <c r="J58" s="295"/>
      <c r="K58" s="295"/>
      <c r="L58" s="296"/>
    </row>
    <row r="59" spans="1:12" s="93" customFormat="1" ht="47.25" hidden="1" outlineLevel="1">
      <c r="A59" s="63" t="str">
        <f>IF(AND(D59="",D59=""),"",$D$3&amp;"_"&amp;ROW()-10-COUNTBLANK($D$11:D59))</f>
        <v>CBCĐTBD_36</v>
      </c>
      <c r="B59" s="106" t="s">
        <v>340</v>
      </c>
      <c r="C59" s="1" t="s">
        <v>346</v>
      </c>
      <c r="D59" s="1" t="s">
        <v>555</v>
      </c>
      <c r="E59" s="2"/>
      <c r="F59" s="183" t="s">
        <v>1489</v>
      </c>
      <c r="G59" s="183" t="s">
        <v>1489</v>
      </c>
      <c r="H59" s="183" t="s">
        <v>1489</v>
      </c>
      <c r="I59" s="183" t="s">
        <v>1489</v>
      </c>
      <c r="J59" s="2"/>
      <c r="K59" s="2"/>
      <c r="L59" s="2"/>
    </row>
    <row r="60" spans="1:12" s="93" customFormat="1" ht="31.5" hidden="1" outlineLevel="1">
      <c r="A60" s="63" t="str">
        <f>IF(AND(D60="",D60=""),"",$D$3&amp;"_"&amp;ROW()-10-COUNTBLANK($D$11:D60))</f>
        <v>CBCĐTBD_37</v>
      </c>
      <c r="B60" s="120" t="s">
        <v>342</v>
      </c>
      <c r="C60" s="81" t="s">
        <v>343</v>
      </c>
      <c r="D60" s="81" t="s">
        <v>995</v>
      </c>
      <c r="E60" s="2"/>
      <c r="F60" s="183" t="s">
        <v>1489</v>
      </c>
      <c r="G60" s="183" t="s">
        <v>1489</v>
      </c>
      <c r="H60" s="183" t="s">
        <v>1489</v>
      </c>
      <c r="I60" s="183" t="s">
        <v>1489</v>
      </c>
      <c r="J60" s="2"/>
      <c r="K60" s="2"/>
      <c r="L60" s="2"/>
    </row>
    <row r="61" spans="1:12" s="7" customFormat="1" ht="15.75" collapsed="1">
      <c r="A61" s="63" t="str">
        <f>IF(AND(D61="",D61=""),"",$D$3&amp;"_"&amp;ROW()-10-COUNTBLANK($D$11:D61))</f>
        <v/>
      </c>
      <c r="B61" s="297" t="s">
        <v>247</v>
      </c>
      <c r="C61" s="298"/>
      <c r="D61" s="298"/>
      <c r="E61" s="298"/>
      <c r="F61" s="298"/>
      <c r="G61" s="298"/>
      <c r="H61" s="298"/>
      <c r="I61" s="298"/>
      <c r="J61" s="298"/>
      <c r="K61" s="298"/>
      <c r="L61" s="299"/>
    </row>
    <row r="62" spans="1:12" s="7" customFormat="1" ht="15.75" hidden="1" outlineLevel="1">
      <c r="A62" s="63" t="str">
        <f>IF(AND(D62="",D62=""),"",$D$3&amp;"_"&amp;ROW()-10-COUNTBLANK($D$11:D62))</f>
        <v/>
      </c>
      <c r="B62" s="308" t="s">
        <v>248</v>
      </c>
      <c r="C62" s="309"/>
      <c r="D62" s="309"/>
      <c r="E62" s="309"/>
      <c r="F62" s="309"/>
      <c r="G62" s="309"/>
      <c r="H62" s="309"/>
      <c r="I62" s="309"/>
      <c r="J62" s="309"/>
      <c r="K62" s="309"/>
      <c r="L62" s="310"/>
    </row>
    <row r="63" spans="1:12" s="7" customFormat="1" ht="31.5" hidden="1" outlineLevel="1">
      <c r="A63" s="63" t="str">
        <f>IF(AND(D63="",D63=""),"",$D$3&amp;"_"&amp;ROW()-10-COUNTBLANK($D$11:D63))</f>
        <v>CBCĐTBD_38</v>
      </c>
      <c r="B63" s="287" t="s">
        <v>249</v>
      </c>
      <c r="C63" s="83" t="s">
        <v>250</v>
      </c>
      <c r="D63" s="83" t="s">
        <v>251</v>
      </c>
      <c r="E63" s="84"/>
      <c r="F63" s="183" t="s">
        <v>1489</v>
      </c>
      <c r="G63" s="183" t="s">
        <v>1489</v>
      </c>
      <c r="H63" s="183" t="s">
        <v>1489</v>
      </c>
      <c r="I63" s="183" t="s">
        <v>1489</v>
      </c>
      <c r="J63" s="84"/>
      <c r="K63" s="84"/>
      <c r="L63" s="84"/>
    </row>
    <row r="64" spans="1:12" s="7" customFormat="1" ht="31.5" hidden="1" outlineLevel="1">
      <c r="A64" s="63" t="str">
        <f>IF(AND(D64="",D64=""),"",$D$3&amp;"_"&amp;ROW()-10-COUNTBLANK($D$11:D64))</f>
        <v>CBCĐTBD_39</v>
      </c>
      <c r="B64" s="287"/>
      <c r="C64" s="83" t="s">
        <v>252</v>
      </c>
      <c r="D64" s="83" t="s">
        <v>253</v>
      </c>
      <c r="E64" s="84"/>
      <c r="F64" s="183" t="s">
        <v>1489</v>
      </c>
      <c r="G64" s="183" t="s">
        <v>1489</v>
      </c>
      <c r="H64" s="183" t="s">
        <v>1489</v>
      </c>
      <c r="I64" s="183" t="s">
        <v>1489</v>
      </c>
      <c r="J64" s="84"/>
      <c r="K64" s="84"/>
      <c r="L64" s="84"/>
    </row>
    <row r="65" spans="1:12" s="7" customFormat="1" ht="94.5" hidden="1" outlineLevel="1">
      <c r="A65" s="63" t="str">
        <f>IF(AND(D65="",D65=""),"",$D$3&amp;"_"&amp;ROW()-10-COUNTBLANK($D$11:D65))</f>
        <v>CBCĐTBD_40</v>
      </c>
      <c r="B65" s="287"/>
      <c r="C65" s="83" t="s">
        <v>254</v>
      </c>
      <c r="D65" s="83" t="s">
        <v>255</v>
      </c>
      <c r="E65" s="84"/>
      <c r="F65" s="183" t="s">
        <v>1489</v>
      </c>
      <c r="G65" s="183" t="s">
        <v>1489</v>
      </c>
      <c r="H65" s="183" t="s">
        <v>1489</v>
      </c>
      <c r="I65" s="183" t="s">
        <v>1489</v>
      </c>
      <c r="J65" s="84"/>
      <c r="K65" s="84"/>
      <c r="L65" s="84"/>
    </row>
    <row r="66" spans="1:12" s="7" customFormat="1" ht="94.5" hidden="1" outlineLevel="1">
      <c r="A66" s="63" t="str">
        <f>IF(AND(D66="",D66=""),"",$D$3&amp;"_"&amp;ROW()-10-COUNTBLANK($D$11:D66))</f>
        <v>CBCĐTBD_41</v>
      </c>
      <c r="B66" s="287"/>
      <c r="C66" s="83" t="s">
        <v>256</v>
      </c>
      <c r="D66" s="83" t="s">
        <v>253</v>
      </c>
      <c r="E66" s="84"/>
      <c r="F66" s="183" t="s">
        <v>1489</v>
      </c>
      <c r="G66" s="183" t="s">
        <v>1489</v>
      </c>
      <c r="H66" s="183" t="s">
        <v>1489</v>
      </c>
      <c r="I66" s="183" t="s">
        <v>1489</v>
      </c>
      <c r="J66" s="84"/>
      <c r="K66" s="84"/>
      <c r="L66" s="84"/>
    </row>
    <row r="67" spans="1:12" s="7" customFormat="1" ht="63" hidden="1" outlineLevel="1">
      <c r="A67" s="63" t="str">
        <f>IF(AND(D67="",D67=""),"",$D$3&amp;"_"&amp;ROW()-10-COUNTBLANK($D$11:D67))</f>
        <v>CBCĐTBD_42</v>
      </c>
      <c r="B67" s="287"/>
      <c r="C67" s="85" t="s">
        <v>267</v>
      </c>
      <c r="D67" s="83" t="s">
        <v>255</v>
      </c>
      <c r="E67" s="84"/>
      <c r="F67" s="183" t="s">
        <v>1489</v>
      </c>
      <c r="G67" s="183" t="s">
        <v>1489</v>
      </c>
      <c r="H67" s="183" t="s">
        <v>1489</v>
      </c>
      <c r="I67" s="183" t="s">
        <v>1489</v>
      </c>
      <c r="J67" s="84"/>
      <c r="K67" s="84"/>
      <c r="L67" s="84"/>
    </row>
    <row r="68" spans="1:12" s="7" customFormat="1" ht="47.25" hidden="1" outlineLevel="1">
      <c r="A68" s="63" t="str">
        <f>IF(AND(D68="",D68=""),"",$D$3&amp;"_"&amp;ROW()-10-COUNTBLANK($D$11:D68))</f>
        <v>CBCĐTBD_43</v>
      </c>
      <c r="B68" s="287"/>
      <c r="C68" s="83" t="s">
        <v>257</v>
      </c>
      <c r="D68" s="83" t="s">
        <v>253</v>
      </c>
      <c r="E68" s="84"/>
      <c r="F68" s="183" t="s">
        <v>1489</v>
      </c>
      <c r="G68" s="183" t="s">
        <v>1489</v>
      </c>
      <c r="H68" s="183" t="s">
        <v>1489</v>
      </c>
      <c r="I68" s="183" t="s">
        <v>1489</v>
      </c>
      <c r="J68" s="84"/>
      <c r="K68" s="84"/>
      <c r="L68" s="84"/>
    </row>
    <row r="69" spans="1:12" s="7" customFormat="1" ht="15.75" hidden="1" outlineLevel="1">
      <c r="A69" s="63" t="str">
        <f>IF(AND(D69="",D69=""),"",$D$3&amp;"_"&amp;ROW()-10-COUNTBLANK($D$11:D69))</f>
        <v/>
      </c>
      <c r="B69" s="308" t="s">
        <v>258</v>
      </c>
      <c r="C69" s="309"/>
      <c r="D69" s="309"/>
      <c r="E69" s="309"/>
      <c r="F69" s="309"/>
      <c r="G69" s="309"/>
      <c r="H69" s="309"/>
      <c r="I69" s="309"/>
      <c r="J69" s="309"/>
      <c r="K69" s="309"/>
      <c r="L69" s="310"/>
    </row>
    <row r="70" spans="1:12" s="7" customFormat="1" ht="94.5" hidden="1" outlineLevel="1">
      <c r="A70" s="63" t="str">
        <f>IF(AND(D70="",D70=""),"",$D$3&amp;"_"&amp;ROW()-10-COUNTBLANK($D$11:D70))</f>
        <v>CBCĐTBD_44</v>
      </c>
      <c r="B70" s="287" t="s">
        <v>259</v>
      </c>
      <c r="C70" s="83" t="s">
        <v>260</v>
      </c>
      <c r="D70" s="83" t="s">
        <v>261</v>
      </c>
      <c r="E70" s="84"/>
      <c r="F70" s="183" t="s">
        <v>1489</v>
      </c>
      <c r="G70" s="183" t="s">
        <v>1489</v>
      </c>
      <c r="H70" s="183" t="s">
        <v>1489</v>
      </c>
      <c r="I70" s="183" t="s">
        <v>1489</v>
      </c>
      <c r="J70" s="84"/>
      <c r="K70" s="84"/>
      <c r="L70" s="84"/>
    </row>
    <row r="71" spans="1:12" s="7" customFormat="1" ht="63" hidden="1" outlineLevel="1">
      <c r="A71" s="63" t="str">
        <f>IF(AND(D71="",D71=""),"",$D$3&amp;"_"&amp;ROW()-10-COUNTBLANK($D$11:D71))</f>
        <v>CBCĐTBD_45</v>
      </c>
      <c r="B71" s="287"/>
      <c r="C71" s="83" t="s">
        <v>268</v>
      </c>
      <c r="D71" s="83" t="s">
        <v>253</v>
      </c>
      <c r="E71" s="84"/>
      <c r="F71" s="183" t="s">
        <v>1489</v>
      </c>
      <c r="G71" s="183" t="s">
        <v>1489</v>
      </c>
      <c r="H71" s="183" t="s">
        <v>1489</v>
      </c>
      <c r="I71" s="183" t="s">
        <v>1489</v>
      </c>
      <c r="J71" s="84"/>
      <c r="K71" s="84"/>
      <c r="L71" s="84"/>
    </row>
    <row r="72" spans="1:12" s="7" customFormat="1" ht="63" hidden="1" outlineLevel="1">
      <c r="A72" s="63" t="str">
        <f>IF(AND(D72="",D72=""),"",$D$3&amp;"_"&amp;ROW()-10-COUNTBLANK($D$11:D72))</f>
        <v>CBCĐTBD_46</v>
      </c>
      <c r="B72" s="287"/>
      <c r="C72" s="85" t="s">
        <v>269</v>
      </c>
      <c r="D72" s="83" t="s">
        <v>262</v>
      </c>
      <c r="E72" s="84"/>
      <c r="F72" s="183" t="s">
        <v>1489</v>
      </c>
      <c r="G72" s="183" t="s">
        <v>1489</v>
      </c>
      <c r="H72" s="183" t="s">
        <v>1489</v>
      </c>
      <c r="I72" s="183" t="s">
        <v>1489</v>
      </c>
      <c r="J72" s="84"/>
      <c r="K72" s="84"/>
      <c r="L72" s="84"/>
    </row>
    <row r="73" spans="1:12" s="7" customFormat="1" ht="47.25" hidden="1" outlineLevel="1">
      <c r="A73" s="63" t="str">
        <f>IF(AND(D73="",D73=""),"",$D$3&amp;"_"&amp;ROW()-10-COUNTBLANK($D$11:D73))</f>
        <v>CBCĐTBD_47</v>
      </c>
      <c r="B73" s="287"/>
      <c r="C73" s="83" t="s">
        <v>263</v>
      </c>
      <c r="D73" s="83" t="s">
        <v>264</v>
      </c>
      <c r="E73" s="84"/>
      <c r="F73" s="183" t="s">
        <v>1489</v>
      </c>
      <c r="G73" s="183" t="s">
        <v>1489</v>
      </c>
      <c r="H73" s="183" t="s">
        <v>1489</v>
      </c>
      <c r="I73" s="183" t="s">
        <v>1489</v>
      </c>
      <c r="J73" s="84"/>
      <c r="K73" s="84"/>
      <c r="L73" s="84"/>
    </row>
    <row r="74" spans="1:12" s="7" customFormat="1" ht="78.75" hidden="1" outlineLevel="1">
      <c r="A74" s="63" t="str">
        <f>IF(AND(D74="",D74=""),"",$D$3&amp;"_"&amp;ROW()-10-COUNTBLANK($D$11:D74))</f>
        <v>CBCĐTBD_48</v>
      </c>
      <c r="B74" s="287"/>
      <c r="C74" s="85" t="s">
        <v>270</v>
      </c>
      <c r="D74" s="83" t="s">
        <v>264</v>
      </c>
      <c r="E74" s="84"/>
      <c r="F74" s="183" t="s">
        <v>1489</v>
      </c>
      <c r="G74" s="183" t="s">
        <v>1489</v>
      </c>
      <c r="H74" s="183" t="s">
        <v>1489</v>
      </c>
      <c r="I74" s="183" t="s">
        <v>1489</v>
      </c>
      <c r="J74" s="84"/>
      <c r="K74" s="84"/>
      <c r="L74" s="84"/>
    </row>
    <row r="75" spans="1:12" s="7" customFormat="1" ht="63" hidden="1" outlineLevel="1">
      <c r="A75" s="63" t="str">
        <f>IF(AND(D75="",D75=""),"",$D$3&amp;"_"&amp;ROW()-10-COUNTBLANK($D$11:D75))</f>
        <v>CBCĐTBD_49</v>
      </c>
      <c r="B75" s="124" t="s">
        <v>265</v>
      </c>
      <c r="C75" s="83" t="s">
        <v>271</v>
      </c>
      <c r="D75" s="83" t="s">
        <v>266</v>
      </c>
      <c r="E75" s="84"/>
      <c r="F75" s="183" t="s">
        <v>1489</v>
      </c>
      <c r="G75" s="183" t="s">
        <v>1489</v>
      </c>
      <c r="H75" s="183" t="s">
        <v>1489</v>
      </c>
      <c r="I75" s="183" t="s">
        <v>1489</v>
      </c>
      <c r="J75" s="84"/>
      <c r="K75" s="84"/>
      <c r="L75" s="84"/>
    </row>
    <row r="76" spans="1:12" s="7" customFormat="1" ht="15.75" collapsed="1">
      <c r="A76" s="63" t="str">
        <f>IF(AND(D76="",D76=""),"",$D$3&amp;"_"&amp;ROW()-10-COUNTBLANK($D$11:D76))</f>
        <v/>
      </c>
      <c r="B76" s="272" t="s">
        <v>1212</v>
      </c>
      <c r="C76" s="273"/>
      <c r="D76" s="273"/>
      <c r="E76" s="273"/>
      <c r="F76" s="273"/>
      <c r="G76" s="273"/>
      <c r="H76" s="273"/>
      <c r="I76" s="273"/>
      <c r="J76" s="273"/>
      <c r="K76" s="273"/>
      <c r="L76" s="274"/>
    </row>
    <row r="77" spans="1:12" s="7" customFormat="1" ht="45.75" customHeight="1">
      <c r="A77" s="63" t="str">
        <f>IF(AND(D77="",D77=""),"",$D$3&amp;"_"&amp;ROW()-10-COUNTBLANK($D$11:D77))</f>
        <v/>
      </c>
      <c r="B77" s="275" t="s">
        <v>1290</v>
      </c>
      <c r="C77" s="276"/>
      <c r="D77" s="276"/>
      <c r="E77" s="276"/>
      <c r="F77" s="276"/>
      <c r="G77" s="276"/>
      <c r="H77" s="276"/>
      <c r="I77" s="276"/>
      <c r="J77" s="276"/>
      <c r="K77" s="276"/>
      <c r="L77" s="277"/>
    </row>
    <row r="78" spans="1:12" s="7" customFormat="1" ht="15.75">
      <c r="A78" s="63" t="str">
        <f>IF(AND(D78="",D78=""),"",$D$3&amp;"_"&amp;ROW()-10-COUNTBLANK($D$11:D78))</f>
        <v/>
      </c>
      <c r="B78" s="278" t="s">
        <v>643</v>
      </c>
      <c r="C78" s="279"/>
      <c r="D78" s="279"/>
      <c r="E78" s="279"/>
      <c r="F78" s="279"/>
      <c r="G78" s="279"/>
      <c r="H78" s="279"/>
      <c r="I78" s="279"/>
      <c r="J78" s="279"/>
      <c r="K78" s="279"/>
      <c r="L78" s="280"/>
    </row>
    <row r="79" spans="1:12" s="7" customFormat="1" ht="15.75" hidden="1" outlineLevel="1">
      <c r="A79" s="63" t="str">
        <f>IF(AND(D79="",D79=""),"",$D$3&amp;"_"&amp;ROW()-10-COUNTBLANK($D$11:D79))</f>
        <v/>
      </c>
      <c r="B79" s="281" t="s">
        <v>109</v>
      </c>
      <c r="C79" s="282"/>
      <c r="D79" s="282"/>
      <c r="E79" s="282"/>
      <c r="F79" s="282"/>
      <c r="G79" s="282"/>
      <c r="H79" s="282"/>
      <c r="I79" s="282"/>
      <c r="J79" s="282"/>
      <c r="K79" s="282"/>
      <c r="L79" s="283"/>
    </row>
    <row r="80" spans="1:12" s="149" customFormat="1" ht="157.5" hidden="1" outlineLevel="1">
      <c r="A80" s="63" t="str">
        <f>IF(AND(D80="",D80=""),"",$D$3&amp;"_"&amp;ROW()-10-COUNTBLANK($D$11:D80))</f>
        <v>CBCĐTBD_50</v>
      </c>
      <c r="B80" s="13" t="s">
        <v>20</v>
      </c>
      <c r="C80" s="13" t="s">
        <v>1214</v>
      </c>
      <c r="D80" s="13" t="s">
        <v>1213</v>
      </c>
      <c r="E80" s="148"/>
      <c r="F80" s="183" t="s">
        <v>1489</v>
      </c>
      <c r="G80" s="183" t="s">
        <v>1489</v>
      </c>
      <c r="H80" s="183" t="s">
        <v>1489</v>
      </c>
      <c r="I80" s="183" t="s">
        <v>1489</v>
      </c>
      <c r="J80" s="148"/>
      <c r="K80" s="148"/>
      <c r="L80" s="148"/>
    </row>
    <row r="81" spans="1:12" s="149" customFormat="1" ht="31.5" hidden="1" outlineLevel="1">
      <c r="A81" s="63" t="str">
        <f>IF(AND(D81="",D81=""),"",$D$3&amp;"_"&amp;ROW()-10-COUNTBLANK($D$11:D81))</f>
        <v>CBCĐTBD_51</v>
      </c>
      <c r="B81" s="64" t="s">
        <v>60</v>
      </c>
      <c r="C81" s="64" t="s">
        <v>61</v>
      </c>
      <c r="D81" s="60" t="s">
        <v>62</v>
      </c>
      <c r="E81" s="148"/>
      <c r="F81" s="183" t="s">
        <v>1489</v>
      </c>
      <c r="G81" s="183" t="s">
        <v>1489</v>
      </c>
      <c r="H81" s="183" t="s">
        <v>1489</v>
      </c>
      <c r="I81" s="183" t="s">
        <v>1489</v>
      </c>
      <c r="J81" s="148"/>
      <c r="K81" s="148"/>
      <c r="L81" s="148"/>
    </row>
    <row r="82" spans="1:12" s="149" customFormat="1" ht="31.5" hidden="1" outlineLevel="1">
      <c r="A82" s="63" t="str">
        <f>IF(AND(D82="",D82=""),"",$D$3&amp;"_"&amp;ROW()-10-COUNTBLANK($D$11:D82))</f>
        <v>CBCĐTBD_52</v>
      </c>
      <c r="B82" s="61" t="s">
        <v>63</v>
      </c>
      <c r="C82" s="61" t="s">
        <v>64</v>
      </c>
      <c r="D82" s="61" t="s">
        <v>65</v>
      </c>
      <c r="E82" s="148"/>
      <c r="F82" s="183" t="s">
        <v>1489</v>
      </c>
      <c r="G82" s="183" t="s">
        <v>1489</v>
      </c>
      <c r="H82" s="183" t="s">
        <v>1489</v>
      </c>
      <c r="I82" s="183" t="s">
        <v>1489</v>
      </c>
      <c r="J82" s="148"/>
      <c r="K82" s="148"/>
      <c r="L82" s="148"/>
    </row>
    <row r="83" spans="1:12" s="149" customFormat="1" ht="63" hidden="1" outlineLevel="1">
      <c r="A83" s="63" t="str">
        <f>IF(AND(D83="",D83=""),"",$D$3&amp;"_"&amp;ROW()-10-COUNTBLANK($D$11:D83))</f>
        <v>CBCĐTBD_53</v>
      </c>
      <c r="B83" s="64" t="s">
        <v>21</v>
      </c>
      <c r="C83" s="61" t="s">
        <v>66</v>
      </c>
      <c r="D83" s="64" t="s">
        <v>22</v>
      </c>
      <c r="E83" s="148"/>
      <c r="F83" s="183" t="s">
        <v>1489</v>
      </c>
      <c r="G83" s="183" t="s">
        <v>1489</v>
      </c>
      <c r="H83" s="183" t="s">
        <v>1489</v>
      </c>
      <c r="I83" s="183" t="s">
        <v>1489</v>
      </c>
      <c r="J83" s="148"/>
      <c r="K83" s="148"/>
      <c r="L83" s="148"/>
    </row>
    <row r="84" spans="1:12" s="149" customFormat="1" ht="31.5" hidden="1" outlineLevel="1">
      <c r="A84" s="63" t="str">
        <f>IF(AND(D84="",D84=""),"",$D$3&amp;"_"&amp;ROW()-10-COUNTBLANK($D$11:D84))</f>
        <v>CBCĐTBD_54</v>
      </c>
      <c r="B84" s="64" t="s">
        <v>23</v>
      </c>
      <c r="C84" s="61" t="s">
        <v>97</v>
      </c>
      <c r="D84" s="64" t="s">
        <v>24</v>
      </c>
      <c r="E84" s="148"/>
      <c r="F84" s="183" t="s">
        <v>1489</v>
      </c>
      <c r="G84" s="183" t="s">
        <v>1489</v>
      </c>
      <c r="H84" s="183" t="s">
        <v>1489</v>
      </c>
      <c r="I84" s="183" t="s">
        <v>1489</v>
      </c>
      <c r="J84" s="148"/>
      <c r="K84" s="148"/>
      <c r="L84" s="148"/>
    </row>
    <row r="85" spans="1:12" s="149" customFormat="1" ht="78.75" hidden="1" outlineLevel="1">
      <c r="A85" s="63" t="str">
        <f>IF(AND(D85="",D85=""),"",$D$3&amp;"_"&amp;ROW()-10-COUNTBLANK($D$11:D85))</f>
        <v>CBCĐTBD_55</v>
      </c>
      <c r="B85" s="60" t="s">
        <v>98</v>
      </c>
      <c r="C85" s="60" t="s">
        <v>99</v>
      </c>
      <c r="D85" s="60" t="s">
        <v>103</v>
      </c>
      <c r="E85" s="148"/>
      <c r="F85" s="183" t="s">
        <v>1489</v>
      </c>
      <c r="G85" s="183" t="s">
        <v>1489</v>
      </c>
      <c r="H85" s="183" t="s">
        <v>1489</v>
      </c>
      <c r="I85" s="183" t="s">
        <v>1489</v>
      </c>
      <c r="J85" s="148"/>
      <c r="K85" s="148"/>
      <c r="L85" s="148"/>
    </row>
    <row r="86" spans="1:12" s="149" customFormat="1" ht="94.5" hidden="1" outlineLevel="1">
      <c r="A86" s="63" t="str">
        <f>IF(AND(D86="",D86=""),"",$D$3&amp;"_"&amp;ROW()-10-COUNTBLANK($D$11:D86))</f>
        <v>CBCĐTBD_56</v>
      </c>
      <c r="B86" s="60" t="s">
        <v>100</v>
      </c>
      <c r="C86" s="60" t="s">
        <v>101</v>
      </c>
      <c r="D86" s="60" t="s">
        <v>102</v>
      </c>
      <c r="E86" s="148"/>
      <c r="F86" s="183" t="s">
        <v>1489</v>
      </c>
      <c r="G86" s="183" t="s">
        <v>1489</v>
      </c>
      <c r="H86" s="183" t="s">
        <v>1489</v>
      </c>
      <c r="I86" s="183" t="s">
        <v>1489</v>
      </c>
      <c r="J86" s="148"/>
      <c r="K86" s="148"/>
      <c r="L86" s="148"/>
    </row>
    <row r="87" spans="1:12" s="149" customFormat="1" ht="204.75" hidden="1" outlineLevel="1">
      <c r="A87" s="63" t="str">
        <f>IF(AND(D87="",D87=""),"",$D$3&amp;"_"&amp;ROW()-10-COUNTBLANK($D$11:D87))</f>
        <v>CBCĐTBD_57</v>
      </c>
      <c r="B87" s="60" t="s">
        <v>104</v>
      </c>
      <c r="C87" s="64" t="s">
        <v>105</v>
      </c>
      <c r="D87" s="64" t="s">
        <v>106</v>
      </c>
      <c r="E87" s="148"/>
      <c r="F87" s="183" t="s">
        <v>1489</v>
      </c>
      <c r="G87" s="183" t="s">
        <v>1489</v>
      </c>
      <c r="H87" s="183" t="s">
        <v>1489</v>
      </c>
      <c r="I87" s="183" t="s">
        <v>1489</v>
      </c>
      <c r="J87" s="148"/>
      <c r="K87" s="148"/>
      <c r="L87" s="148"/>
    </row>
    <row r="88" spans="1:12" s="149" customFormat="1" ht="94.5" hidden="1" outlineLevel="1">
      <c r="A88" s="63" t="str">
        <f>IF(AND(D88="",D88=""),"",$D$3&amp;"_"&amp;ROW()-10-COUNTBLANK($D$11:D88))</f>
        <v>CBCĐTBD_58</v>
      </c>
      <c r="B88" s="60" t="s">
        <v>107</v>
      </c>
      <c r="C88" s="60" t="s">
        <v>1215</v>
      </c>
      <c r="D88" s="60" t="s">
        <v>1216</v>
      </c>
      <c r="E88" s="148"/>
      <c r="F88" s="183" t="s">
        <v>1489</v>
      </c>
      <c r="G88" s="183" t="s">
        <v>1489</v>
      </c>
      <c r="H88" s="183" t="s">
        <v>1489</v>
      </c>
      <c r="I88" s="183" t="s">
        <v>1489</v>
      </c>
      <c r="J88" s="148"/>
      <c r="K88" s="148"/>
      <c r="L88" s="148"/>
    </row>
    <row r="89" spans="1:12" s="93" customFormat="1" ht="15.75" hidden="1" outlineLevel="1">
      <c r="A89" s="63" t="str">
        <f>IF(AND(D89="",D89=""),"",$D$3&amp;"_"&amp;ROW()-10-COUNTBLANK($D$11:D89))</f>
        <v/>
      </c>
      <c r="B89" s="291" t="s">
        <v>1201</v>
      </c>
      <c r="C89" s="292"/>
      <c r="D89" s="292"/>
      <c r="E89" s="292"/>
      <c r="F89" s="292"/>
      <c r="G89" s="292"/>
      <c r="H89" s="292"/>
      <c r="I89" s="292"/>
      <c r="J89" s="292"/>
      <c r="K89" s="292"/>
      <c r="L89" s="293"/>
    </row>
    <row r="90" spans="1:12" ht="15.75" hidden="1" outlineLevel="1">
      <c r="A90" s="63" t="str">
        <f>IF(AND(D90="",D90=""),"",$D$3&amp;"_"&amp;ROW()-10-COUNTBLANK($D$11:D90))</f>
        <v>CBCĐTBD_59</v>
      </c>
      <c r="B90" s="2" t="s">
        <v>110</v>
      </c>
      <c r="C90" s="69" t="s">
        <v>111</v>
      </c>
      <c r="D90" s="69" t="s">
        <v>687</v>
      </c>
      <c r="E90" s="165"/>
      <c r="F90" s="183" t="s">
        <v>1489</v>
      </c>
      <c r="G90" s="183" t="s">
        <v>1489</v>
      </c>
      <c r="H90" s="183" t="s">
        <v>1489</v>
      </c>
      <c r="I90" s="183" t="s">
        <v>1489</v>
      </c>
      <c r="J90" s="165"/>
      <c r="K90" s="165"/>
      <c r="L90" s="165"/>
    </row>
    <row r="91" spans="1:12" ht="31.5" hidden="1" outlineLevel="1">
      <c r="A91" s="63" t="str">
        <f>IF(AND(D91="",D91=""),"",$D$3&amp;"_"&amp;ROW()-10-COUNTBLANK($D$11:D91))</f>
        <v>CBCĐTBD_60</v>
      </c>
      <c r="B91" s="2" t="s">
        <v>126</v>
      </c>
      <c r="C91" s="69" t="s">
        <v>133</v>
      </c>
      <c r="D91" s="69" t="s">
        <v>127</v>
      </c>
      <c r="E91" s="165"/>
      <c r="F91" s="183" t="s">
        <v>1489</v>
      </c>
      <c r="G91" s="183" t="s">
        <v>1489</v>
      </c>
      <c r="H91" s="183" t="s">
        <v>1489</v>
      </c>
      <c r="I91" s="183" t="s">
        <v>1489</v>
      </c>
      <c r="J91" s="165"/>
      <c r="K91" s="165"/>
      <c r="L91" s="165"/>
    </row>
    <row r="92" spans="1:12" ht="63" hidden="1" outlineLevel="1">
      <c r="A92" s="63" t="str">
        <f>IF(AND(D92="",D92=""),"",$D$3&amp;"_"&amp;ROW()-10-COUNTBLANK($D$11:D92))</f>
        <v>CBCĐTBD_61</v>
      </c>
      <c r="B92" s="2" t="s">
        <v>128</v>
      </c>
      <c r="C92" s="69" t="s">
        <v>135</v>
      </c>
      <c r="D92" s="69" t="s">
        <v>1202</v>
      </c>
      <c r="E92" s="165"/>
      <c r="F92" s="183" t="s">
        <v>1489</v>
      </c>
      <c r="G92" s="183" t="s">
        <v>1489</v>
      </c>
      <c r="H92" s="183" t="s">
        <v>1489</v>
      </c>
      <c r="I92" s="183" t="s">
        <v>1489</v>
      </c>
      <c r="J92" s="165"/>
      <c r="K92" s="165"/>
      <c r="L92" s="165"/>
    </row>
    <row r="93" spans="1:12" ht="31.5" hidden="1" outlineLevel="1">
      <c r="A93" s="63" t="str">
        <f>IF(AND(D93="",D93=""),"",$D$3&amp;"_"&amp;ROW()-10-COUNTBLANK($D$11:D93))</f>
        <v>CBCĐTBD_62</v>
      </c>
      <c r="B93" s="2" t="s">
        <v>151</v>
      </c>
      <c r="C93" s="69" t="s">
        <v>167</v>
      </c>
      <c r="D93" s="69" t="s">
        <v>168</v>
      </c>
      <c r="E93" s="165"/>
      <c r="F93" s="183" t="s">
        <v>1489</v>
      </c>
      <c r="G93" s="183" t="s">
        <v>1489</v>
      </c>
      <c r="H93" s="183" t="s">
        <v>1489</v>
      </c>
      <c r="I93" s="183" t="s">
        <v>1489</v>
      </c>
      <c r="J93" s="165"/>
      <c r="K93" s="165"/>
      <c r="L93" s="165"/>
    </row>
    <row r="94" spans="1:12" ht="31.5" hidden="1" outlineLevel="1">
      <c r="A94" s="63" t="str">
        <f>IF(AND(D94="",D94=""),"",$D$3&amp;"_"&amp;ROW()-10-COUNTBLANK($D$11:D94))</f>
        <v>CBCĐTBD_63</v>
      </c>
      <c r="B94" s="2" t="s">
        <v>129</v>
      </c>
      <c r="C94" s="69" t="s">
        <v>132</v>
      </c>
      <c r="D94" s="69" t="s">
        <v>134</v>
      </c>
      <c r="E94" s="165"/>
      <c r="F94" s="183" t="s">
        <v>1489</v>
      </c>
      <c r="G94" s="183" t="s">
        <v>1489</v>
      </c>
      <c r="H94" s="183" t="s">
        <v>1489</v>
      </c>
      <c r="I94" s="183" t="s">
        <v>1489</v>
      </c>
      <c r="J94" s="165"/>
      <c r="K94" s="165"/>
      <c r="L94" s="165"/>
    </row>
    <row r="95" spans="1:12" s="7" customFormat="1" ht="18" hidden="1" customHeight="1" outlineLevel="1">
      <c r="A95" s="63" t="str">
        <f>IF(AND(D95="",D95=""),"",$D$3&amp;"_"&amp;ROW()-10-COUNTBLANK($D$11:D95))</f>
        <v/>
      </c>
      <c r="B95" s="294" t="s">
        <v>684</v>
      </c>
      <c r="C95" s="295"/>
      <c r="D95" s="295"/>
      <c r="E95" s="295"/>
      <c r="F95" s="295"/>
      <c r="G95" s="295"/>
      <c r="H95" s="295"/>
      <c r="I95" s="295"/>
      <c r="J95" s="295"/>
      <c r="K95" s="295"/>
      <c r="L95" s="296"/>
    </row>
    <row r="96" spans="1:12" s="7" customFormat="1" ht="15.75" hidden="1" outlineLevel="1">
      <c r="A96" s="63" t="str">
        <f>IF(AND(D96="",D96=""),"",$D$3&amp;"_"&amp;ROW()-10-COUNTBLANK($D$11:D96))</f>
        <v>CBCĐTBD_64</v>
      </c>
      <c r="B96" s="2" t="s">
        <v>110</v>
      </c>
      <c r="C96" s="69" t="s">
        <v>111</v>
      </c>
      <c r="D96" s="69" t="s">
        <v>204</v>
      </c>
      <c r="E96" s="59"/>
      <c r="F96" s="183" t="s">
        <v>1489</v>
      </c>
      <c r="G96" s="183" t="s">
        <v>1489</v>
      </c>
      <c r="H96" s="183" t="s">
        <v>1489</v>
      </c>
      <c r="I96" s="183" t="s">
        <v>1489</v>
      </c>
      <c r="J96" s="59"/>
      <c r="K96" s="59"/>
      <c r="L96" s="59"/>
    </row>
    <row r="97" spans="1:12" s="7" customFormat="1" ht="31.5" hidden="1" outlineLevel="1">
      <c r="A97" s="63" t="str">
        <f>IF(AND(D97="",D97=""),"",$D$3&amp;"_"&amp;ROW()-10-COUNTBLANK($D$11:D97))</f>
        <v>CBCĐTBD_65</v>
      </c>
      <c r="B97" s="2" t="s">
        <v>126</v>
      </c>
      <c r="C97" s="69" t="s">
        <v>133</v>
      </c>
      <c r="D97" s="69" t="s">
        <v>127</v>
      </c>
      <c r="E97" s="59"/>
      <c r="F97" s="183" t="s">
        <v>1489</v>
      </c>
      <c r="G97" s="183" t="s">
        <v>1489</v>
      </c>
      <c r="H97" s="183" t="s">
        <v>1489</v>
      </c>
      <c r="I97" s="183" t="s">
        <v>1489</v>
      </c>
      <c r="J97" s="59"/>
      <c r="K97" s="59"/>
      <c r="L97" s="59"/>
    </row>
    <row r="98" spans="1:12" s="7" customFormat="1" ht="31.5" hidden="1" outlineLevel="1">
      <c r="A98" s="63" t="str">
        <f>IF(AND(D98="",D98=""),"",$D$3&amp;"_"&amp;ROW()-10-COUNTBLANK($D$11:D98))</f>
        <v>CBCĐTBD_66</v>
      </c>
      <c r="B98" s="2" t="s">
        <v>128</v>
      </c>
      <c r="C98" s="69" t="s">
        <v>135</v>
      </c>
      <c r="D98" s="69" t="s">
        <v>1029</v>
      </c>
      <c r="E98" s="59"/>
      <c r="F98" s="183" t="s">
        <v>1489</v>
      </c>
      <c r="G98" s="183" t="s">
        <v>1489</v>
      </c>
      <c r="H98" s="183" t="s">
        <v>1489</v>
      </c>
      <c r="I98" s="183" t="s">
        <v>1489</v>
      </c>
      <c r="J98" s="59"/>
      <c r="K98" s="59"/>
      <c r="L98" s="59"/>
    </row>
    <row r="99" spans="1:12" s="7" customFormat="1" ht="31.5" hidden="1" outlineLevel="1">
      <c r="A99" s="63" t="str">
        <f>IF(AND(D99="",D99=""),"",$D$3&amp;"_"&amp;ROW()-10-COUNTBLANK($D$11:D99))</f>
        <v>CBCĐTBD_67</v>
      </c>
      <c r="B99" s="2" t="s">
        <v>151</v>
      </c>
      <c r="C99" s="69" t="s">
        <v>167</v>
      </c>
      <c r="D99" s="69" t="s">
        <v>168</v>
      </c>
      <c r="E99" s="59"/>
      <c r="F99" s="183" t="s">
        <v>1489</v>
      </c>
      <c r="G99" s="183" t="s">
        <v>1489</v>
      </c>
      <c r="H99" s="183" t="s">
        <v>1489</v>
      </c>
      <c r="I99" s="183" t="s">
        <v>1489</v>
      </c>
      <c r="J99" s="59"/>
      <c r="K99" s="59"/>
      <c r="L99" s="59"/>
    </row>
    <row r="100" spans="1:12" s="7" customFormat="1" ht="31.5" hidden="1" outlineLevel="1">
      <c r="A100" s="63" t="str">
        <f>IF(AND(D100="",D100=""),"",$D$3&amp;"_"&amp;ROW()-10-COUNTBLANK($D$11:D100))</f>
        <v>CBCĐTBD_68</v>
      </c>
      <c r="B100" s="2" t="s">
        <v>129</v>
      </c>
      <c r="C100" s="69" t="s">
        <v>132</v>
      </c>
      <c r="D100" s="69" t="s">
        <v>134</v>
      </c>
      <c r="E100" s="59"/>
      <c r="F100" s="183" t="s">
        <v>1489</v>
      </c>
      <c r="G100" s="183" t="s">
        <v>1489</v>
      </c>
      <c r="H100" s="183" t="s">
        <v>1489</v>
      </c>
      <c r="I100" s="183" t="s">
        <v>1489</v>
      </c>
      <c r="J100" s="59"/>
      <c r="K100" s="59"/>
      <c r="L100" s="59"/>
    </row>
    <row r="101" spans="1:12" s="7" customFormat="1" ht="18" hidden="1" customHeight="1" outlineLevel="1">
      <c r="A101" s="63" t="str">
        <f>IF(AND(D101="",D101=""),"",$D$3&amp;"_"&amp;ROW()-10-COUNTBLANK($D$11:D101))</f>
        <v/>
      </c>
      <c r="B101" s="294" t="s">
        <v>467</v>
      </c>
      <c r="C101" s="295"/>
      <c r="D101" s="295"/>
      <c r="E101" s="295"/>
      <c r="F101" s="295"/>
      <c r="G101" s="295"/>
      <c r="H101" s="295"/>
      <c r="I101" s="295"/>
      <c r="J101" s="295"/>
      <c r="K101" s="295"/>
      <c r="L101" s="296"/>
    </row>
    <row r="102" spans="1:12" s="7" customFormat="1" ht="15.75" hidden="1" outlineLevel="1">
      <c r="A102" s="63" t="str">
        <f>IF(AND(D102="",D102=""),"",$D$3&amp;"_"&amp;ROW()-10-COUNTBLANK($D$11:D102))</f>
        <v>CBCĐTBD_69</v>
      </c>
      <c r="B102" s="2" t="s">
        <v>110</v>
      </c>
      <c r="C102" s="69" t="s">
        <v>111</v>
      </c>
      <c r="D102" s="69" t="s">
        <v>204</v>
      </c>
      <c r="E102" s="59"/>
      <c r="F102" s="183" t="s">
        <v>1489</v>
      </c>
      <c r="G102" s="183" t="s">
        <v>1489</v>
      </c>
      <c r="H102" s="183" t="s">
        <v>1489</v>
      </c>
      <c r="I102" s="183" t="s">
        <v>1489</v>
      </c>
      <c r="J102" s="59"/>
      <c r="K102" s="59"/>
      <c r="L102" s="59"/>
    </row>
    <row r="103" spans="1:12" s="7" customFormat="1" ht="31.5" hidden="1" outlineLevel="1">
      <c r="A103" s="63" t="str">
        <f>IF(AND(D103="",D103=""),"",$D$3&amp;"_"&amp;ROW()-10-COUNTBLANK($D$11:D103))</f>
        <v>CBCĐTBD_70</v>
      </c>
      <c r="B103" s="2" t="s">
        <v>126</v>
      </c>
      <c r="C103" s="69" t="s">
        <v>133</v>
      </c>
      <c r="D103" s="69" t="s">
        <v>127</v>
      </c>
      <c r="E103" s="59"/>
      <c r="F103" s="183" t="s">
        <v>1489</v>
      </c>
      <c r="G103" s="183" t="s">
        <v>1489</v>
      </c>
      <c r="H103" s="183" t="s">
        <v>1489</v>
      </c>
      <c r="I103" s="183" t="s">
        <v>1489</v>
      </c>
      <c r="J103" s="59"/>
      <c r="K103" s="59"/>
      <c r="L103" s="59"/>
    </row>
    <row r="104" spans="1:12" s="7" customFormat="1" ht="31.5" hidden="1" outlineLevel="1">
      <c r="A104" s="63" t="str">
        <f>IF(AND(D104="",D104=""),"",$D$3&amp;"_"&amp;ROW()-10-COUNTBLANK($D$11:D104))</f>
        <v>CBCĐTBD_71</v>
      </c>
      <c r="B104" s="2" t="s">
        <v>128</v>
      </c>
      <c r="C104" s="69" t="s">
        <v>135</v>
      </c>
      <c r="D104" s="69" t="s">
        <v>1217</v>
      </c>
      <c r="E104" s="59"/>
      <c r="F104" s="183" t="s">
        <v>1489</v>
      </c>
      <c r="G104" s="183" t="s">
        <v>1489</v>
      </c>
      <c r="H104" s="183" t="s">
        <v>1489</v>
      </c>
      <c r="I104" s="183" t="s">
        <v>1489</v>
      </c>
      <c r="J104" s="59"/>
      <c r="K104" s="59"/>
      <c r="L104" s="59"/>
    </row>
    <row r="105" spans="1:12" s="7" customFormat="1" ht="31.5" hidden="1" outlineLevel="1">
      <c r="A105" s="63" t="str">
        <f>IF(AND(D105="",D105=""),"",$D$3&amp;"_"&amp;ROW()-10-COUNTBLANK($D$11:D105))</f>
        <v>CBCĐTBD_72</v>
      </c>
      <c r="B105" s="2" t="s">
        <v>151</v>
      </c>
      <c r="C105" s="69" t="s">
        <v>167</v>
      </c>
      <c r="D105" s="69" t="s">
        <v>168</v>
      </c>
      <c r="E105" s="59"/>
      <c r="F105" s="183" t="s">
        <v>1489</v>
      </c>
      <c r="G105" s="183" t="s">
        <v>1489</v>
      </c>
      <c r="H105" s="183" t="s">
        <v>1489</v>
      </c>
      <c r="I105" s="183" t="s">
        <v>1489</v>
      </c>
      <c r="J105" s="59"/>
      <c r="K105" s="59"/>
      <c r="L105" s="59"/>
    </row>
    <row r="106" spans="1:12" s="7" customFormat="1" ht="31.5" hidden="1" outlineLevel="1">
      <c r="A106" s="63" t="str">
        <f>IF(AND(D106="",D106=""),"",$D$3&amp;"_"&amp;ROW()-10-COUNTBLANK($D$11:D106))</f>
        <v>CBCĐTBD_73</v>
      </c>
      <c r="B106" s="2" t="s">
        <v>129</v>
      </c>
      <c r="C106" s="69" t="s">
        <v>132</v>
      </c>
      <c r="D106" s="69" t="s">
        <v>134</v>
      </c>
      <c r="E106" s="59"/>
      <c r="F106" s="183" t="s">
        <v>1489</v>
      </c>
      <c r="G106" s="183" t="s">
        <v>1489</v>
      </c>
      <c r="H106" s="183" t="s">
        <v>1489</v>
      </c>
      <c r="I106" s="183" t="s">
        <v>1489</v>
      </c>
      <c r="J106" s="59"/>
      <c r="K106" s="59"/>
      <c r="L106" s="59"/>
    </row>
    <row r="107" spans="1:12" s="93" customFormat="1" ht="15.75" hidden="1" outlineLevel="1">
      <c r="A107" s="63" t="str">
        <f>IF(AND(D107="",D107=""),"",$D$3&amp;"_"&amp;ROW()-10-COUNTBLANK($D$11:D107))</f>
        <v/>
      </c>
      <c r="B107" s="291" t="s">
        <v>1218</v>
      </c>
      <c r="C107" s="292"/>
      <c r="D107" s="292"/>
      <c r="E107" s="292"/>
      <c r="F107" s="292"/>
      <c r="G107" s="292"/>
      <c r="H107" s="292"/>
      <c r="I107" s="292"/>
      <c r="J107" s="292"/>
      <c r="K107" s="292"/>
      <c r="L107" s="293"/>
    </row>
    <row r="108" spans="1:12" s="93" customFormat="1" ht="15.75" hidden="1" outlineLevel="1">
      <c r="A108" s="63" t="str">
        <f>IF(AND(D108="",D108=""),"",$D$3&amp;"_"&amp;ROW()-10-COUNTBLANK($D$11:D108))</f>
        <v>CBCĐTBD_74</v>
      </c>
      <c r="B108" s="4" t="s">
        <v>110</v>
      </c>
      <c r="C108" s="3" t="s">
        <v>111</v>
      </c>
      <c r="D108" s="3" t="s">
        <v>311</v>
      </c>
      <c r="E108" s="95"/>
      <c r="F108" s="183" t="s">
        <v>1489</v>
      </c>
      <c r="G108" s="183" t="s">
        <v>1489</v>
      </c>
      <c r="H108" s="183" t="s">
        <v>1489</v>
      </c>
      <c r="I108" s="183" t="s">
        <v>1489</v>
      </c>
      <c r="J108" s="95"/>
      <c r="K108" s="95"/>
      <c r="L108" s="95"/>
    </row>
    <row r="109" spans="1:12" s="93" customFormat="1" ht="31.5" hidden="1" outlineLevel="1">
      <c r="A109" s="63" t="str">
        <f>IF(AND(D109="",D109=""),"",$D$3&amp;"_"&amp;ROW()-10-COUNTBLANK($D$11:D109))</f>
        <v>CBCĐTBD_75</v>
      </c>
      <c r="B109" s="4" t="s">
        <v>121</v>
      </c>
      <c r="C109" s="3" t="s">
        <v>143</v>
      </c>
      <c r="D109" s="66" t="s">
        <v>1219</v>
      </c>
      <c r="E109" s="95"/>
      <c r="F109" s="183" t="s">
        <v>1489</v>
      </c>
      <c r="G109" s="183" t="s">
        <v>1489</v>
      </c>
      <c r="H109" s="183" t="s">
        <v>1489</v>
      </c>
      <c r="I109" s="183" t="s">
        <v>1489</v>
      </c>
      <c r="J109" s="95"/>
      <c r="K109" s="95"/>
      <c r="L109" s="95"/>
    </row>
    <row r="110" spans="1:12" s="93" customFormat="1" ht="31.5" hidden="1" outlineLevel="1">
      <c r="A110" s="63" t="str">
        <f>IF(AND(D110="",D110=""),"",$D$3&amp;"_"&amp;ROW()-10-COUNTBLANK($D$11:D110))</f>
        <v>CBCĐTBD_76</v>
      </c>
      <c r="B110" s="67" t="s">
        <v>146</v>
      </c>
      <c r="C110" s="67" t="s">
        <v>145</v>
      </c>
      <c r="D110" s="67" t="s">
        <v>122</v>
      </c>
      <c r="E110" s="95"/>
      <c r="F110" s="183" t="s">
        <v>1489</v>
      </c>
      <c r="G110" s="183" t="s">
        <v>1489</v>
      </c>
      <c r="H110" s="183" t="s">
        <v>1489</v>
      </c>
      <c r="I110" s="183" t="s">
        <v>1489</v>
      </c>
      <c r="J110" s="95"/>
      <c r="K110" s="95"/>
      <c r="L110" s="95"/>
    </row>
    <row r="111" spans="1:12" s="7" customFormat="1" ht="15.75" hidden="1" outlineLevel="1">
      <c r="A111" s="63" t="str">
        <f>IF(AND(D111="",D111=""),"",$D$3&amp;"_"&amp;ROW()-10-COUNTBLANK($D$11:D111))</f>
        <v/>
      </c>
      <c r="B111" s="121" t="s">
        <v>430</v>
      </c>
      <c r="C111" s="122"/>
      <c r="D111" s="122"/>
      <c r="E111" s="122"/>
      <c r="F111" s="122"/>
      <c r="G111" s="122"/>
      <c r="H111" s="122"/>
      <c r="I111" s="122"/>
      <c r="J111" s="122"/>
      <c r="K111" s="122"/>
      <c r="L111" s="123"/>
    </row>
    <row r="112" spans="1:12" s="93" customFormat="1" ht="15.75" hidden="1" outlineLevel="1">
      <c r="A112" s="63" t="str">
        <f>IF(AND(D112="",D112=""),"",$D$3&amp;"_"&amp;ROW()-10-COUNTBLANK($D$11:D112))</f>
        <v>CBCĐTBD_77</v>
      </c>
      <c r="B112" s="2" t="s">
        <v>110</v>
      </c>
      <c r="C112" s="69" t="s">
        <v>111</v>
      </c>
      <c r="D112" s="69" t="s">
        <v>204</v>
      </c>
      <c r="E112" s="95"/>
      <c r="F112" s="183" t="s">
        <v>1489</v>
      </c>
      <c r="G112" s="183" t="s">
        <v>1489</v>
      </c>
      <c r="H112" s="183" t="s">
        <v>1489</v>
      </c>
      <c r="I112" s="183" t="s">
        <v>1489</v>
      </c>
      <c r="J112" s="95"/>
      <c r="K112" s="95"/>
      <c r="L112" s="95"/>
    </row>
    <row r="113" spans="1:12" s="93" customFormat="1" ht="31.5" hidden="1" outlineLevel="1">
      <c r="A113" s="63" t="str">
        <f>IF(AND(D113="",D113=""),"",$D$3&amp;"_"&amp;ROW()-10-COUNTBLANK($D$11:D113))</f>
        <v>CBCĐTBD_78</v>
      </c>
      <c r="B113" s="2" t="s">
        <v>126</v>
      </c>
      <c r="C113" s="69" t="s">
        <v>133</v>
      </c>
      <c r="D113" s="69" t="s">
        <v>127</v>
      </c>
      <c r="E113" s="95"/>
      <c r="F113" s="183" t="s">
        <v>1489</v>
      </c>
      <c r="G113" s="183" t="s">
        <v>1489</v>
      </c>
      <c r="H113" s="183" t="s">
        <v>1489</v>
      </c>
      <c r="I113" s="183" t="s">
        <v>1489</v>
      </c>
      <c r="J113" s="95"/>
      <c r="K113" s="95"/>
      <c r="L113" s="95"/>
    </row>
    <row r="114" spans="1:12" s="93" customFormat="1" ht="31.5" hidden="1" outlineLevel="1">
      <c r="A114" s="63" t="str">
        <f>IF(AND(D114="",D114=""),"",$D$3&amp;"_"&amp;ROW()-10-COUNTBLANK($D$11:D114))</f>
        <v>CBCĐTBD_79</v>
      </c>
      <c r="B114" s="2" t="s">
        <v>128</v>
      </c>
      <c r="C114" s="69" t="s">
        <v>135</v>
      </c>
      <c r="D114" s="69" t="s">
        <v>1204</v>
      </c>
      <c r="E114" s="95"/>
      <c r="F114" s="183" t="s">
        <v>1489</v>
      </c>
      <c r="G114" s="183" t="s">
        <v>1489</v>
      </c>
      <c r="H114" s="183" t="s">
        <v>1489</v>
      </c>
      <c r="I114" s="183" t="s">
        <v>1489</v>
      </c>
      <c r="J114" s="95"/>
      <c r="K114" s="95"/>
      <c r="L114" s="95"/>
    </row>
    <row r="115" spans="1:12" s="93" customFormat="1" ht="31.5" hidden="1" outlineLevel="1">
      <c r="A115" s="63" t="str">
        <f>IF(AND(D115="",D115=""),"",$D$3&amp;"_"&amp;ROW()-10-COUNTBLANK($D$11:D115))</f>
        <v>CBCĐTBD_80</v>
      </c>
      <c r="B115" s="2" t="s">
        <v>151</v>
      </c>
      <c r="C115" s="69" t="s">
        <v>167</v>
      </c>
      <c r="D115" s="69" t="s">
        <v>168</v>
      </c>
      <c r="E115" s="95"/>
      <c r="F115" s="183" t="s">
        <v>1489</v>
      </c>
      <c r="G115" s="183" t="s">
        <v>1489</v>
      </c>
      <c r="H115" s="183" t="s">
        <v>1489</v>
      </c>
      <c r="I115" s="183" t="s">
        <v>1489</v>
      </c>
      <c r="J115" s="95"/>
      <c r="K115" s="95"/>
      <c r="L115" s="95"/>
    </row>
    <row r="116" spans="1:12" s="93" customFormat="1" ht="31.5" hidden="1" outlineLevel="1">
      <c r="A116" s="63" t="str">
        <f>IF(AND(D116="",D116=""),"",$D$3&amp;"_"&amp;ROW()-10-COUNTBLANK($D$11:D116))</f>
        <v>CBCĐTBD_81</v>
      </c>
      <c r="B116" s="2" t="s">
        <v>129</v>
      </c>
      <c r="C116" s="69" t="s">
        <v>132</v>
      </c>
      <c r="D116" s="69" t="s">
        <v>134</v>
      </c>
      <c r="E116" s="95"/>
      <c r="F116" s="183" t="s">
        <v>1489</v>
      </c>
      <c r="G116" s="183" t="s">
        <v>1489</v>
      </c>
      <c r="H116" s="183" t="s">
        <v>1489</v>
      </c>
      <c r="I116" s="183" t="s">
        <v>1489</v>
      </c>
      <c r="J116" s="95"/>
      <c r="K116" s="95"/>
      <c r="L116" s="95"/>
    </row>
    <row r="117" spans="1:12" s="93" customFormat="1" ht="15.75" hidden="1" outlineLevel="1">
      <c r="A117" s="63" t="str">
        <f>IF(AND(D117="",D117=""),"",$D$3&amp;"_"&amp;ROW()-10-COUNTBLANK($D$11:D117))</f>
        <v/>
      </c>
      <c r="B117" s="291" t="s">
        <v>471</v>
      </c>
      <c r="C117" s="292"/>
      <c r="D117" s="292"/>
      <c r="E117" s="292"/>
      <c r="F117" s="292"/>
      <c r="G117" s="292"/>
      <c r="H117" s="292"/>
      <c r="I117" s="292"/>
      <c r="J117" s="292"/>
      <c r="K117" s="292"/>
      <c r="L117" s="293"/>
    </row>
    <row r="118" spans="1:12" s="147" customFormat="1" ht="15.75" hidden="1" outlineLevel="1">
      <c r="A118" s="63" t="str">
        <f>IF(AND(D118="",D118=""),"",$D$3&amp;"_"&amp;ROW()-10-COUNTBLANK($D$11:D118))</f>
        <v>CBCĐTBD_82</v>
      </c>
      <c r="B118" s="6" t="s">
        <v>110</v>
      </c>
      <c r="C118" s="62" t="s">
        <v>111</v>
      </c>
      <c r="D118" s="1" t="s">
        <v>112</v>
      </c>
      <c r="E118" s="146"/>
      <c r="F118" s="183" t="s">
        <v>1489</v>
      </c>
      <c r="G118" s="183" t="s">
        <v>1489</v>
      </c>
      <c r="H118" s="183" t="s">
        <v>1489</v>
      </c>
      <c r="I118" s="183" t="s">
        <v>1489</v>
      </c>
      <c r="J118" s="146"/>
      <c r="K118" s="146"/>
      <c r="L118" s="146"/>
    </row>
    <row r="119" spans="1:12" s="147" customFormat="1" ht="31.5" hidden="1" outlineLevel="1">
      <c r="A119" s="63" t="str">
        <f>IF(AND(D119="",D119=""),"",$D$3&amp;"_"&amp;ROW()-10-COUNTBLANK($D$11:D119))</f>
        <v>CBCĐTBD_83</v>
      </c>
      <c r="B119" s="107" t="s">
        <v>203</v>
      </c>
      <c r="C119" s="108" t="s">
        <v>681</v>
      </c>
      <c r="D119" s="107" t="s">
        <v>401</v>
      </c>
      <c r="E119" s="146"/>
      <c r="F119" s="183" t="s">
        <v>1489</v>
      </c>
      <c r="G119" s="183" t="s">
        <v>1489</v>
      </c>
      <c r="H119" s="183" t="s">
        <v>1489</v>
      </c>
      <c r="I119" s="183" t="s">
        <v>1489</v>
      </c>
      <c r="J119" s="146"/>
      <c r="K119" s="146"/>
      <c r="L119" s="146"/>
    </row>
    <row r="120" spans="1:12" s="147" customFormat="1" ht="15.75" hidden="1" outlineLevel="1">
      <c r="A120" s="63" t="str">
        <f>IF(AND(D120="",D120=""),"",$D$3&amp;"_"&amp;ROW()-10-COUNTBLANK($D$11:D120))</f>
        <v>CBCĐTBD_84</v>
      </c>
      <c r="B120" s="5" t="s">
        <v>25</v>
      </c>
      <c r="C120" s="5" t="s">
        <v>26</v>
      </c>
      <c r="D120" s="5" t="s">
        <v>27</v>
      </c>
      <c r="E120" s="146"/>
      <c r="F120" s="183" t="s">
        <v>1489</v>
      </c>
      <c r="G120" s="183" t="s">
        <v>1489</v>
      </c>
      <c r="H120" s="183" t="s">
        <v>1489</v>
      </c>
      <c r="I120" s="183" t="s">
        <v>1489</v>
      </c>
      <c r="J120" s="146"/>
      <c r="K120" s="146"/>
      <c r="L120" s="146"/>
    </row>
    <row r="121" spans="1:12" s="147" customFormat="1" ht="47.25" hidden="1" outlineLevel="1">
      <c r="A121" s="63" t="str">
        <f>IF(AND(D121="",D121=""),"",$D$3&amp;"_"&amp;ROW()-10-COUNTBLANK($D$11:D121))</f>
        <v>CBCĐTBD_85</v>
      </c>
      <c r="B121" s="6" t="s">
        <v>28</v>
      </c>
      <c r="C121" s="1" t="s">
        <v>116</v>
      </c>
      <c r="D121" s="1" t="s">
        <v>115</v>
      </c>
      <c r="E121" s="146"/>
      <c r="F121" s="183" t="s">
        <v>1489</v>
      </c>
      <c r="G121" s="183" t="s">
        <v>1489</v>
      </c>
      <c r="H121" s="183" t="s">
        <v>1489</v>
      </c>
      <c r="I121" s="183" t="s">
        <v>1489</v>
      </c>
      <c r="J121" s="146"/>
      <c r="K121" s="146"/>
      <c r="L121" s="146"/>
    </row>
    <row r="122" spans="1:12" s="147" customFormat="1" ht="31.5" hidden="1" outlineLevel="1">
      <c r="A122" s="63" t="str">
        <f>IF(AND(D122="",D122=""),"",$D$3&amp;"_"&amp;ROW()-10-COUNTBLANK($D$11:D122))</f>
        <v>CBCĐTBD_86</v>
      </c>
      <c r="B122" s="6" t="s">
        <v>30</v>
      </c>
      <c r="C122" s="1" t="s">
        <v>31</v>
      </c>
      <c r="D122" s="1" t="s">
        <v>29</v>
      </c>
      <c r="E122" s="146"/>
      <c r="F122" s="183" t="s">
        <v>1489</v>
      </c>
      <c r="G122" s="183" t="s">
        <v>1489</v>
      </c>
      <c r="H122" s="183" t="s">
        <v>1489</v>
      </c>
      <c r="I122" s="183" t="s">
        <v>1489</v>
      </c>
      <c r="J122" s="146"/>
      <c r="K122" s="146"/>
      <c r="L122" s="146"/>
    </row>
    <row r="123" spans="1:12" s="147" customFormat="1" ht="31.5" hidden="1" outlineLevel="1">
      <c r="A123" s="63" t="str">
        <f>IF(AND(D123="",D123=""),"",$D$3&amp;"_"&amp;ROW()-10-COUNTBLANK($D$11:D123))</f>
        <v>CBCĐTBD_87</v>
      </c>
      <c r="B123" s="6" t="s">
        <v>117</v>
      </c>
      <c r="C123" s="1" t="s">
        <v>118</v>
      </c>
      <c r="D123" s="1" t="s">
        <v>29</v>
      </c>
      <c r="E123" s="146"/>
      <c r="F123" s="183" t="s">
        <v>1489</v>
      </c>
      <c r="G123" s="183" t="s">
        <v>1489</v>
      </c>
      <c r="H123" s="183" t="s">
        <v>1489</v>
      </c>
      <c r="I123" s="183" t="s">
        <v>1489</v>
      </c>
      <c r="J123" s="146"/>
      <c r="K123" s="146"/>
      <c r="L123" s="146"/>
    </row>
    <row r="124" spans="1:12" s="147" customFormat="1" ht="15.75" hidden="1" outlineLevel="1">
      <c r="A124" s="63" t="str">
        <f>IF(AND(D124="",D124=""),"",$D$3&amp;"_"&amp;ROW()-10-COUNTBLANK($D$11:D124))</f>
        <v>CBCĐTBD_88</v>
      </c>
      <c r="B124" s="65" t="s">
        <v>32</v>
      </c>
      <c r="C124" s="65" t="s">
        <v>163</v>
      </c>
      <c r="D124" s="65" t="s">
        <v>113</v>
      </c>
      <c r="E124" s="146"/>
      <c r="F124" s="183" t="s">
        <v>1489</v>
      </c>
      <c r="G124" s="183" t="s">
        <v>1489</v>
      </c>
      <c r="H124" s="183" t="s">
        <v>1489</v>
      </c>
      <c r="I124" s="183" t="s">
        <v>1489</v>
      </c>
      <c r="J124" s="146"/>
      <c r="K124" s="146"/>
      <c r="L124" s="146"/>
    </row>
    <row r="125" spans="1:12" s="147" customFormat="1" ht="15.75" hidden="1" outlineLevel="1">
      <c r="A125" s="63" t="str">
        <f>IF(AND(D125="",D125=""),"",$D$3&amp;"_"&amp;ROW()-10-COUNTBLANK($D$11:D125))</f>
        <v>CBCĐTBD_89</v>
      </c>
      <c r="B125" s="65" t="s">
        <v>33</v>
      </c>
      <c r="C125" s="65" t="s">
        <v>164</v>
      </c>
      <c r="D125" s="65" t="s">
        <v>29</v>
      </c>
      <c r="E125" s="146"/>
      <c r="F125" s="183" t="s">
        <v>1489</v>
      </c>
      <c r="G125" s="183" t="s">
        <v>1489</v>
      </c>
      <c r="H125" s="183" t="s">
        <v>1489</v>
      </c>
      <c r="I125" s="183" t="s">
        <v>1489</v>
      </c>
      <c r="J125" s="146"/>
      <c r="K125" s="146"/>
      <c r="L125" s="146"/>
    </row>
    <row r="126" spans="1:12" s="93" customFormat="1" ht="15.75" hidden="1" outlineLevel="1">
      <c r="A126" s="63" t="str">
        <f>IF(AND(D126="",D126=""),"",$D$3&amp;"_"&amp;ROW()-10-COUNTBLANK($D$11:D126))</f>
        <v/>
      </c>
      <c r="B126" s="291" t="s">
        <v>162</v>
      </c>
      <c r="C126" s="292"/>
      <c r="D126" s="292"/>
      <c r="E126" s="292"/>
      <c r="F126" s="292"/>
      <c r="G126" s="292"/>
      <c r="H126" s="292"/>
      <c r="I126" s="292"/>
      <c r="J126" s="292"/>
      <c r="K126" s="292"/>
      <c r="L126" s="293"/>
    </row>
    <row r="127" spans="1:12" s="147" customFormat="1" ht="15.75" hidden="1" outlineLevel="1">
      <c r="A127" s="63" t="str">
        <f>IF(AND(D127="",D127=""),"",$D$3&amp;"_"&amp;ROW()-10-COUNTBLANK($D$11:D127))</f>
        <v>CBCĐTBD_90</v>
      </c>
      <c r="B127" s="6" t="s">
        <v>110</v>
      </c>
      <c r="C127" s="62" t="s">
        <v>111</v>
      </c>
      <c r="D127" s="1" t="s">
        <v>112</v>
      </c>
      <c r="E127" s="146"/>
      <c r="F127" s="183" t="s">
        <v>1489</v>
      </c>
      <c r="G127" s="183" t="s">
        <v>1489</v>
      </c>
      <c r="H127" s="183" t="s">
        <v>1489</v>
      </c>
      <c r="I127" s="183" t="s">
        <v>1489</v>
      </c>
      <c r="J127" s="146"/>
      <c r="K127" s="146"/>
      <c r="L127" s="146"/>
    </row>
    <row r="128" spans="1:12" s="147" customFormat="1" ht="31.5" hidden="1" outlineLevel="1">
      <c r="A128" s="63" t="str">
        <f>IF(AND(D128="",D128=""),"",$D$3&amp;"_"&amp;ROW()-10-COUNTBLANK($D$11:D128))</f>
        <v>CBCĐTBD_91</v>
      </c>
      <c r="B128" s="107" t="s">
        <v>203</v>
      </c>
      <c r="C128" s="108" t="s">
        <v>1127</v>
      </c>
      <c r="D128" s="107" t="s">
        <v>401</v>
      </c>
      <c r="E128" s="146"/>
      <c r="F128" s="183" t="s">
        <v>1489</v>
      </c>
      <c r="G128" s="183" t="s">
        <v>1489</v>
      </c>
      <c r="H128" s="183" t="s">
        <v>1489</v>
      </c>
      <c r="I128" s="183" t="s">
        <v>1489</v>
      </c>
      <c r="J128" s="146"/>
      <c r="K128" s="146"/>
      <c r="L128" s="146"/>
    </row>
    <row r="129" spans="1:12" s="147" customFormat="1" ht="15.75" hidden="1" outlineLevel="1">
      <c r="A129" s="63" t="str">
        <f>IF(AND(D129="",D129=""),"",$D$3&amp;"_"&amp;ROW()-10-COUNTBLANK($D$11:D129))</f>
        <v>CBCĐTBD_92</v>
      </c>
      <c r="B129" s="5" t="s">
        <v>25</v>
      </c>
      <c r="C129" s="5" t="s">
        <v>26</v>
      </c>
      <c r="D129" s="5" t="s">
        <v>27</v>
      </c>
      <c r="E129" s="146"/>
      <c r="F129" s="183" t="s">
        <v>1489</v>
      </c>
      <c r="G129" s="183" t="s">
        <v>1489</v>
      </c>
      <c r="H129" s="183" t="s">
        <v>1489</v>
      </c>
      <c r="I129" s="183" t="s">
        <v>1489</v>
      </c>
      <c r="J129" s="146"/>
      <c r="K129" s="146"/>
      <c r="L129" s="146"/>
    </row>
    <row r="130" spans="1:12" s="147" customFormat="1" ht="47.25" hidden="1" outlineLevel="1">
      <c r="A130" s="63" t="str">
        <f>IF(AND(D130="",D130=""),"",$D$3&amp;"_"&amp;ROW()-10-COUNTBLANK($D$11:D130))</f>
        <v>CBCĐTBD_93</v>
      </c>
      <c r="B130" s="6" t="s">
        <v>28</v>
      </c>
      <c r="C130" s="1" t="s">
        <v>116</v>
      </c>
      <c r="D130" s="1" t="s">
        <v>115</v>
      </c>
      <c r="E130" s="146"/>
      <c r="F130" s="183" t="s">
        <v>1489</v>
      </c>
      <c r="G130" s="183" t="s">
        <v>1489</v>
      </c>
      <c r="H130" s="183" t="s">
        <v>1489</v>
      </c>
      <c r="I130" s="183" t="s">
        <v>1489</v>
      </c>
      <c r="J130" s="146"/>
      <c r="K130" s="146"/>
      <c r="L130" s="146"/>
    </row>
    <row r="131" spans="1:12" s="147" customFormat="1" ht="31.5" hidden="1" outlineLevel="1">
      <c r="A131" s="63" t="str">
        <f>IF(AND(D131="",D131=""),"",$D$3&amp;"_"&amp;ROW()-10-COUNTBLANK($D$11:D131))</f>
        <v>CBCĐTBD_94</v>
      </c>
      <c r="B131" s="6" t="s">
        <v>30</v>
      </c>
      <c r="C131" s="1" t="s">
        <v>31</v>
      </c>
      <c r="D131" s="1" t="s">
        <v>29</v>
      </c>
      <c r="E131" s="146"/>
      <c r="F131" s="183" t="s">
        <v>1489</v>
      </c>
      <c r="G131" s="183" t="s">
        <v>1489</v>
      </c>
      <c r="H131" s="183" t="s">
        <v>1489</v>
      </c>
      <c r="I131" s="183" t="s">
        <v>1489</v>
      </c>
      <c r="J131" s="146"/>
      <c r="K131" s="146"/>
      <c r="L131" s="146"/>
    </row>
    <row r="132" spans="1:12" s="147" customFormat="1" ht="31.5" hidden="1" outlineLevel="1">
      <c r="A132" s="63" t="str">
        <f>IF(AND(D132="",D132=""),"",$D$3&amp;"_"&amp;ROW()-10-COUNTBLANK($D$11:D132))</f>
        <v>CBCĐTBD_95</v>
      </c>
      <c r="B132" s="6" t="s">
        <v>117</v>
      </c>
      <c r="C132" s="1" t="s">
        <v>118</v>
      </c>
      <c r="D132" s="1" t="s">
        <v>29</v>
      </c>
      <c r="E132" s="146"/>
      <c r="F132" s="183" t="s">
        <v>1489</v>
      </c>
      <c r="G132" s="183" t="s">
        <v>1489</v>
      </c>
      <c r="H132" s="183" t="s">
        <v>1489</v>
      </c>
      <c r="I132" s="183" t="s">
        <v>1489</v>
      </c>
      <c r="J132" s="146"/>
      <c r="K132" s="146"/>
      <c r="L132" s="146"/>
    </row>
    <row r="133" spans="1:12" s="147" customFormat="1" ht="15.75" hidden="1" outlineLevel="1">
      <c r="A133" s="63" t="str">
        <f>IF(AND(D133="",D133=""),"",$D$3&amp;"_"&amp;ROW()-10-COUNTBLANK($D$11:D133))</f>
        <v>CBCĐTBD_96</v>
      </c>
      <c r="B133" s="65" t="s">
        <v>32</v>
      </c>
      <c r="C133" s="65" t="s">
        <v>163</v>
      </c>
      <c r="D133" s="65" t="s">
        <v>113</v>
      </c>
      <c r="E133" s="146"/>
      <c r="F133" s="183" t="s">
        <v>1489</v>
      </c>
      <c r="G133" s="183" t="s">
        <v>1489</v>
      </c>
      <c r="H133" s="183" t="s">
        <v>1489</v>
      </c>
      <c r="I133" s="183" t="s">
        <v>1489</v>
      </c>
      <c r="J133" s="146"/>
      <c r="K133" s="146"/>
      <c r="L133" s="146"/>
    </row>
    <row r="134" spans="1:12" s="147" customFormat="1" ht="15.75" hidden="1" outlineLevel="1">
      <c r="A134" s="63" t="str">
        <f>IF(AND(D134="",D134=""),"",$D$3&amp;"_"&amp;ROW()-10-COUNTBLANK($D$11:D134))</f>
        <v>CBCĐTBD_97</v>
      </c>
      <c r="B134" s="65" t="s">
        <v>33</v>
      </c>
      <c r="C134" s="65" t="s">
        <v>164</v>
      </c>
      <c r="D134" s="65" t="s">
        <v>29</v>
      </c>
      <c r="E134" s="146"/>
      <c r="F134" s="183" t="s">
        <v>1489</v>
      </c>
      <c r="G134" s="183" t="s">
        <v>1489</v>
      </c>
      <c r="H134" s="183" t="s">
        <v>1489</v>
      </c>
      <c r="I134" s="183" t="s">
        <v>1489</v>
      </c>
      <c r="J134" s="146"/>
      <c r="K134" s="146"/>
      <c r="L134" s="146"/>
    </row>
    <row r="135" spans="1:12" s="7" customFormat="1" ht="15.75" hidden="1" outlineLevel="1">
      <c r="A135" s="63" t="str">
        <f>IF(AND(D135="",D135=""),"",$D$3&amp;"_"&amp;ROW()-10-COUNTBLANK($D$11:D135))</f>
        <v/>
      </c>
      <c r="B135" s="121" t="s">
        <v>1207</v>
      </c>
      <c r="C135" s="122"/>
      <c r="D135" s="122"/>
      <c r="E135" s="122"/>
      <c r="F135" s="122"/>
      <c r="G135" s="122"/>
      <c r="H135" s="122"/>
      <c r="I135" s="122"/>
      <c r="J135" s="122"/>
      <c r="K135" s="122"/>
      <c r="L135" s="123"/>
    </row>
    <row r="136" spans="1:12" s="93" customFormat="1" ht="15.75" hidden="1" outlineLevel="1">
      <c r="A136" s="63" t="str">
        <f>IF(AND(D136="",D136=""),"",$D$3&amp;"_"&amp;ROW()-10-COUNTBLANK($D$11:D136))</f>
        <v>CBCĐTBD_98</v>
      </c>
      <c r="B136" s="2" t="s">
        <v>110</v>
      </c>
      <c r="C136" s="69" t="s">
        <v>111</v>
      </c>
      <c r="D136" s="69" t="s">
        <v>204</v>
      </c>
      <c r="E136" s="95"/>
      <c r="F136" s="183" t="s">
        <v>1489</v>
      </c>
      <c r="G136" s="183" t="s">
        <v>1489</v>
      </c>
      <c r="H136" s="183" t="s">
        <v>1489</v>
      </c>
      <c r="I136" s="183" t="s">
        <v>1489</v>
      </c>
      <c r="J136" s="95"/>
      <c r="K136" s="95"/>
      <c r="L136" s="95"/>
    </row>
    <row r="137" spans="1:12" s="93" customFormat="1" ht="31.5" hidden="1" outlineLevel="1">
      <c r="A137" s="63" t="str">
        <f>IF(AND(D137="",D137=""),"",$D$3&amp;"_"&amp;ROW()-10-COUNTBLANK($D$11:D137))</f>
        <v>CBCĐTBD_99</v>
      </c>
      <c r="B137" s="2" t="s">
        <v>203</v>
      </c>
      <c r="C137" s="69" t="s">
        <v>1208</v>
      </c>
      <c r="D137" s="69" t="s">
        <v>431</v>
      </c>
      <c r="E137" s="95"/>
      <c r="F137" s="183" t="s">
        <v>1489</v>
      </c>
      <c r="G137" s="183" t="s">
        <v>1489</v>
      </c>
      <c r="H137" s="183" t="s">
        <v>1489</v>
      </c>
      <c r="I137" s="183" t="s">
        <v>1489</v>
      </c>
      <c r="J137" s="95"/>
      <c r="K137" s="95"/>
      <c r="L137" s="95"/>
    </row>
    <row r="138" spans="1:12" s="93" customFormat="1" ht="31.5" hidden="1" outlineLevel="1">
      <c r="A138" s="63" t="str">
        <f>IF(AND(D138="",D138=""),"",$D$3&amp;"_"&amp;ROW()-10-COUNTBLANK($D$11:D138))</f>
        <v>CBCĐTBD_100</v>
      </c>
      <c r="B138" s="2" t="s">
        <v>126</v>
      </c>
      <c r="C138" s="69" t="s">
        <v>133</v>
      </c>
      <c r="D138" s="69" t="s">
        <v>127</v>
      </c>
      <c r="E138" s="95"/>
      <c r="F138" s="183" t="s">
        <v>1489</v>
      </c>
      <c r="G138" s="183" t="s">
        <v>1489</v>
      </c>
      <c r="H138" s="183" t="s">
        <v>1489</v>
      </c>
      <c r="I138" s="183" t="s">
        <v>1489</v>
      </c>
      <c r="J138" s="95"/>
      <c r="K138" s="95"/>
      <c r="L138" s="95"/>
    </row>
    <row r="139" spans="1:12" s="93" customFormat="1" ht="78.75" hidden="1" outlineLevel="1">
      <c r="A139" s="63" t="str">
        <f>IF(AND(D139="",D139=""),"",$D$3&amp;"_"&amp;ROW()-10-COUNTBLANK($D$11:D139))</f>
        <v>CBCĐTBD_101</v>
      </c>
      <c r="B139" s="2" t="s">
        <v>128</v>
      </c>
      <c r="C139" s="69" t="s">
        <v>135</v>
      </c>
      <c r="D139" s="69" t="s">
        <v>1209</v>
      </c>
      <c r="E139" s="95"/>
      <c r="F139" s="183" t="s">
        <v>1489</v>
      </c>
      <c r="G139" s="183" t="s">
        <v>1489</v>
      </c>
      <c r="H139" s="183" t="s">
        <v>1489</v>
      </c>
      <c r="I139" s="183" t="s">
        <v>1489</v>
      </c>
      <c r="J139" s="95"/>
      <c r="K139" s="95"/>
      <c r="L139" s="95"/>
    </row>
    <row r="140" spans="1:12" s="93" customFormat="1" ht="31.5" hidden="1" outlineLevel="1">
      <c r="A140" s="63" t="str">
        <f>IF(AND(D140="",D140=""),"",$D$3&amp;"_"&amp;ROW()-10-COUNTBLANK($D$11:D140))</f>
        <v>CBCĐTBD_102</v>
      </c>
      <c r="B140" s="2" t="s">
        <v>151</v>
      </c>
      <c r="C140" s="69" t="s">
        <v>167</v>
      </c>
      <c r="D140" s="69" t="s">
        <v>168</v>
      </c>
      <c r="E140" s="95"/>
      <c r="F140" s="183" t="s">
        <v>1489</v>
      </c>
      <c r="G140" s="183" t="s">
        <v>1489</v>
      </c>
      <c r="H140" s="183" t="s">
        <v>1489</v>
      </c>
      <c r="I140" s="183" t="s">
        <v>1489</v>
      </c>
      <c r="J140" s="95"/>
      <c r="K140" s="95"/>
      <c r="L140" s="95"/>
    </row>
    <row r="141" spans="1:12" s="93" customFormat="1" ht="31.5" hidden="1" outlineLevel="1">
      <c r="A141" s="63" t="str">
        <f>IF(AND(D141="",D141=""),"",$D$3&amp;"_"&amp;ROW()-10-COUNTBLANK($D$11:D141))</f>
        <v>CBCĐTBD_103</v>
      </c>
      <c r="B141" s="2" t="s">
        <v>129</v>
      </c>
      <c r="C141" s="69" t="s">
        <v>132</v>
      </c>
      <c r="D141" s="69" t="s">
        <v>134</v>
      </c>
      <c r="E141" s="95"/>
      <c r="F141" s="183" t="s">
        <v>1489</v>
      </c>
      <c r="G141" s="183" t="s">
        <v>1489</v>
      </c>
      <c r="H141" s="183" t="s">
        <v>1489</v>
      </c>
      <c r="I141" s="183" t="s">
        <v>1489</v>
      </c>
      <c r="J141" s="95"/>
      <c r="K141" s="95"/>
      <c r="L141" s="95"/>
    </row>
    <row r="142" spans="1:12" s="7" customFormat="1" ht="15" customHeight="1" collapsed="1">
      <c r="A142" s="63" t="str">
        <f>IF(AND(D142="",D142=""),"",$D$3&amp;"_"&amp;ROW()-10-COUNTBLANK($D$11:D142))</f>
        <v/>
      </c>
      <c r="B142" s="288" t="s">
        <v>644</v>
      </c>
      <c r="C142" s="289"/>
      <c r="D142" s="289"/>
      <c r="E142" s="289"/>
      <c r="F142" s="289"/>
      <c r="G142" s="289"/>
      <c r="H142" s="289"/>
      <c r="I142" s="289"/>
      <c r="J142" s="289"/>
      <c r="K142" s="289"/>
      <c r="L142" s="290"/>
    </row>
    <row r="143" spans="1:12" s="7" customFormat="1" ht="15.75" hidden="1" outlineLevel="1">
      <c r="A143" s="63" t="str">
        <f>IF(AND(D143="",D143=""),"",$D$3&amp;"_"&amp;ROW()-10-COUNTBLANK($D$11:D143))</f>
        <v/>
      </c>
      <c r="B143" s="303" t="s">
        <v>177</v>
      </c>
      <c r="C143" s="304"/>
      <c r="D143" s="304"/>
      <c r="E143" s="304"/>
      <c r="F143" s="304"/>
      <c r="G143" s="304"/>
      <c r="H143" s="304"/>
      <c r="I143" s="304"/>
      <c r="J143" s="304"/>
      <c r="K143" s="304"/>
      <c r="L143" s="311"/>
    </row>
    <row r="144" spans="1:12" s="7" customFormat="1" ht="31.5" hidden="1" outlineLevel="1">
      <c r="A144" s="63" t="str">
        <f>IF(AND(D144="",D144=""),"",$D$3&amp;"_"&amp;ROW()-10-COUNTBLANK($D$11:D144))</f>
        <v>CBCĐTBD_104</v>
      </c>
      <c r="B144" s="312" t="s">
        <v>362</v>
      </c>
      <c r="C144" s="1" t="s">
        <v>360</v>
      </c>
      <c r="D144" s="2" t="s">
        <v>361</v>
      </c>
      <c r="E144" s="2"/>
      <c r="F144" s="183" t="s">
        <v>1489</v>
      </c>
      <c r="G144" s="183" t="s">
        <v>1489</v>
      </c>
      <c r="H144" s="183" t="s">
        <v>1489</v>
      </c>
      <c r="I144" s="183" t="s">
        <v>1489</v>
      </c>
      <c r="J144" s="2"/>
      <c r="K144" s="2"/>
      <c r="L144" s="2"/>
    </row>
    <row r="145" spans="1:12" s="7" customFormat="1" ht="267.75" hidden="1" outlineLevel="1">
      <c r="A145" s="63" t="str">
        <f>IF(AND(D145="",D145=""),"",$D$3&amp;"_"&amp;ROW()-10-COUNTBLANK($D$11:D145))</f>
        <v>CBCĐTBD_105</v>
      </c>
      <c r="B145" s="313"/>
      <c r="C145" s="81" t="s">
        <v>176</v>
      </c>
      <c r="D145" s="82" t="s">
        <v>1496</v>
      </c>
      <c r="E145" s="82"/>
      <c r="F145" s="183" t="s">
        <v>1489</v>
      </c>
      <c r="G145" s="183" t="s">
        <v>1489</v>
      </c>
      <c r="H145" s="183" t="s">
        <v>1489</v>
      </c>
      <c r="I145" s="183" t="s">
        <v>1489</v>
      </c>
      <c r="J145" s="82"/>
      <c r="K145" s="82"/>
      <c r="L145" s="82"/>
    </row>
    <row r="146" spans="1:12" s="7" customFormat="1" ht="15.75" hidden="1" outlineLevel="1">
      <c r="A146" s="63" t="str">
        <f>IF(AND(D146="",D146=""),"",$D$3&amp;"_"&amp;ROW()-10-COUNTBLANK($D$11:D146))</f>
        <v/>
      </c>
      <c r="B146" s="303" t="s">
        <v>179</v>
      </c>
      <c r="C146" s="304"/>
      <c r="D146" s="304"/>
      <c r="E146" s="304"/>
      <c r="F146" s="304"/>
      <c r="G146" s="304"/>
      <c r="H146" s="304"/>
      <c r="I146" s="304"/>
      <c r="J146" s="304"/>
      <c r="K146" s="304"/>
      <c r="L146" s="311"/>
    </row>
    <row r="147" spans="1:12" s="93" customFormat="1" ht="267.75" hidden="1" outlineLevel="1">
      <c r="A147" s="63" t="str">
        <f>IF(AND(D147="",D147=""),"",$D$3&amp;"_"&amp;ROW()-10-COUNTBLANK($D$11:D147))</f>
        <v>CBCĐTBD_106</v>
      </c>
      <c r="B147" s="78" t="s">
        <v>1260</v>
      </c>
      <c r="C147" s="79" t="s">
        <v>1261</v>
      </c>
      <c r="D147" s="82" t="s">
        <v>1496</v>
      </c>
      <c r="E147" s="95"/>
      <c r="F147" s="183" t="s">
        <v>1489</v>
      </c>
      <c r="G147" s="183" t="s">
        <v>1489</v>
      </c>
      <c r="H147" s="183" t="s">
        <v>1489</v>
      </c>
      <c r="I147" s="183" t="s">
        <v>1489</v>
      </c>
      <c r="J147" s="95"/>
      <c r="K147" s="95"/>
      <c r="L147" s="95"/>
    </row>
    <row r="148" spans="1:12" s="93" customFormat="1" ht="267.75" hidden="1" outlineLevel="1">
      <c r="A148" s="63" t="str">
        <f>IF(AND(D148="",D148=""),"",$D$3&amp;"_"&amp;ROW()-10-COUNTBLANK($D$11:D148))</f>
        <v>CBCĐTBD_107</v>
      </c>
      <c r="B148" s="78" t="s">
        <v>750</v>
      </c>
      <c r="C148" s="79" t="s">
        <v>751</v>
      </c>
      <c r="D148" s="82" t="s">
        <v>1496</v>
      </c>
      <c r="E148" s="95"/>
      <c r="F148" s="183" t="s">
        <v>1489</v>
      </c>
      <c r="G148" s="183" t="s">
        <v>1489</v>
      </c>
      <c r="H148" s="183" t="s">
        <v>1489</v>
      </c>
      <c r="I148" s="183" t="s">
        <v>1489</v>
      </c>
      <c r="J148" s="95"/>
      <c r="K148" s="95"/>
      <c r="L148" s="95"/>
    </row>
    <row r="149" spans="1:12" s="93" customFormat="1" ht="267.75" hidden="1" outlineLevel="1">
      <c r="A149" s="63" t="str">
        <f>IF(AND(D149="",D149=""),"",$D$3&amp;"_"&amp;ROW()-10-COUNTBLANK($D$11:D149))</f>
        <v>CBCĐTBD_108</v>
      </c>
      <c r="B149" s="78" t="s">
        <v>1141</v>
      </c>
      <c r="C149" s="79" t="s">
        <v>1142</v>
      </c>
      <c r="D149" s="82" t="s">
        <v>1496</v>
      </c>
      <c r="E149" s="95"/>
      <c r="F149" s="183" t="s">
        <v>1489</v>
      </c>
      <c r="G149" s="183" t="s">
        <v>1489</v>
      </c>
      <c r="H149" s="183" t="s">
        <v>1489</v>
      </c>
      <c r="I149" s="183" t="s">
        <v>1489</v>
      </c>
      <c r="J149" s="95"/>
      <c r="K149" s="95"/>
      <c r="L149" s="95"/>
    </row>
    <row r="150" spans="1:12" s="93" customFormat="1" ht="267.75" hidden="1" outlineLevel="1">
      <c r="A150" s="63" t="str">
        <f>IF(AND(D150="",D150=""),"",$D$3&amp;"_"&amp;ROW()-10-COUNTBLANK($D$11:D150))</f>
        <v>CBCĐTBD_109</v>
      </c>
      <c r="B150" s="78" t="s">
        <v>1264</v>
      </c>
      <c r="C150" s="79" t="s">
        <v>1265</v>
      </c>
      <c r="D150" s="82" t="s">
        <v>1496</v>
      </c>
      <c r="E150" s="95"/>
      <c r="F150" s="183" t="s">
        <v>1489</v>
      </c>
      <c r="G150" s="183" t="s">
        <v>1489</v>
      </c>
      <c r="H150" s="183" t="s">
        <v>1489</v>
      </c>
      <c r="I150" s="183" t="s">
        <v>1489</v>
      </c>
      <c r="J150" s="95"/>
      <c r="K150" s="95"/>
      <c r="L150" s="95"/>
    </row>
    <row r="151" spans="1:12" s="93" customFormat="1" ht="267.75" hidden="1" outlineLevel="1">
      <c r="A151" s="63" t="str">
        <f>IF(AND(D151="",D151=""),"",$D$3&amp;"_"&amp;ROW()-10-COUNTBLANK($D$11:D151))</f>
        <v>CBCĐTBD_110</v>
      </c>
      <c r="B151" s="78" t="s">
        <v>1266</v>
      </c>
      <c r="C151" s="79" t="s">
        <v>1267</v>
      </c>
      <c r="D151" s="82" t="s">
        <v>1496</v>
      </c>
      <c r="E151" s="95"/>
      <c r="F151" s="183" t="s">
        <v>1489</v>
      </c>
      <c r="G151" s="183" t="s">
        <v>1489</v>
      </c>
      <c r="H151" s="183" t="s">
        <v>1489</v>
      </c>
      <c r="I151" s="183" t="s">
        <v>1489</v>
      </c>
      <c r="J151" s="95"/>
      <c r="K151" s="95"/>
      <c r="L151" s="95"/>
    </row>
    <row r="152" spans="1:12" s="7" customFormat="1" ht="15.75" hidden="1" outlineLevel="1">
      <c r="A152" s="63" t="str">
        <f>IF(AND(D152="",D152=""),"",$D$3&amp;"_"&amp;ROW()-10-COUNTBLANK($D$11:D152))</f>
        <v/>
      </c>
      <c r="B152" s="303" t="s">
        <v>183</v>
      </c>
      <c r="C152" s="304"/>
      <c r="D152" s="304"/>
      <c r="E152" s="304"/>
      <c r="F152" s="304"/>
      <c r="G152" s="304"/>
      <c r="H152" s="304"/>
      <c r="I152" s="304"/>
      <c r="J152" s="304"/>
      <c r="K152" s="304"/>
      <c r="L152" s="311"/>
    </row>
    <row r="153" spans="1:12" s="93" customFormat="1" ht="267.75" hidden="1" outlineLevel="1">
      <c r="A153" s="63" t="str">
        <f>IF(AND(D153="",D153=""),"",$D$3&amp;"_"&amp;ROW()-10-COUNTBLANK($D$11:D153))</f>
        <v>CBCĐTBD_111</v>
      </c>
      <c r="B153" s="95" t="s">
        <v>1268</v>
      </c>
      <c r="C153" s="79" t="s">
        <v>1269</v>
      </c>
      <c r="D153" s="2" t="s">
        <v>1496</v>
      </c>
      <c r="E153" s="95"/>
      <c r="F153" s="183" t="s">
        <v>1489</v>
      </c>
      <c r="G153" s="183" t="s">
        <v>1489</v>
      </c>
      <c r="H153" s="183" t="s">
        <v>1489</v>
      </c>
      <c r="I153" s="183" t="s">
        <v>1489</v>
      </c>
      <c r="J153" s="95"/>
      <c r="K153" s="95"/>
      <c r="L153" s="95"/>
    </row>
    <row r="154" spans="1:12" s="93" customFormat="1" ht="267.75" hidden="1" outlineLevel="1">
      <c r="A154" s="63" t="str">
        <f>IF(AND(D154="",D154=""),"",$D$3&amp;"_"&amp;ROW()-10-COUNTBLANK($D$11:D154))</f>
        <v>CBCĐTBD_112</v>
      </c>
      <c r="B154" s="95" t="s">
        <v>1270</v>
      </c>
      <c r="C154" s="79" t="s">
        <v>1271</v>
      </c>
      <c r="D154" s="2" t="s">
        <v>1496</v>
      </c>
      <c r="E154" s="95"/>
      <c r="F154" s="183" t="s">
        <v>1489</v>
      </c>
      <c r="G154" s="183" t="s">
        <v>1489</v>
      </c>
      <c r="H154" s="183" t="s">
        <v>1489</v>
      </c>
      <c r="I154" s="183" t="s">
        <v>1489</v>
      </c>
      <c r="J154" s="95"/>
      <c r="K154" s="95"/>
      <c r="L154" s="95"/>
    </row>
    <row r="155" spans="1:12" s="93" customFormat="1" ht="267.75" hidden="1" outlineLevel="1">
      <c r="A155" s="63" t="str">
        <f>IF(AND(D155="",D155=""),"",$D$3&amp;"_"&amp;ROW()-10-COUNTBLANK($D$11:D155))</f>
        <v>CBCĐTBD_113</v>
      </c>
      <c r="B155" s="95" t="s">
        <v>1272</v>
      </c>
      <c r="C155" s="79" t="s">
        <v>1273</v>
      </c>
      <c r="D155" s="2" t="s">
        <v>1496</v>
      </c>
      <c r="E155" s="95"/>
      <c r="F155" s="183" t="s">
        <v>1489</v>
      </c>
      <c r="G155" s="183" t="s">
        <v>1489</v>
      </c>
      <c r="H155" s="183" t="s">
        <v>1489</v>
      </c>
      <c r="I155" s="183" t="s">
        <v>1489</v>
      </c>
      <c r="J155" s="95"/>
      <c r="K155" s="95"/>
      <c r="L155" s="95"/>
    </row>
    <row r="156" spans="1:12" s="7" customFormat="1" ht="15.75" hidden="1" outlineLevel="1">
      <c r="A156" s="63" t="str">
        <f>IF(AND(D156="",D156=""),"",$D$3&amp;"_"&amp;ROW()-10-COUNTBLANK($D$11:D156))</f>
        <v/>
      </c>
      <c r="B156" s="303" t="s">
        <v>186</v>
      </c>
      <c r="C156" s="304"/>
      <c r="D156" s="304"/>
      <c r="E156" s="304"/>
      <c r="F156" s="304"/>
      <c r="G156" s="304"/>
      <c r="H156" s="304"/>
      <c r="I156" s="304"/>
      <c r="J156" s="304"/>
      <c r="K156" s="304"/>
      <c r="L156" s="311"/>
    </row>
    <row r="157" spans="1:12" s="93" customFormat="1" ht="267.75" hidden="1" outlineLevel="1">
      <c r="A157" s="63" t="str">
        <f>IF(AND(D157="",D157=""),"",$D$3&amp;"_"&amp;ROW()-10-COUNTBLANK($D$11:D157))</f>
        <v>CBCĐTBD_114</v>
      </c>
      <c r="B157" s="95" t="s">
        <v>1274</v>
      </c>
      <c r="C157" s="79" t="s">
        <v>1275</v>
      </c>
      <c r="D157" s="2" t="s">
        <v>1496</v>
      </c>
      <c r="E157" s="95"/>
      <c r="F157" s="183" t="s">
        <v>1489</v>
      </c>
      <c r="G157" s="183" t="s">
        <v>1489</v>
      </c>
      <c r="H157" s="183" t="s">
        <v>1489</v>
      </c>
      <c r="I157" s="183" t="s">
        <v>1489</v>
      </c>
      <c r="J157" s="95"/>
      <c r="K157" s="95"/>
      <c r="L157" s="95"/>
    </row>
    <row r="158" spans="1:12" s="93" customFormat="1" ht="267.75" hidden="1" outlineLevel="1">
      <c r="A158" s="63" t="str">
        <f>IF(AND(D158="",D158=""),"",$D$3&amp;"_"&amp;ROW()-10-COUNTBLANK($D$11:D158))</f>
        <v>CBCĐTBD_115</v>
      </c>
      <c r="B158" s="95" t="s">
        <v>1276</v>
      </c>
      <c r="C158" s="79" t="s">
        <v>1277</v>
      </c>
      <c r="D158" s="2" t="s">
        <v>1496</v>
      </c>
      <c r="E158" s="95"/>
      <c r="F158" s="183" t="s">
        <v>1489</v>
      </c>
      <c r="G158" s="183" t="s">
        <v>1489</v>
      </c>
      <c r="H158" s="183" t="s">
        <v>1489</v>
      </c>
      <c r="I158" s="183" t="s">
        <v>1489</v>
      </c>
      <c r="J158" s="95"/>
      <c r="K158" s="95"/>
      <c r="L158" s="95"/>
    </row>
    <row r="159" spans="1:12" s="7" customFormat="1" ht="15.75" collapsed="1">
      <c r="A159" s="63" t="str">
        <f>IF(AND(D159="",D159=""),"",$D$3&amp;"_"&amp;ROW()-10-COUNTBLANK($D$11:D159))</f>
        <v/>
      </c>
      <c r="B159" s="297" t="s">
        <v>247</v>
      </c>
      <c r="C159" s="298"/>
      <c r="D159" s="298"/>
      <c r="E159" s="298"/>
      <c r="F159" s="298"/>
      <c r="G159" s="298"/>
      <c r="H159" s="298"/>
      <c r="I159" s="298"/>
      <c r="J159" s="298"/>
      <c r="K159" s="298"/>
      <c r="L159" s="299"/>
    </row>
    <row r="160" spans="1:12" s="7" customFormat="1" ht="15.75" hidden="1" outlineLevel="1">
      <c r="A160" s="63" t="str">
        <f>IF(AND(D160="",D160=""),"",$D$3&amp;"_"&amp;ROW()-10-COUNTBLANK($D$11:D160))</f>
        <v/>
      </c>
      <c r="B160" s="308" t="s">
        <v>248</v>
      </c>
      <c r="C160" s="309"/>
      <c r="D160" s="309"/>
      <c r="E160" s="309"/>
      <c r="F160" s="309"/>
      <c r="G160" s="309"/>
      <c r="H160" s="309"/>
      <c r="I160" s="309"/>
      <c r="J160" s="309"/>
      <c r="K160" s="309"/>
      <c r="L160" s="310"/>
    </row>
    <row r="161" spans="1:12" s="7" customFormat="1" ht="31.5" hidden="1" outlineLevel="1">
      <c r="A161" s="63" t="str">
        <f>IF(AND(D161="",D161=""),"",$D$3&amp;"_"&amp;ROW()-10-COUNTBLANK($D$11:D161))</f>
        <v>CBCĐTBD_116</v>
      </c>
      <c r="B161" s="287" t="s">
        <v>249</v>
      </c>
      <c r="C161" s="83" t="s">
        <v>250</v>
      </c>
      <c r="D161" s="83" t="s">
        <v>251</v>
      </c>
      <c r="E161" s="84"/>
      <c r="F161" s="183" t="s">
        <v>1489</v>
      </c>
      <c r="G161" s="183" t="s">
        <v>1489</v>
      </c>
      <c r="H161" s="183" t="s">
        <v>1489</v>
      </c>
      <c r="I161" s="183" t="s">
        <v>1489</v>
      </c>
      <c r="J161" s="84"/>
      <c r="K161" s="84"/>
      <c r="L161" s="84"/>
    </row>
    <row r="162" spans="1:12" s="7" customFormat="1" ht="31.5" hidden="1" outlineLevel="1">
      <c r="A162" s="63" t="str">
        <f>IF(AND(D162="",D162=""),"",$D$3&amp;"_"&amp;ROW()-10-COUNTBLANK($D$11:D162))</f>
        <v>CBCĐTBD_117</v>
      </c>
      <c r="B162" s="287"/>
      <c r="C162" s="83" t="s">
        <v>252</v>
      </c>
      <c r="D162" s="83" t="s">
        <v>253</v>
      </c>
      <c r="E162" s="84"/>
      <c r="F162" s="183" t="s">
        <v>1489</v>
      </c>
      <c r="G162" s="183" t="s">
        <v>1489</v>
      </c>
      <c r="H162" s="183" t="s">
        <v>1489</v>
      </c>
      <c r="I162" s="183" t="s">
        <v>1489</v>
      </c>
      <c r="J162" s="84"/>
      <c r="K162" s="84"/>
      <c r="L162" s="84"/>
    </row>
    <row r="163" spans="1:12" s="7" customFormat="1" ht="94.5" hidden="1" outlineLevel="1">
      <c r="A163" s="63" t="str">
        <f>IF(AND(D163="",D163=""),"",$D$3&amp;"_"&amp;ROW()-10-COUNTBLANK($D$11:D163))</f>
        <v>CBCĐTBD_118</v>
      </c>
      <c r="B163" s="287"/>
      <c r="C163" s="83" t="s">
        <v>254</v>
      </c>
      <c r="D163" s="83" t="s">
        <v>255</v>
      </c>
      <c r="E163" s="84"/>
      <c r="F163" s="183" t="s">
        <v>1489</v>
      </c>
      <c r="G163" s="183" t="s">
        <v>1489</v>
      </c>
      <c r="H163" s="183" t="s">
        <v>1489</v>
      </c>
      <c r="I163" s="183" t="s">
        <v>1489</v>
      </c>
      <c r="J163" s="84"/>
      <c r="K163" s="84"/>
      <c r="L163" s="84"/>
    </row>
    <row r="164" spans="1:12" s="7" customFormat="1" ht="94.5" hidden="1" outlineLevel="1">
      <c r="A164" s="63" t="str">
        <f>IF(AND(D164="",D164=""),"",$D$3&amp;"_"&amp;ROW()-10-COUNTBLANK($D$11:D164))</f>
        <v>CBCĐTBD_119</v>
      </c>
      <c r="B164" s="287"/>
      <c r="C164" s="83" t="s">
        <v>256</v>
      </c>
      <c r="D164" s="83" t="s">
        <v>253</v>
      </c>
      <c r="E164" s="84"/>
      <c r="F164" s="183" t="s">
        <v>1489</v>
      </c>
      <c r="G164" s="183" t="s">
        <v>1489</v>
      </c>
      <c r="H164" s="183" t="s">
        <v>1489</v>
      </c>
      <c r="I164" s="183" t="s">
        <v>1489</v>
      </c>
      <c r="J164" s="84"/>
      <c r="K164" s="84"/>
      <c r="L164" s="84"/>
    </row>
    <row r="165" spans="1:12" s="7" customFormat="1" ht="63" hidden="1" outlineLevel="1">
      <c r="A165" s="63" t="str">
        <f>IF(AND(D165="",D165=""),"",$D$3&amp;"_"&amp;ROW()-10-COUNTBLANK($D$11:D165))</f>
        <v>CBCĐTBD_120</v>
      </c>
      <c r="B165" s="287"/>
      <c r="C165" s="85" t="s">
        <v>267</v>
      </c>
      <c r="D165" s="83" t="s">
        <v>255</v>
      </c>
      <c r="E165" s="84"/>
      <c r="F165" s="183" t="s">
        <v>1489</v>
      </c>
      <c r="G165" s="183" t="s">
        <v>1489</v>
      </c>
      <c r="H165" s="183" t="s">
        <v>1489</v>
      </c>
      <c r="I165" s="183" t="s">
        <v>1489</v>
      </c>
      <c r="J165" s="84"/>
      <c r="K165" s="84"/>
      <c r="L165" s="84"/>
    </row>
    <row r="166" spans="1:12" s="7" customFormat="1" ht="47.25" hidden="1" outlineLevel="1">
      <c r="A166" s="63" t="str">
        <f>IF(AND(D166="",D166=""),"",$D$3&amp;"_"&amp;ROW()-10-COUNTBLANK($D$11:D166))</f>
        <v>CBCĐTBD_121</v>
      </c>
      <c r="B166" s="287"/>
      <c r="C166" s="83" t="s">
        <v>257</v>
      </c>
      <c r="D166" s="83" t="s">
        <v>253</v>
      </c>
      <c r="E166" s="84"/>
      <c r="F166" s="183" t="s">
        <v>1489</v>
      </c>
      <c r="G166" s="183" t="s">
        <v>1489</v>
      </c>
      <c r="H166" s="183" t="s">
        <v>1489</v>
      </c>
      <c r="I166" s="183" t="s">
        <v>1489</v>
      </c>
      <c r="J166" s="84"/>
      <c r="K166" s="84"/>
      <c r="L166" s="84"/>
    </row>
    <row r="167" spans="1:12" s="7" customFormat="1" ht="15.75" hidden="1" outlineLevel="1">
      <c r="A167" s="63" t="str">
        <f>IF(AND(D167="",D167=""),"",$D$3&amp;"_"&amp;ROW()-10-COUNTBLANK($D$11:D167))</f>
        <v/>
      </c>
      <c r="B167" s="308" t="s">
        <v>258</v>
      </c>
      <c r="C167" s="309"/>
      <c r="D167" s="309"/>
      <c r="E167" s="309"/>
      <c r="F167" s="309"/>
      <c r="G167" s="309"/>
      <c r="H167" s="309"/>
      <c r="I167" s="309"/>
      <c r="J167" s="309"/>
      <c r="K167" s="309"/>
      <c r="L167" s="310"/>
    </row>
    <row r="168" spans="1:12" s="7" customFormat="1" ht="94.5" hidden="1" outlineLevel="1">
      <c r="A168" s="63" t="str">
        <f>IF(AND(D168="",D168=""),"",$D$3&amp;"_"&amp;ROW()-10-COUNTBLANK($D$11:D168))</f>
        <v>CBCĐTBD_122</v>
      </c>
      <c r="B168" s="287" t="s">
        <v>259</v>
      </c>
      <c r="C168" s="83" t="s">
        <v>260</v>
      </c>
      <c r="D168" s="83" t="s">
        <v>261</v>
      </c>
      <c r="E168" s="84"/>
      <c r="F168" s="183" t="s">
        <v>1489</v>
      </c>
      <c r="G168" s="183" t="s">
        <v>1489</v>
      </c>
      <c r="H168" s="183" t="s">
        <v>1489</v>
      </c>
      <c r="I168" s="183" t="s">
        <v>1489</v>
      </c>
      <c r="J168" s="84"/>
      <c r="K168" s="84"/>
      <c r="L168" s="84"/>
    </row>
    <row r="169" spans="1:12" s="7" customFormat="1" ht="63" hidden="1" outlineLevel="1">
      <c r="A169" s="63" t="str">
        <f>IF(AND(D169="",D169=""),"",$D$3&amp;"_"&amp;ROW()-10-COUNTBLANK($D$11:D169))</f>
        <v>CBCĐTBD_123</v>
      </c>
      <c r="B169" s="287"/>
      <c r="C169" s="83" t="s">
        <v>268</v>
      </c>
      <c r="D169" s="83" t="s">
        <v>253</v>
      </c>
      <c r="E169" s="84"/>
      <c r="F169" s="183" t="s">
        <v>1489</v>
      </c>
      <c r="G169" s="183" t="s">
        <v>1489</v>
      </c>
      <c r="H169" s="183" t="s">
        <v>1489</v>
      </c>
      <c r="I169" s="183" t="s">
        <v>1489</v>
      </c>
      <c r="J169" s="84"/>
      <c r="K169" s="84"/>
      <c r="L169" s="84"/>
    </row>
    <row r="170" spans="1:12" s="7" customFormat="1" ht="63" hidden="1" outlineLevel="1">
      <c r="A170" s="63" t="str">
        <f>IF(AND(D170="",D170=""),"",$D$3&amp;"_"&amp;ROW()-10-COUNTBLANK($D$11:D170))</f>
        <v>CBCĐTBD_124</v>
      </c>
      <c r="B170" s="287"/>
      <c r="C170" s="85" t="s">
        <v>269</v>
      </c>
      <c r="D170" s="83" t="s">
        <v>262</v>
      </c>
      <c r="E170" s="84"/>
      <c r="F170" s="183" t="s">
        <v>1489</v>
      </c>
      <c r="G170" s="183" t="s">
        <v>1489</v>
      </c>
      <c r="H170" s="183" t="s">
        <v>1489</v>
      </c>
      <c r="I170" s="183" t="s">
        <v>1489</v>
      </c>
      <c r="J170" s="84"/>
      <c r="K170" s="84"/>
      <c r="L170" s="84"/>
    </row>
    <row r="171" spans="1:12" s="7" customFormat="1" ht="47.25" hidden="1" outlineLevel="1">
      <c r="A171" s="63" t="str">
        <f>IF(AND(D171="",D171=""),"",$D$3&amp;"_"&amp;ROW()-10-COUNTBLANK($D$11:D171))</f>
        <v>CBCĐTBD_125</v>
      </c>
      <c r="B171" s="287"/>
      <c r="C171" s="83" t="s">
        <v>263</v>
      </c>
      <c r="D171" s="83" t="s">
        <v>264</v>
      </c>
      <c r="E171" s="84"/>
      <c r="F171" s="183" t="s">
        <v>1489</v>
      </c>
      <c r="G171" s="183" t="s">
        <v>1489</v>
      </c>
      <c r="H171" s="183" t="s">
        <v>1489</v>
      </c>
      <c r="I171" s="183" t="s">
        <v>1489</v>
      </c>
      <c r="J171" s="84"/>
      <c r="K171" s="84"/>
      <c r="L171" s="84"/>
    </row>
    <row r="172" spans="1:12" s="7" customFormat="1" ht="78.75" hidden="1" outlineLevel="1">
      <c r="A172" s="63" t="str">
        <f>IF(AND(D172="",D172=""),"",$D$3&amp;"_"&amp;ROW()-10-COUNTBLANK($D$11:D172))</f>
        <v>CBCĐTBD_126</v>
      </c>
      <c r="B172" s="287"/>
      <c r="C172" s="85" t="s">
        <v>270</v>
      </c>
      <c r="D172" s="83" t="s">
        <v>264</v>
      </c>
      <c r="E172" s="84"/>
      <c r="F172" s="183" t="s">
        <v>1489</v>
      </c>
      <c r="G172" s="183" t="s">
        <v>1489</v>
      </c>
      <c r="H172" s="183" t="s">
        <v>1489</v>
      </c>
      <c r="I172" s="183" t="s">
        <v>1489</v>
      </c>
      <c r="J172" s="84"/>
      <c r="K172" s="84"/>
      <c r="L172" s="84"/>
    </row>
    <row r="173" spans="1:12" s="7" customFormat="1" ht="63" hidden="1" outlineLevel="1">
      <c r="A173" s="63" t="str">
        <f>IF(AND(D173="",D173=""),"",$D$3&amp;"_"&amp;ROW()-10-COUNTBLANK($D$11:D173))</f>
        <v>CBCĐTBD_127</v>
      </c>
      <c r="B173" s="124" t="s">
        <v>265</v>
      </c>
      <c r="C173" s="83" t="s">
        <v>271</v>
      </c>
      <c r="D173" s="83" t="s">
        <v>266</v>
      </c>
      <c r="E173" s="84"/>
      <c r="F173" s="183" t="s">
        <v>1489</v>
      </c>
      <c r="G173" s="183" t="s">
        <v>1489</v>
      </c>
      <c r="H173" s="183" t="s">
        <v>1489</v>
      </c>
      <c r="I173" s="183" t="s">
        <v>1489</v>
      </c>
      <c r="J173" s="84"/>
      <c r="K173" s="84"/>
      <c r="L173" s="84"/>
    </row>
    <row r="174" spans="1:12" s="7" customFormat="1" ht="15.75" collapsed="1">
      <c r="A174" s="63" t="str">
        <f>IF(AND(D174="",D174=""),"",$D$3&amp;"_"&amp;ROW()-10-COUNTBLANK($D$11:D174))</f>
        <v/>
      </c>
      <c r="B174" s="272" t="s">
        <v>1220</v>
      </c>
      <c r="C174" s="273"/>
      <c r="D174" s="273"/>
      <c r="E174" s="273"/>
      <c r="F174" s="273"/>
      <c r="G174" s="273"/>
      <c r="H174" s="273"/>
      <c r="I174" s="273"/>
      <c r="J174" s="273"/>
      <c r="K174" s="273"/>
      <c r="L174" s="274"/>
    </row>
    <row r="175" spans="1:12" s="7" customFormat="1" ht="44.25" customHeight="1">
      <c r="A175" s="63" t="str">
        <f>IF(AND(D175="",D175=""),"",$D$3&amp;"_"&amp;ROW()-10-COUNTBLANK($D$11:D175))</f>
        <v/>
      </c>
      <c r="B175" s="275" t="s">
        <v>1291</v>
      </c>
      <c r="C175" s="276"/>
      <c r="D175" s="276"/>
      <c r="E175" s="276"/>
      <c r="F175" s="276"/>
      <c r="G175" s="276"/>
      <c r="H175" s="276"/>
      <c r="I175" s="276"/>
      <c r="J175" s="276"/>
      <c r="K175" s="276"/>
      <c r="L175" s="277"/>
    </row>
    <row r="176" spans="1:12" s="7" customFormat="1" ht="15.75">
      <c r="A176" s="63" t="str">
        <f>IF(AND(D176="",D176=""),"",$D$3&amp;"_"&amp;ROW()-10-COUNTBLANK($D$11:D176))</f>
        <v/>
      </c>
      <c r="B176" s="278" t="s">
        <v>643</v>
      </c>
      <c r="C176" s="279"/>
      <c r="D176" s="279"/>
      <c r="E176" s="279"/>
      <c r="F176" s="279"/>
      <c r="G176" s="279"/>
      <c r="H176" s="279"/>
      <c r="I176" s="279"/>
      <c r="J176" s="279"/>
      <c r="K176" s="279"/>
      <c r="L176" s="280"/>
    </row>
    <row r="177" spans="1:12" s="7" customFormat="1" ht="15.75" hidden="1" outlineLevel="1">
      <c r="A177" s="63" t="str">
        <f>IF(AND(D177="",D177=""),"",$D$3&amp;"_"&amp;ROW()-10-COUNTBLANK($D$11:D177))</f>
        <v/>
      </c>
      <c r="B177" s="281" t="s">
        <v>109</v>
      </c>
      <c r="C177" s="282"/>
      <c r="D177" s="282"/>
      <c r="E177" s="282"/>
      <c r="F177" s="282"/>
      <c r="G177" s="282"/>
      <c r="H177" s="282"/>
      <c r="I177" s="282"/>
      <c r="J177" s="282"/>
      <c r="K177" s="282"/>
      <c r="L177" s="283"/>
    </row>
    <row r="178" spans="1:12" s="93" customFormat="1" ht="126" hidden="1" outlineLevel="1">
      <c r="A178" s="63" t="str">
        <f>IF(AND(D178="",D178=""),"",$D$3&amp;"_"&amp;ROW()-10-COUNTBLANK($D$11:D178))</f>
        <v>CBCĐTBD_128</v>
      </c>
      <c r="B178" s="13" t="s">
        <v>20</v>
      </c>
      <c r="C178" s="13" t="s">
        <v>1222</v>
      </c>
      <c r="D178" s="13" t="s">
        <v>1198</v>
      </c>
      <c r="E178" s="95"/>
      <c r="F178" s="183" t="s">
        <v>1489</v>
      </c>
      <c r="G178" s="183" t="s">
        <v>1489</v>
      </c>
      <c r="H178" s="183" t="s">
        <v>1489</v>
      </c>
      <c r="I178" s="183" t="s">
        <v>1489</v>
      </c>
      <c r="J178" s="95"/>
      <c r="K178" s="95"/>
      <c r="L178" s="95"/>
    </row>
    <row r="179" spans="1:12" s="93" customFormat="1" ht="31.5" hidden="1" outlineLevel="1">
      <c r="A179" s="63" t="str">
        <f>IF(AND(D179="",D179=""),"",$D$3&amp;"_"&amp;ROW()-10-COUNTBLANK($D$11:D179))</f>
        <v>CBCĐTBD_129</v>
      </c>
      <c r="B179" s="161" t="s">
        <v>60</v>
      </c>
      <c r="C179" s="161" t="s">
        <v>61</v>
      </c>
      <c r="D179" s="162" t="s">
        <v>62</v>
      </c>
      <c r="E179" s="95"/>
      <c r="F179" s="183" t="s">
        <v>1489</v>
      </c>
      <c r="G179" s="183" t="s">
        <v>1489</v>
      </c>
      <c r="H179" s="183" t="s">
        <v>1489</v>
      </c>
      <c r="I179" s="183" t="s">
        <v>1489</v>
      </c>
      <c r="J179" s="95"/>
      <c r="K179" s="95"/>
      <c r="L179" s="95"/>
    </row>
    <row r="180" spans="1:12" s="93" customFormat="1" ht="31.5" hidden="1" outlineLevel="1">
      <c r="A180" s="63" t="str">
        <f>IF(AND(D180="",D180=""),"",$D$3&amp;"_"&amp;ROW()-10-COUNTBLANK($D$11:D180))</f>
        <v>CBCĐTBD_130</v>
      </c>
      <c r="B180" s="163" t="s">
        <v>63</v>
      </c>
      <c r="C180" s="163" t="s">
        <v>64</v>
      </c>
      <c r="D180" s="163" t="s">
        <v>65</v>
      </c>
      <c r="E180" s="95"/>
      <c r="F180" s="183" t="s">
        <v>1489</v>
      </c>
      <c r="G180" s="183" t="s">
        <v>1489</v>
      </c>
      <c r="H180" s="183" t="s">
        <v>1489</v>
      </c>
      <c r="I180" s="183" t="s">
        <v>1489</v>
      </c>
      <c r="J180" s="95"/>
      <c r="K180" s="95"/>
      <c r="L180" s="95"/>
    </row>
    <row r="181" spans="1:12" s="93" customFormat="1" ht="63" hidden="1" outlineLevel="1">
      <c r="A181" s="63" t="str">
        <f>IF(AND(D181="",D181=""),"",$D$3&amp;"_"&amp;ROW()-10-COUNTBLANK($D$11:D181))</f>
        <v>CBCĐTBD_131</v>
      </c>
      <c r="B181" s="161" t="s">
        <v>21</v>
      </c>
      <c r="C181" s="163" t="s">
        <v>66</v>
      </c>
      <c r="D181" s="161" t="s">
        <v>22</v>
      </c>
      <c r="E181" s="95"/>
      <c r="F181" s="183" t="s">
        <v>1489</v>
      </c>
      <c r="G181" s="183" t="s">
        <v>1489</v>
      </c>
      <c r="H181" s="183" t="s">
        <v>1489</v>
      </c>
      <c r="I181" s="183" t="s">
        <v>1489</v>
      </c>
      <c r="J181" s="95"/>
      <c r="K181" s="95"/>
      <c r="L181" s="95"/>
    </row>
    <row r="182" spans="1:12" s="93" customFormat="1" ht="31.5" hidden="1" outlineLevel="1">
      <c r="A182" s="63" t="str">
        <f>IF(AND(D182="",D182=""),"",$D$3&amp;"_"&amp;ROW()-10-COUNTBLANK($D$11:D182))</f>
        <v>CBCĐTBD_132</v>
      </c>
      <c r="B182" s="161" t="s">
        <v>23</v>
      </c>
      <c r="C182" s="163" t="s">
        <v>97</v>
      </c>
      <c r="D182" s="161" t="s">
        <v>24</v>
      </c>
      <c r="E182" s="95"/>
      <c r="F182" s="183" t="s">
        <v>1489</v>
      </c>
      <c r="G182" s="183" t="s">
        <v>1489</v>
      </c>
      <c r="H182" s="183" t="s">
        <v>1489</v>
      </c>
      <c r="I182" s="183" t="s">
        <v>1489</v>
      </c>
      <c r="J182" s="95"/>
      <c r="K182" s="95"/>
      <c r="L182" s="95"/>
    </row>
    <row r="183" spans="1:12" s="93" customFormat="1" ht="78.75" hidden="1" outlineLevel="1">
      <c r="A183" s="63" t="str">
        <f>IF(AND(D183="",D183=""),"",$D$3&amp;"_"&amp;ROW()-10-COUNTBLANK($D$11:D183))</f>
        <v>CBCĐTBD_133</v>
      </c>
      <c r="B183" s="162" t="s">
        <v>98</v>
      </c>
      <c r="C183" s="162" t="s">
        <v>99</v>
      </c>
      <c r="D183" s="162" t="s">
        <v>103</v>
      </c>
      <c r="E183" s="95"/>
      <c r="F183" s="183" t="s">
        <v>1489</v>
      </c>
      <c r="G183" s="183" t="s">
        <v>1489</v>
      </c>
      <c r="H183" s="183" t="s">
        <v>1489</v>
      </c>
      <c r="I183" s="183" t="s">
        <v>1489</v>
      </c>
      <c r="J183" s="95"/>
      <c r="K183" s="95"/>
      <c r="L183" s="95"/>
    </row>
    <row r="184" spans="1:12" s="93" customFormat="1" ht="94.5" hidden="1" outlineLevel="1">
      <c r="A184" s="63" t="str">
        <f>IF(AND(D184="",D184=""),"",$D$3&amp;"_"&amp;ROW()-10-COUNTBLANK($D$11:D184))</f>
        <v>CBCĐTBD_134</v>
      </c>
      <c r="B184" s="162" t="s">
        <v>100</v>
      </c>
      <c r="C184" s="162" t="s">
        <v>101</v>
      </c>
      <c r="D184" s="162" t="s">
        <v>102</v>
      </c>
      <c r="E184" s="95"/>
      <c r="F184" s="183" t="s">
        <v>1489</v>
      </c>
      <c r="G184" s="183" t="s">
        <v>1489</v>
      </c>
      <c r="H184" s="183" t="s">
        <v>1489</v>
      </c>
      <c r="I184" s="183" t="s">
        <v>1489</v>
      </c>
      <c r="J184" s="95"/>
      <c r="K184" s="95"/>
      <c r="L184" s="95"/>
    </row>
    <row r="185" spans="1:12" s="93" customFormat="1" ht="15.75" hidden="1" outlineLevel="1">
      <c r="A185" s="63" t="str">
        <f>IF(AND(D185="",D185=""),"",$D$3&amp;"_"&amp;ROW()-10-COUNTBLANK($D$11:D185))</f>
        <v/>
      </c>
      <c r="B185" s="291" t="s">
        <v>1199</v>
      </c>
      <c r="C185" s="292"/>
      <c r="D185" s="292"/>
      <c r="E185" s="292"/>
      <c r="F185" s="292"/>
      <c r="G185" s="292"/>
      <c r="H185" s="292"/>
      <c r="I185" s="292"/>
      <c r="J185" s="292"/>
      <c r="K185" s="292"/>
      <c r="L185" s="293"/>
    </row>
    <row r="186" spans="1:12" s="93" customFormat="1" ht="15.75" hidden="1" outlineLevel="1">
      <c r="A186" s="63" t="str">
        <f>IF(AND(D186="",D186=""),"",$D$3&amp;"_"&amp;ROW()-10-COUNTBLANK($D$11:D186))</f>
        <v>CBCĐTBD_135</v>
      </c>
      <c r="B186" s="4" t="s">
        <v>110</v>
      </c>
      <c r="C186" s="3" t="s">
        <v>111</v>
      </c>
      <c r="D186" s="3" t="s">
        <v>112</v>
      </c>
      <c r="E186" s="95"/>
      <c r="F186" s="183" t="s">
        <v>1489</v>
      </c>
      <c r="G186" s="183" t="s">
        <v>1489</v>
      </c>
      <c r="H186" s="183" t="s">
        <v>1489</v>
      </c>
      <c r="I186" s="183" t="s">
        <v>1489</v>
      </c>
      <c r="J186" s="95"/>
      <c r="K186" s="95"/>
      <c r="L186" s="95"/>
    </row>
    <row r="187" spans="1:12" s="93" customFormat="1" ht="31.5" hidden="1" outlineLevel="1">
      <c r="A187" s="63" t="str">
        <f>IF(AND(D187="",D187=""),"",$D$3&amp;"_"&amp;ROW()-10-COUNTBLANK($D$11:D187))</f>
        <v>CBCĐTBD_136</v>
      </c>
      <c r="B187" s="4" t="s">
        <v>121</v>
      </c>
      <c r="C187" s="3" t="s">
        <v>143</v>
      </c>
      <c r="D187" s="66" t="s">
        <v>1200</v>
      </c>
      <c r="E187" s="95"/>
      <c r="F187" s="183" t="s">
        <v>1489</v>
      </c>
      <c r="G187" s="183" t="s">
        <v>1489</v>
      </c>
      <c r="H187" s="183" t="s">
        <v>1489</v>
      </c>
      <c r="I187" s="183" t="s">
        <v>1489</v>
      </c>
      <c r="J187" s="95"/>
      <c r="K187" s="95"/>
      <c r="L187" s="95"/>
    </row>
    <row r="188" spans="1:12" s="93" customFormat="1" ht="31.5" hidden="1" outlineLevel="1">
      <c r="A188" s="63" t="str">
        <f>IF(AND(D188="",D188=""),"",$D$3&amp;"_"&amp;ROW()-10-COUNTBLANK($D$11:D188))</f>
        <v>CBCĐTBD_137</v>
      </c>
      <c r="B188" s="164" t="s">
        <v>146</v>
      </c>
      <c r="C188" s="164" t="s">
        <v>145</v>
      </c>
      <c r="D188" s="164" t="s">
        <v>122</v>
      </c>
      <c r="E188" s="95"/>
      <c r="F188" s="183" t="s">
        <v>1489</v>
      </c>
      <c r="G188" s="183" t="s">
        <v>1489</v>
      </c>
      <c r="H188" s="183" t="s">
        <v>1489</v>
      </c>
      <c r="I188" s="183" t="s">
        <v>1489</v>
      </c>
      <c r="J188" s="95"/>
      <c r="K188" s="95"/>
      <c r="L188" s="95"/>
    </row>
    <row r="189" spans="1:12" s="93" customFormat="1" ht="15.75" hidden="1" outlineLevel="1">
      <c r="A189" s="63" t="str">
        <f>IF(AND(D189="",D189=""),"",$D$3&amp;"_"&amp;ROW()-10-COUNTBLANK($D$11:D189))</f>
        <v/>
      </c>
      <c r="B189" s="291" t="s">
        <v>1201</v>
      </c>
      <c r="C189" s="292"/>
      <c r="D189" s="292"/>
      <c r="E189" s="292"/>
      <c r="F189" s="292"/>
      <c r="G189" s="292"/>
      <c r="H189" s="292"/>
      <c r="I189" s="292"/>
      <c r="J189" s="292"/>
      <c r="K189" s="292"/>
      <c r="L189" s="293"/>
    </row>
    <row r="190" spans="1:12" ht="15.75" hidden="1" outlineLevel="1">
      <c r="A190" s="63" t="str">
        <f>IF(AND(D190="",D190=""),"",$D$3&amp;"_"&amp;ROW()-10-COUNTBLANK($D$11:D190))</f>
        <v>CBCĐTBD_138</v>
      </c>
      <c r="B190" s="2" t="s">
        <v>110</v>
      </c>
      <c r="C190" s="69" t="s">
        <v>111</v>
      </c>
      <c r="D190" s="69" t="s">
        <v>687</v>
      </c>
      <c r="E190" s="165"/>
      <c r="F190" s="183" t="s">
        <v>1489</v>
      </c>
      <c r="G190" s="183" t="s">
        <v>1489</v>
      </c>
      <c r="H190" s="183" t="s">
        <v>1489</v>
      </c>
      <c r="I190" s="183" t="s">
        <v>1489</v>
      </c>
      <c r="J190" s="165"/>
      <c r="K190" s="165"/>
      <c r="L190" s="165"/>
    </row>
    <row r="191" spans="1:12" ht="31.5" hidden="1" outlineLevel="1">
      <c r="A191" s="63" t="str">
        <f>IF(AND(D191="",D191=""),"",$D$3&amp;"_"&amp;ROW()-10-COUNTBLANK($D$11:D191))</f>
        <v>CBCĐTBD_139</v>
      </c>
      <c r="B191" s="2" t="s">
        <v>126</v>
      </c>
      <c r="C191" s="69" t="s">
        <v>133</v>
      </c>
      <c r="D191" s="69" t="s">
        <v>127</v>
      </c>
      <c r="E191" s="165"/>
      <c r="F191" s="183" t="s">
        <v>1489</v>
      </c>
      <c r="G191" s="183" t="s">
        <v>1489</v>
      </c>
      <c r="H191" s="183" t="s">
        <v>1489</v>
      </c>
      <c r="I191" s="183" t="s">
        <v>1489</v>
      </c>
      <c r="J191" s="165"/>
      <c r="K191" s="165"/>
      <c r="L191" s="165"/>
    </row>
    <row r="192" spans="1:12" ht="63" hidden="1" outlineLevel="1">
      <c r="A192" s="63" t="str">
        <f>IF(AND(D192="",D192=""),"",$D$3&amp;"_"&amp;ROW()-10-COUNTBLANK($D$11:D192))</f>
        <v>CBCĐTBD_140</v>
      </c>
      <c r="B192" s="2" t="s">
        <v>128</v>
      </c>
      <c r="C192" s="69" t="s">
        <v>135</v>
      </c>
      <c r="D192" s="69" t="s">
        <v>1202</v>
      </c>
      <c r="E192" s="165"/>
      <c r="F192" s="183" t="s">
        <v>1489</v>
      </c>
      <c r="G192" s="183" t="s">
        <v>1489</v>
      </c>
      <c r="H192" s="183" t="s">
        <v>1489</v>
      </c>
      <c r="I192" s="183" t="s">
        <v>1489</v>
      </c>
      <c r="J192" s="165"/>
      <c r="K192" s="165"/>
      <c r="L192" s="165"/>
    </row>
    <row r="193" spans="1:12" ht="31.5" hidden="1" outlineLevel="1">
      <c r="A193" s="63" t="str">
        <f>IF(AND(D193="",D193=""),"",$D$3&amp;"_"&amp;ROW()-10-COUNTBLANK($D$11:D193))</f>
        <v>CBCĐTBD_141</v>
      </c>
      <c r="B193" s="2" t="s">
        <v>151</v>
      </c>
      <c r="C193" s="69" t="s">
        <v>167</v>
      </c>
      <c r="D193" s="69" t="s">
        <v>168</v>
      </c>
      <c r="E193" s="165"/>
      <c r="F193" s="183" t="s">
        <v>1489</v>
      </c>
      <c r="G193" s="183" t="s">
        <v>1489</v>
      </c>
      <c r="H193" s="183" t="s">
        <v>1489</v>
      </c>
      <c r="I193" s="183" t="s">
        <v>1489</v>
      </c>
      <c r="J193" s="165"/>
      <c r="K193" s="165"/>
      <c r="L193" s="165"/>
    </row>
    <row r="194" spans="1:12" ht="31.5" hidden="1" outlineLevel="1">
      <c r="A194" s="63" t="str">
        <f>IF(AND(D194="",D194=""),"",$D$3&amp;"_"&amp;ROW()-10-COUNTBLANK($D$11:D194))</f>
        <v>CBCĐTBD_142</v>
      </c>
      <c r="B194" s="2" t="s">
        <v>129</v>
      </c>
      <c r="C194" s="69" t="s">
        <v>132</v>
      </c>
      <c r="D194" s="69" t="s">
        <v>134</v>
      </c>
      <c r="E194" s="165"/>
      <c r="F194" s="183" t="s">
        <v>1489</v>
      </c>
      <c r="G194" s="183" t="s">
        <v>1489</v>
      </c>
      <c r="H194" s="183" t="s">
        <v>1489</v>
      </c>
      <c r="I194" s="183" t="s">
        <v>1489</v>
      </c>
      <c r="J194" s="165"/>
      <c r="K194" s="165"/>
      <c r="L194" s="165"/>
    </row>
    <row r="195" spans="1:12" s="7" customFormat="1" ht="15.75" hidden="1" outlineLevel="1">
      <c r="A195" s="63" t="str">
        <f>IF(AND(D195="",D195=""),"",$D$3&amp;"_"&amp;ROW()-10-COUNTBLANK($D$11:D195))</f>
        <v/>
      </c>
      <c r="B195" s="121" t="s">
        <v>430</v>
      </c>
      <c r="C195" s="122"/>
      <c r="D195" s="122"/>
      <c r="E195" s="122"/>
      <c r="F195" s="122"/>
      <c r="G195" s="122"/>
      <c r="H195" s="122"/>
      <c r="I195" s="122"/>
      <c r="J195" s="122"/>
      <c r="K195" s="122"/>
      <c r="L195" s="123"/>
    </row>
    <row r="196" spans="1:12" s="93" customFormat="1" ht="15.75" hidden="1" outlineLevel="1">
      <c r="A196" s="63" t="str">
        <f>IF(AND(D196="",D196=""),"",$D$3&amp;"_"&amp;ROW()-10-COUNTBLANK($D$11:D196))</f>
        <v>CBCĐTBD_143</v>
      </c>
      <c r="B196" s="2" t="s">
        <v>110</v>
      </c>
      <c r="C196" s="69" t="s">
        <v>111</v>
      </c>
      <c r="D196" s="69" t="s">
        <v>204</v>
      </c>
      <c r="E196" s="95"/>
      <c r="F196" s="183" t="s">
        <v>1489</v>
      </c>
      <c r="G196" s="183" t="s">
        <v>1489</v>
      </c>
      <c r="H196" s="183" t="s">
        <v>1489</v>
      </c>
      <c r="I196" s="183" t="s">
        <v>1489</v>
      </c>
      <c r="J196" s="95"/>
      <c r="K196" s="95"/>
      <c r="L196" s="95"/>
    </row>
    <row r="197" spans="1:12" s="93" customFormat="1" ht="31.5" hidden="1" outlineLevel="1">
      <c r="A197" s="63" t="str">
        <f>IF(AND(D197="",D197=""),"",$D$3&amp;"_"&amp;ROW()-10-COUNTBLANK($D$11:D197))</f>
        <v>CBCĐTBD_144</v>
      </c>
      <c r="B197" s="2" t="s">
        <v>203</v>
      </c>
      <c r="C197" s="69" t="s">
        <v>434</v>
      </c>
      <c r="D197" s="69" t="s">
        <v>431</v>
      </c>
      <c r="E197" s="95"/>
      <c r="F197" s="183" t="s">
        <v>1489</v>
      </c>
      <c r="G197" s="183" t="s">
        <v>1489</v>
      </c>
      <c r="H197" s="183" t="s">
        <v>1489</v>
      </c>
      <c r="I197" s="183" t="s">
        <v>1489</v>
      </c>
      <c r="J197" s="95"/>
      <c r="K197" s="95"/>
      <c r="L197" s="95"/>
    </row>
    <row r="198" spans="1:12" s="93" customFormat="1" ht="31.5" hidden="1" outlineLevel="1">
      <c r="A198" s="63" t="str">
        <f>IF(AND(D198="",D198=""),"",$D$3&amp;"_"&amp;ROW()-10-COUNTBLANK($D$11:D198))</f>
        <v>CBCĐTBD_145</v>
      </c>
      <c r="B198" s="2" t="s">
        <v>126</v>
      </c>
      <c r="C198" s="69" t="s">
        <v>133</v>
      </c>
      <c r="D198" s="69" t="s">
        <v>127</v>
      </c>
      <c r="E198" s="95"/>
      <c r="F198" s="183" t="s">
        <v>1489</v>
      </c>
      <c r="G198" s="183" t="s">
        <v>1489</v>
      </c>
      <c r="H198" s="183" t="s">
        <v>1489</v>
      </c>
      <c r="I198" s="183" t="s">
        <v>1489</v>
      </c>
      <c r="J198" s="95"/>
      <c r="K198" s="95"/>
      <c r="L198" s="95"/>
    </row>
    <row r="199" spans="1:12" s="93" customFormat="1" ht="31.5" hidden="1" outlineLevel="1">
      <c r="A199" s="63" t="str">
        <f>IF(AND(D199="",D199=""),"",$D$3&amp;"_"&amp;ROW()-10-COUNTBLANK($D$11:D199))</f>
        <v>CBCĐTBD_146</v>
      </c>
      <c r="B199" s="2" t="s">
        <v>128</v>
      </c>
      <c r="C199" s="69" t="s">
        <v>135</v>
      </c>
      <c r="D199" s="69" t="s">
        <v>1204</v>
      </c>
      <c r="E199" s="95"/>
      <c r="F199" s="183" t="s">
        <v>1489</v>
      </c>
      <c r="G199" s="183" t="s">
        <v>1489</v>
      </c>
      <c r="H199" s="183" t="s">
        <v>1489</v>
      </c>
      <c r="I199" s="183" t="s">
        <v>1489</v>
      </c>
      <c r="J199" s="95"/>
      <c r="K199" s="95"/>
      <c r="L199" s="95"/>
    </row>
    <row r="200" spans="1:12" s="93" customFormat="1" ht="31.5" hidden="1" outlineLevel="1">
      <c r="A200" s="63" t="str">
        <f>IF(AND(D200="",D200=""),"",$D$3&amp;"_"&amp;ROW()-10-COUNTBLANK($D$11:D200))</f>
        <v>CBCĐTBD_147</v>
      </c>
      <c r="B200" s="2" t="s">
        <v>151</v>
      </c>
      <c r="C200" s="69" t="s">
        <v>167</v>
      </c>
      <c r="D200" s="69" t="s">
        <v>168</v>
      </c>
      <c r="E200" s="95"/>
      <c r="F200" s="183" t="s">
        <v>1489</v>
      </c>
      <c r="G200" s="183" t="s">
        <v>1489</v>
      </c>
      <c r="H200" s="183" t="s">
        <v>1489</v>
      </c>
      <c r="I200" s="183" t="s">
        <v>1489</v>
      </c>
      <c r="J200" s="95"/>
      <c r="K200" s="95"/>
      <c r="L200" s="95"/>
    </row>
    <row r="201" spans="1:12" s="93" customFormat="1" ht="31.5" hidden="1" outlineLevel="1">
      <c r="A201" s="63" t="str">
        <f>IF(AND(D201="",D201=""),"",$D$3&amp;"_"&amp;ROW()-10-COUNTBLANK($D$11:D201))</f>
        <v>CBCĐTBD_148</v>
      </c>
      <c r="B201" s="2" t="s">
        <v>129</v>
      </c>
      <c r="C201" s="69" t="s">
        <v>132</v>
      </c>
      <c r="D201" s="69" t="s">
        <v>134</v>
      </c>
      <c r="E201" s="95"/>
      <c r="F201" s="183" t="s">
        <v>1489</v>
      </c>
      <c r="G201" s="183" t="s">
        <v>1489</v>
      </c>
      <c r="H201" s="183" t="s">
        <v>1489</v>
      </c>
      <c r="I201" s="183" t="s">
        <v>1489</v>
      </c>
      <c r="J201" s="95"/>
      <c r="K201" s="95"/>
      <c r="L201" s="95"/>
    </row>
    <row r="202" spans="1:12" s="7" customFormat="1" ht="15.75" hidden="1" outlineLevel="1">
      <c r="A202" s="63" t="str">
        <f>IF(AND(D202="",D202=""),"",$D$3&amp;"_"&amp;ROW()-10-COUNTBLANK($D$11:D202))</f>
        <v/>
      </c>
      <c r="B202" s="121" t="s">
        <v>1203</v>
      </c>
      <c r="C202" s="122"/>
      <c r="D202" s="122"/>
      <c r="E202" s="122"/>
      <c r="F202" s="122"/>
      <c r="G202" s="122"/>
      <c r="H202" s="122"/>
      <c r="I202" s="122"/>
      <c r="J202" s="122"/>
      <c r="K202" s="122"/>
      <c r="L202" s="123"/>
    </row>
    <row r="203" spans="1:12" s="93" customFormat="1" ht="15.75" hidden="1" outlineLevel="1">
      <c r="A203" s="63" t="str">
        <f>IF(AND(D203="",D203=""),"",$D$3&amp;"_"&amp;ROW()-10-COUNTBLANK($D$11:D203))</f>
        <v>CBCĐTBD_149</v>
      </c>
      <c r="B203" s="2" t="s">
        <v>110</v>
      </c>
      <c r="C203" s="69" t="s">
        <v>111</v>
      </c>
      <c r="D203" s="69" t="s">
        <v>204</v>
      </c>
      <c r="E203" s="95"/>
      <c r="F203" s="183" t="s">
        <v>1489</v>
      </c>
      <c r="G203" s="183" t="s">
        <v>1489</v>
      </c>
      <c r="H203" s="183" t="s">
        <v>1489</v>
      </c>
      <c r="I203" s="183" t="s">
        <v>1489</v>
      </c>
      <c r="J203" s="95"/>
      <c r="K203" s="95"/>
      <c r="L203" s="95"/>
    </row>
    <row r="204" spans="1:12" s="93" customFormat="1" ht="31.5" hidden="1" outlineLevel="1">
      <c r="A204" s="63" t="str">
        <f>IF(AND(D204="",D204=""),"",$D$3&amp;"_"&amp;ROW()-10-COUNTBLANK($D$11:D204))</f>
        <v>CBCĐTBD_150</v>
      </c>
      <c r="B204" s="2" t="s">
        <v>203</v>
      </c>
      <c r="C204" s="69" t="s">
        <v>1206</v>
      </c>
      <c r="D204" s="69" t="s">
        <v>431</v>
      </c>
      <c r="E204" s="95"/>
      <c r="F204" s="183" t="s">
        <v>1489</v>
      </c>
      <c r="G204" s="183" t="s">
        <v>1489</v>
      </c>
      <c r="H204" s="183" t="s">
        <v>1489</v>
      </c>
      <c r="I204" s="183" t="s">
        <v>1489</v>
      </c>
      <c r="J204" s="95"/>
      <c r="K204" s="95"/>
      <c r="L204" s="95"/>
    </row>
    <row r="205" spans="1:12" s="93" customFormat="1" ht="31.5" hidden="1" outlineLevel="1">
      <c r="A205" s="63" t="str">
        <f>IF(AND(D205="",D205=""),"",$D$3&amp;"_"&amp;ROW()-10-COUNTBLANK($D$11:D205))</f>
        <v>CBCĐTBD_151</v>
      </c>
      <c r="B205" s="2" t="s">
        <v>126</v>
      </c>
      <c r="C205" s="69" t="s">
        <v>133</v>
      </c>
      <c r="D205" s="69" t="s">
        <v>127</v>
      </c>
      <c r="E205" s="95"/>
      <c r="F205" s="183" t="s">
        <v>1489</v>
      </c>
      <c r="G205" s="183" t="s">
        <v>1489</v>
      </c>
      <c r="H205" s="183" t="s">
        <v>1489</v>
      </c>
      <c r="I205" s="183" t="s">
        <v>1489</v>
      </c>
      <c r="J205" s="95"/>
      <c r="K205" s="95"/>
      <c r="L205" s="95"/>
    </row>
    <row r="206" spans="1:12" s="93" customFormat="1" ht="78.75" hidden="1" outlineLevel="1">
      <c r="A206" s="63" t="str">
        <f>IF(AND(D206="",D206=""),"",$D$3&amp;"_"&amp;ROW()-10-COUNTBLANK($D$11:D206))</f>
        <v>CBCĐTBD_152</v>
      </c>
      <c r="B206" s="2" t="s">
        <v>128</v>
      </c>
      <c r="C206" s="69" t="s">
        <v>135</v>
      </c>
      <c r="D206" s="69" t="s">
        <v>1205</v>
      </c>
      <c r="E206" s="95"/>
      <c r="F206" s="183" t="s">
        <v>1489</v>
      </c>
      <c r="G206" s="183" t="s">
        <v>1489</v>
      </c>
      <c r="H206" s="183" t="s">
        <v>1489</v>
      </c>
      <c r="I206" s="183" t="s">
        <v>1489</v>
      </c>
      <c r="J206" s="95"/>
      <c r="K206" s="95"/>
      <c r="L206" s="95"/>
    </row>
    <row r="207" spans="1:12" s="93" customFormat="1" ht="31.5" hidden="1" outlineLevel="1">
      <c r="A207" s="63" t="str">
        <f>IF(AND(D207="",D207=""),"",$D$3&amp;"_"&amp;ROW()-10-COUNTBLANK($D$11:D207))</f>
        <v>CBCĐTBD_153</v>
      </c>
      <c r="B207" s="2" t="s">
        <v>151</v>
      </c>
      <c r="C207" s="69" t="s">
        <v>167</v>
      </c>
      <c r="D207" s="69" t="s">
        <v>168</v>
      </c>
      <c r="E207" s="95"/>
      <c r="F207" s="183" t="s">
        <v>1489</v>
      </c>
      <c r="G207" s="183" t="s">
        <v>1489</v>
      </c>
      <c r="H207" s="183" t="s">
        <v>1489</v>
      </c>
      <c r="I207" s="183" t="s">
        <v>1489</v>
      </c>
      <c r="J207" s="95"/>
      <c r="K207" s="95"/>
      <c r="L207" s="95"/>
    </row>
    <row r="208" spans="1:12" s="93" customFormat="1" ht="31.5" hidden="1" outlineLevel="1">
      <c r="A208" s="63" t="str">
        <f>IF(AND(D208="",D208=""),"",$D$3&amp;"_"&amp;ROW()-10-COUNTBLANK($D$11:D208))</f>
        <v>CBCĐTBD_154</v>
      </c>
      <c r="B208" s="2" t="s">
        <v>129</v>
      </c>
      <c r="C208" s="69" t="s">
        <v>132</v>
      </c>
      <c r="D208" s="69" t="s">
        <v>134</v>
      </c>
      <c r="E208" s="95"/>
      <c r="F208" s="183" t="s">
        <v>1489</v>
      </c>
      <c r="G208" s="183" t="s">
        <v>1489</v>
      </c>
      <c r="H208" s="183" t="s">
        <v>1489</v>
      </c>
      <c r="I208" s="183" t="s">
        <v>1489</v>
      </c>
      <c r="J208" s="95"/>
      <c r="K208" s="95"/>
      <c r="L208" s="95"/>
    </row>
    <row r="209" spans="1:12" s="7" customFormat="1" ht="15.75" hidden="1" outlineLevel="1">
      <c r="A209" s="63" t="str">
        <f>IF(AND(D209="",D209=""),"",$D$3&amp;"_"&amp;ROW()-10-COUNTBLANK($D$11:D209))</f>
        <v/>
      </c>
      <c r="B209" s="121" t="s">
        <v>1207</v>
      </c>
      <c r="C209" s="122"/>
      <c r="D209" s="122"/>
      <c r="E209" s="122"/>
      <c r="F209" s="122"/>
      <c r="G209" s="122"/>
      <c r="H209" s="122"/>
      <c r="I209" s="122"/>
      <c r="J209" s="122"/>
      <c r="K209" s="122"/>
      <c r="L209" s="123"/>
    </row>
    <row r="210" spans="1:12" s="93" customFormat="1" ht="15.75" hidden="1" outlineLevel="1">
      <c r="A210" s="63" t="str">
        <f>IF(AND(D210="",D210=""),"",$D$3&amp;"_"&amp;ROW()-10-COUNTBLANK($D$11:D210))</f>
        <v>CBCĐTBD_155</v>
      </c>
      <c r="B210" s="2" t="s">
        <v>110</v>
      </c>
      <c r="C210" s="69" t="s">
        <v>111</v>
      </c>
      <c r="D210" s="69" t="s">
        <v>204</v>
      </c>
      <c r="E210" s="95"/>
      <c r="F210" s="183" t="s">
        <v>1489</v>
      </c>
      <c r="G210" s="183" t="s">
        <v>1489</v>
      </c>
      <c r="H210" s="183" t="s">
        <v>1489</v>
      </c>
      <c r="I210" s="183" t="s">
        <v>1489</v>
      </c>
      <c r="J210" s="95"/>
      <c r="K210" s="95"/>
      <c r="L210" s="95"/>
    </row>
    <row r="211" spans="1:12" s="93" customFormat="1" ht="31.5" hidden="1" outlineLevel="1">
      <c r="A211" s="63" t="str">
        <f>IF(AND(D211="",D211=""),"",$D$3&amp;"_"&amp;ROW()-10-COUNTBLANK($D$11:D211))</f>
        <v>CBCĐTBD_156</v>
      </c>
      <c r="B211" s="2" t="s">
        <v>203</v>
      </c>
      <c r="C211" s="69" t="s">
        <v>1208</v>
      </c>
      <c r="D211" s="69" t="s">
        <v>431</v>
      </c>
      <c r="E211" s="95"/>
      <c r="F211" s="183" t="s">
        <v>1489</v>
      </c>
      <c r="G211" s="183" t="s">
        <v>1489</v>
      </c>
      <c r="H211" s="183" t="s">
        <v>1489</v>
      </c>
      <c r="I211" s="183" t="s">
        <v>1489</v>
      </c>
      <c r="J211" s="95"/>
      <c r="K211" s="95"/>
      <c r="L211" s="95"/>
    </row>
    <row r="212" spans="1:12" s="93" customFormat="1" ht="31.5" hidden="1" outlineLevel="1">
      <c r="A212" s="63" t="str">
        <f>IF(AND(D212="",D212=""),"",$D$3&amp;"_"&amp;ROW()-10-COUNTBLANK($D$11:D212))</f>
        <v>CBCĐTBD_157</v>
      </c>
      <c r="B212" s="2" t="s">
        <v>126</v>
      </c>
      <c r="C212" s="69" t="s">
        <v>133</v>
      </c>
      <c r="D212" s="69" t="s">
        <v>127</v>
      </c>
      <c r="E212" s="95"/>
      <c r="F212" s="183" t="s">
        <v>1489</v>
      </c>
      <c r="G212" s="183" t="s">
        <v>1489</v>
      </c>
      <c r="H212" s="183" t="s">
        <v>1489</v>
      </c>
      <c r="I212" s="183" t="s">
        <v>1489</v>
      </c>
      <c r="J212" s="95"/>
      <c r="K212" s="95"/>
      <c r="L212" s="95"/>
    </row>
    <row r="213" spans="1:12" s="93" customFormat="1" ht="78.75" hidden="1" outlineLevel="1">
      <c r="A213" s="63" t="str">
        <f>IF(AND(D213="",D213=""),"",$D$3&amp;"_"&amp;ROW()-10-COUNTBLANK($D$11:D213))</f>
        <v>CBCĐTBD_158</v>
      </c>
      <c r="B213" s="2" t="s">
        <v>128</v>
      </c>
      <c r="C213" s="69" t="s">
        <v>135</v>
      </c>
      <c r="D213" s="69" t="s">
        <v>1209</v>
      </c>
      <c r="E213" s="95"/>
      <c r="F213" s="183" t="s">
        <v>1489</v>
      </c>
      <c r="G213" s="183" t="s">
        <v>1489</v>
      </c>
      <c r="H213" s="183" t="s">
        <v>1489</v>
      </c>
      <c r="I213" s="183" t="s">
        <v>1489</v>
      </c>
      <c r="J213" s="95"/>
      <c r="K213" s="95"/>
      <c r="L213" s="95"/>
    </row>
    <row r="214" spans="1:12" s="93" customFormat="1" ht="31.5" hidden="1" outlineLevel="1">
      <c r="A214" s="63" t="str">
        <f>IF(AND(D214="",D214=""),"",$D$3&amp;"_"&amp;ROW()-10-COUNTBLANK($D$11:D214))</f>
        <v>CBCĐTBD_159</v>
      </c>
      <c r="B214" s="2" t="s">
        <v>151</v>
      </c>
      <c r="C214" s="69" t="s">
        <v>167</v>
      </c>
      <c r="D214" s="69" t="s">
        <v>168</v>
      </c>
      <c r="E214" s="95"/>
      <c r="F214" s="183" t="s">
        <v>1489</v>
      </c>
      <c r="G214" s="183" t="s">
        <v>1489</v>
      </c>
      <c r="H214" s="183" t="s">
        <v>1489</v>
      </c>
      <c r="I214" s="183" t="s">
        <v>1489</v>
      </c>
      <c r="J214" s="95"/>
      <c r="K214" s="95"/>
      <c r="L214" s="95"/>
    </row>
    <row r="215" spans="1:12" s="93" customFormat="1" ht="31.5" hidden="1" outlineLevel="1">
      <c r="A215" s="63" t="str">
        <f>IF(AND(D215="",D215=""),"",$D$3&amp;"_"&amp;ROW()-10-COUNTBLANK($D$11:D215))</f>
        <v>CBCĐTBD_160</v>
      </c>
      <c r="B215" s="2" t="s">
        <v>129</v>
      </c>
      <c r="C215" s="69" t="s">
        <v>132</v>
      </c>
      <c r="D215" s="69" t="s">
        <v>134</v>
      </c>
      <c r="E215" s="95"/>
      <c r="F215" s="183" t="s">
        <v>1489</v>
      </c>
      <c r="G215" s="183" t="s">
        <v>1489</v>
      </c>
      <c r="H215" s="183" t="s">
        <v>1489</v>
      </c>
      <c r="I215" s="183" t="s">
        <v>1489</v>
      </c>
      <c r="J215" s="95"/>
      <c r="K215" s="95"/>
      <c r="L215" s="95"/>
    </row>
    <row r="216" spans="1:12" s="7" customFormat="1" ht="15.75" collapsed="1">
      <c r="A216" s="63" t="str">
        <f>IF(AND(D216="",D216=""),"",$D$3&amp;"_"&amp;ROW()-10-COUNTBLANK($D$11:D216))</f>
        <v/>
      </c>
      <c r="B216" s="288" t="s">
        <v>644</v>
      </c>
      <c r="C216" s="289"/>
      <c r="D216" s="289"/>
      <c r="E216" s="289"/>
      <c r="F216" s="289"/>
      <c r="G216" s="289"/>
      <c r="H216" s="289"/>
      <c r="I216" s="289"/>
      <c r="J216" s="289"/>
      <c r="K216" s="289"/>
      <c r="L216" s="290"/>
    </row>
    <row r="217" spans="1:12" s="93" customFormat="1" ht="15.75" hidden="1" outlineLevel="1">
      <c r="A217" s="63" t="str">
        <f>IF(AND(D217="",D217=""),"",$D$3&amp;"_"&amp;ROW()-10-COUNTBLANK($D$11:D217))</f>
        <v/>
      </c>
      <c r="B217" s="291" t="s">
        <v>213</v>
      </c>
      <c r="C217" s="292"/>
      <c r="D217" s="292"/>
      <c r="E217" s="292"/>
      <c r="F217" s="292"/>
      <c r="G217" s="292"/>
      <c r="H217" s="292"/>
      <c r="I217" s="292"/>
      <c r="J217" s="292"/>
      <c r="K217" s="292"/>
      <c r="L217" s="293"/>
    </row>
    <row r="218" spans="1:12" s="93" customFormat="1" ht="47.25" hidden="1" outlineLevel="1">
      <c r="A218" s="63" t="str">
        <f>IF(AND(D218="",D218=""),"",$D$3&amp;"_"&amp;ROW()-10-COUNTBLANK($D$11:D218))</f>
        <v>CBCĐTBD_161</v>
      </c>
      <c r="B218" s="105" t="s">
        <v>989</v>
      </c>
      <c r="C218" s="1" t="s">
        <v>1211</v>
      </c>
      <c r="D218" s="1" t="s">
        <v>1223</v>
      </c>
      <c r="E218" s="2"/>
      <c r="F218" s="183" t="s">
        <v>1489</v>
      </c>
      <c r="G218" s="183" t="s">
        <v>1489</v>
      </c>
      <c r="H218" s="183" t="s">
        <v>1489</v>
      </c>
      <c r="I218" s="183" t="s">
        <v>1489</v>
      </c>
      <c r="J218" s="2"/>
      <c r="K218" s="2"/>
      <c r="L218" s="2"/>
    </row>
    <row r="219" spans="1:12" s="93" customFormat="1" ht="141.75" hidden="1" outlineLevel="1">
      <c r="A219" s="63" t="str">
        <f>IF(AND(D219="",D219=""),"",$D$3&amp;"_"&amp;ROW()-10-COUNTBLANK($D$11:D219))</f>
        <v>CBCĐTBD_162</v>
      </c>
      <c r="B219" s="105" t="s">
        <v>1115</v>
      </c>
      <c r="C219" s="1" t="s">
        <v>349</v>
      </c>
      <c r="D219" s="1" t="s">
        <v>1497</v>
      </c>
      <c r="E219" s="2"/>
      <c r="F219" s="183" t="s">
        <v>1489</v>
      </c>
      <c r="G219" s="183" t="s">
        <v>1489</v>
      </c>
      <c r="H219" s="183" t="s">
        <v>1489</v>
      </c>
      <c r="I219" s="183" t="s">
        <v>1489</v>
      </c>
      <c r="J219" s="2"/>
      <c r="K219" s="2"/>
      <c r="L219" s="2"/>
    </row>
    <row r="220" spans="1:12" s="93" customFormat="1" ht="15.75" hidden="1" outlineLevel="1">
      <c r="A220" s="63" t="str">
        <f>IF(AND(D220="",D220=""),"",$D$3&amp;"_"&amp;ROW()-10-COUNTBLANK($D$11:D220))</f>
        <v/>
      </c>
      <c r="B220" s="294" t="s">
        <v>339</v>
      </c>
      <c r="C220" s="295"/>
      <c r="D220" s="295"/>
      <c r="E220" s="295"/>
      <c r="F220" s="295"/>
      <c r="G220" s="295"/>
      <c r="H220" s="295"/>
      <c r="I220" s="295"/>
      <c r="J220" s="295"/>
      <c r="K220" s="295"/>
      <c r="L220" s="296"/>
    </row>
    <row r="221" spans="1:12" s="93" customFormat="1" ht="47.25" hidden="1" outlineLevel="1">
      <c r="A221" s="63" t="str">
        <f>IF(AND(D221="",D221=""),"",$D$3&amp;"_"&amp;ROW()-10-COUNTBLANK($D$11:D221))</f>
        <v>CBCĐTBD_163</v>
      </c>
      <c r="B221" s="106" t="s">
        <v>991</v>
      </c>
      <c r="C221" s="1" t="s">
        <v>346</v>
      </c>
      <c r="D221" s="1" t="s">
        <v>555</v>
      </c>
      <c r="E221" s="2"/>
      <c r="F221" s="183" t="s">
        <v>1489</v>
      </c>
      <c r="G221" s="183" t="s">
        <v>1489</v>
      </c>
      <c r="H221" s="183" t="s">
        <v>1489</v>
      </c>
      <c r="I221" s="183" t="s">
        <v>1489</v>
      </c>
      <c r="J221" s="2"/>
      <c r="K221" s="2"/>
      <c r="L221" s="2"/>
    </row>
    <row r="222" spans="1:12" s="93" customFormat="1" ht="31.5" hidden="1" outlineLevel="1">
      <c r="A222" s="63" t="str">
        <f>IF(AND(D222="",D222=""),"",$D$3&amp;"_"&amp;ROW()-10-COUNTBLANK($D$11:D222))</f>
        <v>CBCĐTBD_164</v>
      </c>
      <c r="B222" s="120" t="s">
        <v>993</v>
      </c>
      <c r="C222" s="81" t="s">
        <v>343</v>
      </c>
      <c r="D222" s="81" t="s">
        <v>344</v>
      </c>
      <c r="E222" s="2"/>
      <c r="F222" s="183" t="s">
        <v>1489</v>
      </c>
      <c r="G222" s="183" t="s">
        <v>1489</v>
      </c>
      <c r="H222" s="183" t="s">
        <v>1489</v>
      </c>
      <c r="I222" s="183" t="s">
        <v>1489</v>
      </c>
      <c r="J222" s="2"/>
      <c r="K222" s="2"/>
      <c r="L222" s="2"/>
    </row>
    <row r="223" spans="1:12" s="7" customFormat="1" ht="15.75" collapsed="1">
      <c r="A223" s="63" t="str">
        <f>IF(AND(D223="",D223=""),"",$D$3&amp;"_"&amp;ROW()-10-COUNTBLANK($D$11:D223))</f>
        <v/>
      </c>
      <c r="B223" s="297" t="s">
        <v>247</v>
      </c>
      <c r="C223" s="298"/>
      <c r="D223" s="298"/>
      <c r="E223" s="298"/>
      <c r="F223" s="298"/>
      <c r="G223" s="298"/>
      <c r="H223" s="298"/>
      <c r="I223" s="298"/>
      <c r="J223" s="298"/>
      <c r="K223" s="298"/>
      <c r="L223" s="299"/>
    </row>
    <row r="224" spans="1:12" s="7" customFormat="1" ht="15.75" hidden="1" outlineLevel="1">
      <c r="A224" s="63" t="str">
        <f>IF(AND(D224="",D224=""),"",$D$3&amp;"_"&amp;ROW()-10-COUNTBLANK($D$11:D224))</f>
        <v/>
      </c>
      <c r="B224" s="308" t="s">
        <v>248</v>
      </c>
      <c r="C224" s="309"/>
      <c r="D224" s="309"/>
      <c r="E224" s="309"/>
      <c r="F224" s="309"/>
      <c r="G224" s="309"/>
      <c r="H224" s="309"/>
      <c r="I224" s="309"/>
      <c r="J224" s="309"/>
      <c r="K224" s="309"/>
      <c r="L224" s="310"/>
    </row>
    <row r="225" spans="1:12" s="7" customFormat="1" ht="31.5" hidden="1" outlineLevel="1">
      <c r="A225" s="63" t="str">
        <f>IF(AND(D225="",D225=""),"",$D$3&amp;"_"&amp;ROW()-10-COUNTBLANK($D$11:D225))</f>
        <v>CBCĐTBD_165</v>
      </c>
      <c r="B225" s="287" t="s">
        <v>249</v>
      </c>
      <c r="C225" s="83" t="s">
        <v>250</v>
      </c>
      <c r="D225" s="83" t="s">
        <v>251</v>
      </c>
      <c r="E225" s="84"/>
      <c r="F225" s="183" t="s">
        <v>1489</v>
      </c>
      <c r="G225" s="183" t="s">
        <v>1489</v>
      </c>
      <c r="H225" s="183" t="s">
        <v>1489</v>
      </c>
      <c r="I225" s="183" t="s">
        <v>1489</v>
      </c>
      <c r="J225" s="84"/>
      <c r="K225" s="84"/>
      <c r="L225" s="84"/>
    </row>
    <row r="226" spans="1:12" s="7" customFormat="1" ht="31.5" hidden="1" outlineLevel="1">
      <c r="A226" s="63" t="str">
        <f>IF(AND(D226="",D226=""),"",$D$3&amp;"_"&amp;ROW()-10-COUNTBLANK($D$11:D226))</f>
        <v>CBCĐTBD_166</v>
      </c>
      <c r="B226" s="287"/>
      <c r="C226" s="83" t="s">
        <v>252</v>
      </c>
      <c r="D226" s="83" t="s">
        <v>253</v>
      </c>
      <c r="E226" s="84"/>
      <c r="F226" s="183" t="s">
        <v>1489</v>
      </c>
      <c r="G226" s="183" t="s">
        <v>1489</v>
      </c>
      <c r="H226" s="183" t="s">
        <v>1489</v>
      </c>
      <c r="I226" s="183" t="s">
        <v>1489</v>
      </c>
      <c r="J226" s="84"/>
      <c r="K226" s="84"/>
      <c r="L226" s="84"/>
    </row>
    <row r="227" spans="1:12" s="7" customFormat="1" ht="94.5" hidden="1" outlineLevel="1">
      <c r="A227" s="63" t="str">
        <f>IF(AND(D227="",D227=""),"",$D$3&amp;"_"&amp;ROW()-10-COUNTBLANK($D$11:D227))</f>
        <v>CBCĐTBD_167</v>
      </c>
      <c r="B227" s="287"/>
      <c r="C227" s="83" t="s">
        <v>254</v>
      </c>
      <c r="D227" s="83" t="s">
        <v>255</v>
      </c>
      <c r="E227" s="84"/>
      <c r="F227" s="183" t="s">
        <v>1489</v>
      </c>
      <c r="G227" s="183" t="s">
        <v>1489</v>
      </c>
      <c r="H227" s="183" t="s">
        <v>1489</v>
      </c>
      <c r="I227" s="183" t="s">
        <v>1489</v>
      </c>
      <c r="J227" s="84"/>
      <c r="K227" s="84"/>
      <c r="L227" s="84"/>
    </row>
    <row r="228" spans="1:12" s="7" customFormat="1" ht="94.5" hidden="1" outlineLevel="1">
      <c r="A228" s="63" t="str">
        <f>IF(AND(D228="",D228=""),"",$D$3&amp;"_"&amp;ROW()-10-COUNTBLANK($D$11:D228))</f>
        <v>CBCĐTBD_168</v>
      </c>
      <c r="B228" s="287"/>
      <c r="C228" s="83" t="s">
        <v>256</v>
      </c>
      <c r="D228" s="83" t="s">
        <v>253</v>
      </c>
      <c r="E228" s="84"/>
      <c r="F228" s="183" t="s">
        <v>1489</v>
      </c>
      <c r="G228" s="183" t="s">
        <v>1489</v>
      </c>
      <c r="H228" s="183" t="s">
        <v>1489</v>
      </c>
      <c r="I228" s="183" t="s">
        <v>1489</v>
      </c>
      <c r="J228" s="84"/>
      <c r="K228" s="84"/>
      <c r="L228" s="84"/>
    </row>
    <row r="229" spans="1:12" s="7" customFormat="1" ht="63" hidden="1" outlineLevel="1">
      <c r="A229" s="63" t="str">
        <f>IF(AND(D229="",D229=""),"",$D$3&amp;"_"&amp;ROW()-10-COUNTBLANK($D$11:D229))</f>
        <v>CBCĐTBD_169</v>
      </c>
      <c r="B229" s="287"/>
      <c r="C229" s="85" t="s">
        <v>267</v>
      </c>
      <c r="D229" s="83" t="s">
        <v>255</v>
      </c>
      <c r="E229" s="84"/>
      <c r="F229" s="183" t="s">
        <v>1489</v>
      </c>
      <c r="G229" s="183" t="s">
        <v>1489</v>
      </c>
      <c r="H229" s="183" t="s">
        <v>1489</v>
      </c>
      <c r="I229" s="183" t="s">
        <v>1489</v>
      </c>
      <c r="J229" s="84"/>
      <c r="K229" s="84"/>
      <c r="L229" s="84"/>
    </row>
    <row r="230" spans="1:12" s="7" customFormat="1" ht="47.25" hidden="1" outlineLevel="1">
      <c r="A230" s="63" t="str">
        <f>IF(AND(D230="",D230=""),"",$D$3&amp;"_"&amp;ROW()-10-COUNTBLANK($D$11:D230))</f>
        <v>CBCĐTBD_170</v>
      </c>
      <c r="B230" s="287"/>
      <c r="C230" s="83" t="s">
        <v>257</v>
      </c>
      <c r="D230" s="83" t="s">
        <v>253</v>
      </c>
      <c r="E230" s="84"/>
      <c r="F230" s="183" t="s">
        <v>1489</v>
      </c>
      <c r="G230" s="183" t="s">
        <v>1489</v>
      </c>
      <c r="H230" s="183" t="s">
        <v>1489</v>
      </c>
      <c r="I230" s="183" t="s">
        <v>1489</v>
      </c>
      <c r="J230" s="84"/>
      <c r="K230" s="84"/>
      <c r="L230" s="84"/>
    </row>
    <row r="231" spans="1:12" s="7" customFormat="1" ht="15.75" hidden="1" outlineLevel="1">
      <c r="A231" s="63" t="str">
        <f>IF(AND(D231="",D231=""),"",$D$3&amp;"_"&amp;ROW()-10-COUNTBLANK($D$11:D231))</f>
        <v/>
      </c>
      <c r="B231" s="308" t="s">
        <v>258</v>
      </c>
      <c r="C231" s="309"/>
      <c r="D231" s="309"/>
      <c r="E231" s="309"/>
      <c r="F231" s="309"/>
      <c r="G231" s="309"/>
      <c r="H231" s="309"/>
      <c r="I231" s="309"/>
      <c r="J231" s="309"/>
      <c r="K231" s="309"/>
      <c r="L231" s="310"/>
    </row>
    <row r="232" spans="1:12" s="7" customFormat="1" ht="94.5" hidden="1" outlineLevel="1">
      <c r="A232" s="63" t="str">
        <f>IF(AND(D232="",D232=""),"",$D$3&amp;"_"&amp;ROW()-10-COUNTBLANK($D$11:D232))</f>
        <v>CBCĐTBD_171</v>
      </c>
      <c r="B232" s="287" t="s">
        <v>259</v>
      </c>
      <c r="C232" s="83" t="s">
        <v>260</v>
      </c>
      <c r="D232" s="83" t="s">
        <v>261</v>
      </c>
      <c r="E232" s="84"/>
      <c r="F232" s="183" t="s">
        <v>1489</v>
      </c>
      <c r="G232" s="183" t="s">
        <v>1489</v>
      </c>
      <c r="H232" s="183" t="s">
        <v>1489</v>
      </c>
      <c r="I232" s="183" t="s">
        <v>1489</v>
      </c>
      <c r="J232" s="84"/>
      <c r="K232" s="84"/>
      <c r="L232" s="84"/>
    </row>
    <row r="233" spans="1:12" s="7" customFormat="1" ht="63" hidden="1" outlineLevel="1">
      <c r="A233" s="63" t="str">
        <f>IF(AND(D233="",D233=""),"",$D$3&amp;"_"&amp;ROW()-10-COUNTBLANK($D$11:D233))</f>
        <v>CBCĐTBD_172</v>
      </c>
      <c r="B233" s="287"/>
      <c r="C233" s="83" t="s">
        <v>268</v>
      </c>
      <c r="D233" s="83" t="s">
        <v>253</v>
      </c>
      <c r="E233" s="84"/>
      <c r="F233" s="183" t="s">
        <v>1489</v>
      </c>
      <c r="G233" s="183" t="s">
        <v>1489</v>
      </c>
      <c r="H233" s="183" t="s">
        <v>1489</v>
      </c>
      <c r="I233" s="183" t="s">
        <v>1489</v>
      </c>
      <c r="J233" s="84"/>
      <c r="K233" s="84"/>
      <c r="L233" s="84"/>
    </row>
    <row r="234" spans="1:12" s="7" customFormat="1" ht="63" hidden="1" outlineLevel="1">
      <c r="A234" s="63" t="str">
        <f>IF(AND(D234="",D234=""),"",$D$3&amp;"_"&amp;ROW()-10-COUNTBLANK($D$11:D234))</f>
        <v>CBCĐTBD_173</v>
      </c>
      <c r="B234" s="287"/>
      <c r="C234" s="85" t="s">
        <v>269</v>
      </c>
      <c r="D234" s="83" t="s">
        <v>262</v>
      </c>
      <c r="E234" s="84"/>
      <c r="F234" s="183" t="s">
        <v>1489</v>
      </c>
      <c r="G234" s="183" t="s">
        <v>1489</v>
      </c>
      <c r="H234" s="183" t="s">
        <v>1489</v>
      </c>
      <c r="I234" s="183" t="s">
        <v>1489</v>
      </c>
      <c r="J234" s="84"/>
      <c r="K234" s="84"/>
      <c r="L234" s="84"/>
    </row>
    <row r="235" spans="1:12" s="7" customFormat="1" ht="47.25" hidden="1" outlineLevel="1">
      <c r="A235" s="63" t="str">
        <f>IF(AND(D235="",D235=""),"",$D$3&amp;"_"&amp;ROW()-10-COUNTBLANK($D$11:D235))</f>
        <v>CBCĐTBD_174</v>
      </c>
      <c r="B235" s="287"/>
      <c r="C235" s="83" t="s">
        <v>263</v>
      </c>
      <c r="D235" s="83" t="s">
        <v>264</v>
      </c>
      <c r="E235" s="84"/>
      <c r="F235" s="183" t="s">
        <v>1489</v>
      </c>
      <c r="G235" s="183" t="s">
        <v>1489</v>
      </c>
      <c r="H235" s="183" t="s">
        <v>1489</v>
      </c>
      <c r="I235" s="183" t="s">
        <v>1489</v>
      </c>
      <c r="J235" s="84"/>
      <c r="K235" s="84"/>
      <c r="L235" s="84"/>
    </row>
    <row r="236" spans="1:12" s="7" customFormat="1" ht="78.75" hidden="1" outlineLevel="1">
      <c r="A236" s="63" t="str">
        <f>IF(AND(D236="",D236=""),"",$D$3&amp;"_"&amp;ROW()-10-COUNTBLANK($D$11:D236))</f>
        <v>CBCĐTBD_175</v>
      </c>
      <c r="B236" s="287"/>
      <c r="C236" s="85" t="s">
        <v>270</v>
      </c>
      <c r="D236" s="83" t="s">
        <v>264</v>
      </c>
      <c r="E236" s="84"/>
      <c r="F236" s="183" t="s">
        <v>1489</v>
      </c>
      <c r="G236" s="183" t="s">
        <v>1489</v>
      </c>
      <c r="H236" s="183" t="s">
        <v>1489</v>
      </c>
      <c r="I236" s="183" t="s">
        <v>1489</v>
      </c>
      <c r="J236" s="84"/>
      <c r="K236" s="84"/>
      <c r="L236" s="84"/>
    </row>
    <row r="237" spans="1:12" s="7" customFormat="1" ht="63" hidden="1" outlineLevel="1">
      <c r="A237" s="63" t="str">
        <f>IF(AND(D237="",D237=""),"",$D$3&amp;"_"&amp;ROW()-10-COUNTBLANK($D$11:D237))</f>
        <v>CBCĐTBD_176</v>
      </c>
      <c r="B237" s="124" t="s">
        <v>265</v>
      </c>
      <c r="C237" s="83" t="s">
        <v>271</v>
      </c>
      <c r="D237" s="83" t="s">
        <v>266</v>
      </c>
      <c r="E237" s="84"/>
      <c r="F237" s="183" t="s">
        <v>1489</v>
      </c>
      <c r="G237" s="183" t="s">
        <v>1489</v>
      </c>
      <c r="H237" s="183" t="s">
        <v>1489</v>
      </c>
      <c r="I237" s="183" t="s">
        <v>1489</v>
      </c>
      <c r="J237" s="84"/>
      <c r="K237" s="84"/>
      <c r="L237" s="84"/>
    </row>
    <row r="238" spans="1:12" collapsed="1"/>
  </sheetData>
  <mergeCells count="56">
    <mergeCell ref="C1:D1"/>
    <mergeCell ref="E2:E3"/>
    <mergeCell ref="A10:A11"/>
    <mergeCell ref="B10:B11"/>
    <mergeCell ref="C10:C11"/>
    <mergeCell ref="D10:D11"/>
    <mergeCell ref="F10:H10"/>
    <mergeCell ref="B12:L12"/>
    <mergeCell ref="B13:L13"/>
    <mergeCell ref="B14:L14"/>
    <mergeCell ref="B15:L15"/>
    <mergeCell ref="B58:L58"/>
    <mergeCell ref="B23:L23"/>
    <mergeCell ref="B27:L27"/>
    <mergeCell ref="B54:L54"/>
    <mergeCell ref="B55:L55"/>
    <mergeCell ref="B107:L107"/>
    <mergeCell ref="B61:L61"/>
    <mergeCell ref="B62:L62"/>
    <mergeCell ref="B63:B68"/>
    <mergeCell ref="B69:L69"/>
    <mergeCell ref="B70:B74"/>
    <mergeCell ref="B76:L76"/>
    <mergeCell ref="B77:L77"/>
    <mergeCell ref="B78:L78"/>
    <mergeCell ref="B79:L79"/>
    <mergeCell ref="B89:L89"/>
    <mergeCell ref="B95:L95"/>
    <mergeCell ref="B101:L101"/>
    <mergeCell ref="B117:L117"/>
    <mergeCell ref="B126:L126"/>
    <mergeCell ref="B174:L174"/>
    <mergeCell ref="B175:L175"/>
    <mergeCell ref="B176:L176"/>
    <mergeCell ref="B142:L142"/>
    <mergeCell ref="B143:L143"/>
    <mergeCell ref="B144:B145"/>
    <mergeCell ref="B146:L146"/>
    <mergeCell ref="B152:L152"/>
    <mergeCell ref="B156:L156"/>
    <mergeCell ref="B224:L224"/>
    <mergeCell ref="B225:B230"/>
    <mergeCell ref="B231:L231"/>
    <mergeCell ref="B232:B236"/>
    <mergeCell ref="B159:L159"/>
    <mergeCell ref="B160:L160"/>
    <mergeCell ref="B161:B166"/>
    <mergeCell ref="B167:L167"/>
    <mergeCell ref="B168:B172"/>
    <mergeCell ref="B185:L185"/>
    <mergeCell ref="B189:L189"/>
    <mergeCell ref="B216:L216"/>
    <mergeCell ref="B217:L217"/>
    <mergeCell ref="B220:L220"/>
    <mergeCell ref="B223:L223"/>
    <mergeCell ref="B177:L177"/>
  </mergeCells>
  <conditionalFormatting sqref="G1:J8 F9:J9 F11:H11 I10:J10 F10">
    <cfRule type="cellIs" priority="142" stopIfTrue="1" operator="equal">
      <formula>"P"</formula>
    </cfRule>
    <cfRule type="cellIs" dxfId="691" priority="143" stopIfTrue="1" operator="equal">
      <formula>"F"</formula>
    </cfRule>
    <cfRule type="cellIs" dxfId="690" priority="144" stopIfTrue="1" operator="equal">
      <formula>"PE"</formula>
    </cfRule>
  </conditionalFormatting>
  <conditionalFormatting sqref="E1:F2 F3:F8">
    <cfRule type="cellIs" priority="139" stopIfTrue="1" operator="equal">
      <formula>"P"</formula>
    </cfRule>
    <cfRule type="cellIs" dxfId="689" priority="140" stopIfTrue="1" operator="equal">
      <formula>"F"</formula>
    </cfRule>
    <cfRule type="cellIs" dxfId="688" priority="141" stopIfTrue="1" operator="equal">
      <formula>"PE"</formula>
    </cfRule>
  </conditionalFormatting>
  <conditionalFormatting sqref="E63:E68 E70:E75 J63:L68 J70:L75">
    <cfRule type="cellIs" priority="136" stopIfTrue="1" operator="equal">
      <formula>"P"</formula>
    </cfRule>
    <cfRule type="cellIs" dxfId="687" priority="137" stopIfTrue="1" operator="equal">
      <formula>"F"</formula>
    </cfRule>
    <cfRule type="cellIs" dxfId="686" priority="138" stopIfTrue="1" operator="equal">
      <formula>"PE"</formula>
    </cfRule>
  </conditionalFormatting>
  <conditionalFormatting sqref="E63:E68 E70:E75 J63:L68 J70:L75">
    <cfRule type="cellIs" priority="133" stopIfTrue="1" operator="equal">
      <formula>"P"</formula>
    </cfRule>
    <cfRule type="cellIs" dxfId="685" priority="134" stopIfTrue="1" operator="equal">
      <formula>"F"</formula>
    </cfRule>
    <cfRule type="cellIs" dxfId="684" priority="135" stopIfTrue="1" operator="equal">
      <formula>"PE"</formula>
    </cfRule>
  </conditionalFormatting>
  <conditionalFormatting sqref="E68 E70:E75 J68:L68 J70:L75">
    <cfRule type="cellIs" priority="130" stopIfTrue="1" operator="equal">
      <formula>"P"</formula>
    </cfRule>
    <cfRule type="cellIs" dxfId="683" priority="131" stopIfTrue="1" operator="equal">
      <formula>"F"</formula>
    </cfRule>
    <cfRule type="cellIs" dxfId="682" priority="132" stopIfTrue="1" operator="equal">
      <formula>"PE"</formula>
    </cfRule>
  </conditionalFormatting>
  <conditionalFormatting sqref="J96:J100">
    <cfRule type="cellIs" priority="127" stopIfTrue="1" operator="equal">
      <formula>"P"</formula>
    </cfRule>
    <cfRule type="cellIs" dxfId="681" priority="128" stopIfTrue="1" operator="equal">
      <formula>"F"</formula>
    </cfRule>
    <cfRule type="cellIs" dxfId="680" priority="129" stopIfTrue="1" operator="equal">
      <formula>"PE"</formula>
    </cfRule>
  </conditionalFormatting>
  <conditionalFormatting sqref="J102:J106">
    <cfRule type="cellIs" priority="124" stopIfTrue="1" operator="equal">
      <formula>"P"</formula>
    </cfRule>
    <cfRule type="cellIs" dxfId="679" priority="125" stopIfTrue="1" operator="equal">
      <formula>"F"</formula>
    </cfRule>
    <cfRule type="cellIs" dxfId="678" priority="126" stopIfTrue="1" operator="equal">
      <formula>"PE"</formula>
    </cfRule>
  </conditionalFormatting>
  <conditionalFormatting sqref="E225:E230 E232:E237 J225:L230 J232:L237">
    <cfRule type="cellIs" priority="121" stopIfTrue="1" operator="equal">
      <formula>"P"</formula>
    </cfRule>
    <cfRule type="cellIs" dxfId="677" priority="122" stopIfTrue="1" operator="equal">
      <formula>"F"</formula>
    </cfRule>
    <cfRule type="cellIs" dxfId="676" priority="123" stopIfTrue="1" operator="equal">
      <formula>"PE"</formula>
    </cfRule>
  </conditionalFormatting>
  <conditionalFormatting sqref="E225:E230 E232:E237 J225:L230 J232:L237">
    <cfRule type="cellIs" priority="118" stopIfTrue="1" operator="equal">
      <formula>"P"</formula>
    </cfRule>
    <cfRule type="cellIs" dxfId="675" priority="119" stopIfTrue="1" operator="equal">
      <formula>"F"</formula>
    </cfRule>
    <cfRule type="cellIs" dxfId="674" priority="120" stopIfTrue="1" operator="equal">
      <formula>"PE"</formula>
    </cfRule>
  </conditionalFormatting>
  <conditionalFormatting sqref="E230 E232:E237 J230:L230 J232:L237">
    <cfRule type="cellIs" priority="115" stopIfTrue="1" operator="equal">
      <formula>"P"</formula>
    </cfRule>
    <cfRule type="cellIs" dxfId="673" priority="116" stopIfTrue="1" operator="equal">
      <formula>"F"</formula>
    </cfRule>
    <cfRule type="cellIs" dxfId="672" priority="117" stopIfTrue="1" operator="equal">
      <formula>"PE"</formula>
    </cfRule>
  </conditionalFormatting>
  <conditionalFormatting sqref="E161:E166 E168:E173 J161:L166 J168:L173">
    <cfRule type="cellIs" priority="112" stopIfTrue="1" operator="equal">
      <formula>"P"</formula>
    </cfRule>
    <cfRule type="cellIs" dxfId="671" priority="113" stopIfTrue="1" operator="equal">
      <formula>"F"</formula>
    </cfRule>
    <cfRule type="cellIs" dxfId="670" priority="114" stopIfTrue="1" operator="equal">
      <formula>"PE"</formula>
    </cfRule>
  </conditionalFormatting>
  <conditionalFormatting sqref="E161:E166 E168:E173 J161:L166 J168:L173">
    <cfRule type="cellIs" priority="109" stopIfTrue="1" operator="equal">
      <formula>"P"</formula>
    </cfRule>
    <cfRule type="cellIs" dxfId="669" priority="110" stopIfTrue="1" operator="equal">
      <formula>"F"</formula>
    </cfRule>
    <cfRule type="cellIs" dxfId="668" priority="111" stopIfTrue="1" operator="equal">
      <formula>"PE"</formula>
    </cfRule>
  </conditionalFormatting>
  <conditionalFormatting sqref="E166 E168:E173 J166:L166 J168:L173">
    <cfRule type="cellIs" priority="106" stopIfTrue="1" operator="equal">
      <formula>"P"</formula>
    </cfRule>
    <cfRule type="cellIs" dxfId="667" priority="107" stopIfTrue="1" operator="equal">
      <formula>"F"</formula>
    </cfRule>
    <cfRule type="cellIs" dxfId="666" priority="108" stopIfTrue="1" operator="equal">
      <formula>"PE"</formula>
    </cfRule>
  </conditionalFormatting>
  <conditionalFormatting sqref="F16:I22">
    <cfRule type="cellIs" priority="103" stopIfTrue="1" operator="equal">
      <formula>"P"</formula>
    </cfRule>
    <cfRule type="cellIs" dxfId="665" priority="104" stopIfTrue="1" operator="equal">
      <formula>"F"</formula>
    </cfRule>
    <cfRule type="cellIs" dxfId="664" priority="105" stopIfTrue="1" operator="equal">
      <formula>"PE"</formula>
    </cfRule>
  </conditionalFormatting>
  <conditionalFormatting sqref="F24:I26">
    <cfRule type="cellIs" priority="100" stopIfTrue="1" operator="equal">
      <formula>"P"</formula>
    </cfRule>
    <cfRule type="cellIs" dxfId="663" priority="101" stopIfTrue="1" operator="equal">
      <formula>"F"</formula>
    </cfRule>
    <cfRule type="cellIs" dxfId="662" priority="102" stopIfTrue="1" operator="equal">
      <formula>"PE"</formula>
    </cfRule>
  </conditionalFormatting>
  <conditionalFormatting sqref="F28:I32">
    <cfRule type="cellIs" priority="97" stopIfTrue="1" operator="equal">
      <formula>"P"</formula>
    </cfRule>
    <cfRule type="cellIs" dxfId="661" priority="98" stopIfTrue="1" operator="equal">
      <formula>"F"</formula>
    </cfRule>
    <cfRule type="cellIs" dxfId="660" priority="99" stopIfTrue="1" operator="equal">
      <formula>"PE"</formula>
    </cfRule>
  </conditionalFormatting>
  <conditionalFormatting sqref="F34:I39">
    <cfRule type="cellIs" priority="94" stopIfTrue="1" operator="equal">
      <formula>"P"</formula>
    </cfRule>
    <cfRule type="cellIs" dxfId="659" priority="95" stopIfTrue="1" operator="equal">
      <formula>"F"</formula>
    </cfRule>
    <cfRule type="cellIs" dxfId="658" priority="96" stopIfTrue="1" operator="equal">
      <formula>"PE"</formula>
    </cfRule>
  </conditionalFormatting>
  <conditionalFormatting sqref="F41:I46">
    <cfRule type="cellIs" priority="91" stopIfTrue="1" operator="equal">
      <formula>"P"</formula>
    </cfRule>
    <cfRule type="cellIs" dxfId="657" priority="92" stopIfTrue="1" operator="equal">
      <formula>"F"</formula>
    </cfRule>
    <cfRule type="cellIs" dxfId="656" priority="93" stopIfTrue="1" operator="equal">
      <formula>"PE"</formula>
    </cfRule>
  </conditionalFormatting>
  <conditionalFormatting sqref="F48:I53">
    <cfRule type="cellIs" priority="88" stopIfTrue="1" operator="equal">
      <formula>"P"</formula>
    </cfRule>
    <cfRule type="cellIs" dxfId="655" priority="89" stopIfTrue="1" operator="equal">
      <formula>"F"</formula>
    </cfRule>
    <cfRule type="cellIs" dxfId="654" priority="90" stopIfTrue="1" operator="equal">
      <formula>"PE"</formula>
    </cfRule>
  </conditionalFormatting>
  <conditionalFormatting sqref="F56:I57">
    <cfRule type="cellIs" priority="85" stopIfTrue="1" operator="equal">
      <formula>"P"</formula>
    </cfRule>
    <cfRule type="cellIs" dxfId="653" priority="86" stopIfTrue="1" operator="equal">
      <formula>"F"</formula>
    </cfRule>
    <cfRule type="cellIs" dxfId="652" priority="87" stopIfTrue="1" operator="equal">
      <formula>"PE"</formula>
    </cfRule>
  </conditionalFormatting>
  <conditionalFormatting sqref="F59:I60">
    <cfRule type="cellIs" priority="82" stopIfTrue="1" operator="equal">
      <formula>"P"</formula>
    </cfRule>
    <cfRule type="cellIs" dxfId="651" priority="83" stopIfTrue="1" operator="equal">
      <formula>"F"</formula>
    </cfRule>
    <cfRule type="cellIs" dxfId="650" priority="84" stopIfTrue="1" operator="equal">
      <formula>"PE"</formula>
    </cfRule>
  </conditionalFormatting>
  <conditionalFormatting sqref="F63:I68">
    <cfRule type="cellIs" priority="79" stopIfTrue="1" operator="equal">
      <formula>"P"</formula>
    </cfRule>
    <cfRule type="cellIs" dxfId="649" priority="80" stopIfTrue="1" operator="equal">
      <formula>"F"</formula>
    </cfRule>
    <cfRule type="cellIs" dxfId="648" priority="81" stopIfTrue="1" operator="equal">
      <formula>"PE"</formula>
    </cfRule>
  </conditionalFormatting>
  <conditionalFormatting sqref="F70:I75">
    <cfRule type="cellIs" priority="76" stopIfTrue="1" operator="equal">
      <formula>"P"</formula>
    </cfRule>
    <cfRule type="cellIs" dxfId="647" priority="77" stopIfTrue="1" operator="equal">
      <formula>"F"</formula>
    </cfRule>
    <cfRule type="cellIs" dxfId="646" priority="78" stopIfTrue="1" operator="equal">
      <formula>"PE"</formula>
    </cfRule>
  </conditionalFormatting>
  <conditionalFormatting sqref="F80:I88">
    <cfRule type="cellIs" priority="73" stopIfTrue="1" operator="equal">
      <formula>"P"</formula>
    </cfRule>
    <cfRule type="cellIs" dxfId="645" priority="74" stopIfTrue="1" operator="equal">
      <formula>"F"</formula>
    </cfRule>
    <cfRule type="cellIs" dxfId="644" priority="75" stopIfTrue="1" operator="equal">
      <formula>"PE"</formula>
    </cfRule>
  </conditionalFormatting>
  <conditionalFormatting sqref="F90:I94">
    <cfRule type="cellIs" priority="70" stopIfTrue="1" operator="equal">
      <formula>"P"</formula>
    </cfRule>
    <cfRule type="cellIs" dxfId="643" priority="71" stopIfTrue="1" operator="equal">
      <formula>"F"</formula>
    </cfRule>
    <cfRule type="cellIs" dxfId="642" priority="72" stopIfTrue="1" operator="equal">
      <formula>"PE"</formula>
    </cfRule>
  </conditionalFormatting>
  <conditionalFormatting sqref="F96:I100">
    <cfRule type="cellIs" priority="67" stopIfTrue="1" operator="equal">
      <formula>"P"</formula>
    </cfRule>
    <cfRule type="cellIs" dxfId="641" priority="68" stopIfTrue="1" operator="equal">
      <formula>"F"</formula>
    </cfRule>
    <cfRule type="cellIs" dxfId="640" priority="69" stopIfTrue="1" operator="equal">
      <formula>"PE"</formula>
    </cfRule>
  </conditionalFormatting>
  <conditionalFormatting sqref="F102:I106">
    <cfRule type="cellIs" priority="64" stopIfTrue="1" operator="equal">
      <formula>"P"</formula>
    </cfRule>
    <cfRule type="cellIs" dxfId="639" priority="65" stopIfTrue="1" operator="equal">
      <formula>"F"</formula>
    </cfRule>
    <cfRule type="cellIs" dxfId="638" priority="66" stopIfTrue="1" operator="equal">
      <formula>"PE"</formula>
    </cfRule>
  </conditionalFormatting>
  <conditionalFormatting sqref="F108:I110">
    <cfRule type="cellIs" priority="61" stopIfTrue="1" operator="equal">
      <formula>"P"</formula>
    </cfRule>
    <cfRule type="cellIs" dxfId="637" priority="62" stopIfTrue="1" operator="equal">
      <formula>"F"</formula>
    </cfRule>
    <cfRule type="cellIs" dxfId="636" priority="63" stopIfTrue="1" operator="equal">
      <formula>"PE"</formula>
    </cfRule>
  </conditionalFormatting>
  <conditionalFormatting sqref="F112:I116">
    <cfRule type="cellIs" priority="58" stopIfTrue="1" operator="equal">
      <formula>"P"</formula>
    </cfRule>
    <cfRule type="cellIs" dxfId="635" priority="59" stopIfTrue="1" operator="equal">
      <formula>"F"</formula>
    </cfRule>
    <cfRule type="cellIs" dxfId="634" priority="60" stopIfTrue="1" operator="equal">
      <formula>"PE"</formula>
    </cfRule>
  </conditionalFormatting>
  <conditionalFormatting sqref="F118:I125">
    <cfRule type="cellIs" priority="55" stopIfTrue="1" operator="equal">
      <formula>"P"</formula>
    </cfRule>
    <cfRule type="cellIs" dxfId="633" priority="56" stopIfTrue="1" operator="equal">
      <formula>"F"</formula>
    </cfRule>
    <cfRule type="cellIs" dxfId="632" priority="57" stopIfTrue="1" operator="equal">
      <formula>"PE"</formula>
    </cfRule>
  </conditionalFormatting>
  <conditionalFormatting sqref="F127:I134">
    <cfRule type="cellIs" priority="52" stopIfTrue="1" operator="equal">
      <formula>"P"</formula>
    </cfRule>
    <cfRule type="cellIs" dxfId="631" priority="53" stopIfTrue="1" operator="equal">
      <formula>"F"</formula>
    </cfRule>
    <cfRule type="cellIs" dxfId="630" priority="54" stopIfTrue="1" operator="equal">
      <formula>"PE"</formula>
    </cfRule>
  </conditionalFormatting>
  <conditionalFormatting sqref="F136:I141">
    <cfRule type="cellIs" priority="49" stopIfTrue="1" operator="equal">
      <formula>"P"</formula>
    </cfRule>
    <cfRule type="cellIs" dxfId="629" priority="50" stopIfTrue="1" operator="equal">
      <formula>"F"</formula>
    </cfRule>
    <cfRule type="cellIs" dxfId="628" priority="51" stopIfTrue="1" operator="equal">
      <formula>"PE"</formula>
    </cfRule>
  </conditionalFormatting>
  <conditionalFormatting sqref="F144:I145">
    <cfRule type="cellIs" priority="46" stopIfTrue="1" operator="equal">
      <formula>"P"</formula>
    </cfRule>
    <cfRule type="cellIs" dxfId="627" priority="47" stopIfTrue="1" operator="equal">
      <formula>"F"</formula>
    </cfRule>
    <cfRule type="cellIs" dxfId="626" priority="48" stopIfTrue="1" operator="equal">
      <formula>"PE"</formula>
    </cfRule>
  </conditionalFormatting>
  <conditionalFormatting sqref="F147:I151">
    <cfRule type="cellIs" priority="43" stopIfTrue="1" operator="equal">
      <formula>"P"</formula>
    </cfRule>
    <cfRule type="cellIs" dxfId="625" priority="44" stopIfTrue="1" operator="equal">
      <formula>"F"</formula>
    </cfRule>
    <cfRule type="cellIs" dxfId="624" priority="45" stopIfTrue="1" operator="equal">
      <formula>"PE"</formula>
    </cfRule>
  </conditionalFormatting>
  <conditionalFormatting sqref="F153:I155">
    <cfRule type="cellIs" priority="40" stopIfTrue="1" operator="equal">
      <formula>"P"</formula>
    </cfRule>
    <cfRule type="cellIs" dxfId="623" priority="41" stopIfTrue="1" operator="equal">
      <formula>"F"</formula>
    </cfRule>
    <cfRule type="cellIs" dxfId="622" priority="42" stopIfTrue="1" operator="equal">
      <formula>"PE"</formula>
    </cfRule>
  </conditionalFormatting>
  <conditionalFormatting sqref="F157:I158">
    <cfRule type="cellIs" priority="37" stopIfTrue="1" operator="equal">
      <formula>"P"</formula>
    </cfRule>
    <cfRule type="cellIs" dxfId="621" priority="38" stopIfTrue="1" operator="equal">
      <formula>"F"</formula>
    </cfRule>
    <cfRule type="cellIs" dxfId="620" priority="39" stopIfTrue="1" operator="equal">
      <formula>"PE"</formula>
    </cfRule>
  </conditionalFormatting>
  <conditionalFormatting sqref="F161:I166">
    <cfRule type="cellIs" priority="34" stopIfTrue="1" operator="equal">
      <formula>"P"</formula>
    </cfRule>
    <cfRule type="cellIs" dxfId="619" priority="35" stopIfTrue="1" operator="equal">
      <formula>"F"</formula>
    </cfRule>
    <cfRule type="cellIs" dxfId="618" priority="36" stopIfTrue="1" operator="equal">
      <formula>"PE"</formula>
    </cfRule>
  </conditionalFormatting>
  <conditionalFormatting sqref="F168:I173">
    <cfRule type="cellIs" priority="31" stopIfTrue="1" operator="equal">
      <formula>"P"</formula>
    </cfRule>
    <cfRule type="cellIs" dxfId="617" priority="32" stopIfTrue="1" operator="equal">
      <formula>"F"</formula>
    </cfRule>
    <cfRule type="cellIs" dxfId="616" priority="33" stopIfTrue="1" operator="equal">
      <formula>"PE"</formula>
    </cfRule>
  </conditionalFormatting>
  <conditionalFormatting sqref="F178:I184">
    <cfRule type="cellIs" priority="28" stopIfTrue="1" operator="equal">
      <formula>"P"</formula>
    </cfRule>
    <cfRule type="cellIs" dxfId="615" priority="29" stopIfTrue="1" operator="equal">
      <formula>"F"</formula>
    </cfRule>
    <cfRule type="cellIs" dxfId="614" priority="30" stopIfTrue="1" operator="equal">
      <formula>"PE"</formula>
    </cfRule>
  </conditionalFormatting>
  <conditionalFormatting sqref="F186:I188">
    <cfRule type="cellIs" priority="25" stopIfTrue="1" operator="equal">
      <formula>"P"</formula>
    </cfRule>
    <cfRule type="cellIs" dxfId="613" priority="26" stopIfTrue="1" operator="equal">
      <formula>"F"</formula>
    </cfRule>
    <cfRule type="cellIs" dxfId="612" priority="27" stopIfTrue="1" operator="equal">
      <formula>"PE"</formula>
    </cfRule>
  </conditionalFormatting>
  <conditionalFormatting sqref="F190:I194">
    <cfRule type="cellIs" priority="22" stopIfTrue="1" operator="equal">
      <formula>"P"</formula>
    </cfRule>
    <cfRule type="cellIs" dxfId="611" priority="23" stopIfTrue="1" operator="equal">
      <formula>"F"</formula>
    </cfRule>
    <cfRule type="cellIs" dxfId="610" priority="24" stopIfTrue="1" operator="equal">
      <formula>"PE"</formula>
    </cfRule>
  </conditionalFormatting>
  <conditionalFormatting sqref="F196:I201">
    <cfRule type="cellIs" priority="19" stopIfTrue="1" operator="equal">
      <formula>"P"</formula>
    </cfRule>
    <cfRule type="cellIs" dxfId="609" priority="20" stopIfTrue="1" operator="equal">
      <formula>"F"</formula>
    </cfRule>
    <cfRule type="cellIs" dxfId="608" priority="21" stopIfTrue="1" operator="equal">
      <formula>"PE"</formula>
    </cfRule>
  </conditionalFormatting>
  <conditionalFormatting sqref="F203:I208">
    <cfRule type="cellIs" priority="16" stopIfTrue="1" operator="equal">
      <formula>"P"</formula>
    </cfRule>
    <cfRule type="cellIs" dxfId="607" priority="17" stopIfTrue="1" operator="equal">
      <formula>"F"</formula>
    </cfRule>
    <cfRule type="cellIs" dxfId="606" priority="18" stopIfTrue="1" operator="equal">
      <formula>"PE"</formula>
    </cfRule>
  </conditionalFormatting>
  <conditionalFormatting sqref="F210:I215">
    <cfRule type="cellIs" priority="13" stopIfTrue="1" operator="equal">
      <formula>"P"</formula>
    </cfRule>
    <cfRule type="cellIs" dxfId="605" priority="14" stopIfTrue="1" operator="equal">
      <formula>"F"</formula>
    </cfRule>
    <cfRule type="cellIs" dxfId="604" priority="15" stopIfTrue="1" operator="equal">
      <formula>"PE"</formula>
    </cfRule>
  </conditionalFormatting>
  <conditionalFormatting sqref="F218:I219">
    <cfRule type="cellIs" priority="10" stopIfTrue="1" operator="equal">
      <formula>"P"</formula>
    </cfRule>
    <cfRule type="cellIs" dxfId="603" priority="11" stopIfTrue="1" operator="equal">
      <formula>"F"</formula>
    </cfRule>
    <cfRule type="cellIs" dxfId="602" priority="12" stopIfTrue="1" operator="equal">
      <formula>"PE"</formula>
    </cfRule>
  </conditionalFormatting>
  <conditionalFormatting sqref="F221:I222">
    <cfRule type="cellIs" priority="7" stopIfTrue="1" operator="equal">
      <formula>"P"</formula>
    </cfRule>
    <cfRule type="cellIs" dxfId="601" priority="8" stopIfTrue="1" operator="equal">
      <formula>"F"</formula>
    </cfRule>
    <cfRule type="cellIs" dxfId="600" priority="9" stopIfTrue="1" operator="equal">
      <formula>"PE"</formula>
    </cfRule>
  </conditionalFormatting>
  <conditionalFormatting sqref="F225:I230">
    <cfRule type="cellIs" priority="4" stopIfTrue="1" operator="equal">
      <formula>"P"</formula>
    </cfRule>
    <cfRule type="cellIs" dxfId="599" priority="5" stopIfTrue="1" operator="equal">
      <formula>"F"</formula>
    </cfRule>
    <cfRule type="cellIs" dxfId="598" priority="6" stopIfTrue="1" operator="equal">
      <formula>"PE"</formula>
    </cfRule>
  </conditionalFormatting>
  <conditionalFormatting sqref="F232:I237">
    <cfRule type="cellIs" priority="1" stopIfTrue="1" operator="equal">
      <formula>"P"</formula>
    </cfRule>
    <cfRule type="cellIs" dxfId="597" priority="2" stopIfTrue="1" operator="equal">
      <formula>"F"</formula>
    </cfRule>
    <cfRule type="cellIs" dxfId="596" priority="3" stopIfTrue="1" operator="equal">
      <formula>"PE"</formula>
    </cfRule>
  </conditionalFormatting>
  <dataValidations count="1">
    <dataValidation type="list" allowBlank="1" showInputMessage="1" showErrorMessage="1" sqref="G1:H9 F1 F4:F9 E63:L68 F59:I60 F90:I94 F96:I100 E225:L230 F221:I222 E161:L166 F157:I158 F16:I22 F24:I26 F28:I32 F34:I39 F41:I46 F48:I53 F56:I57 E70:L75 F80:I88 F102:I106 F108:I110 F112:I116 F118:I125 F127:I134 F136:I141 F144:I145 F147:I151 F153:I155 E168:L173 F178:I184 F186:I188 F190:I194 F196:I201 F203:I208 F210:I215 F218:I219 E232:L237" xr:uid="{A438F26D-B477-400F-9D95-71D92B70F90B}">
      <formula1>"P,F,PE"</formula1>
    </dataValidation>
  </dataValidation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45E4-CB69-47B2-B950-9EFA16F32F66}">
  <dimension ref="A1:L252"/>
  <sheetViews>
    <sheetView workbookViewId="0">
      <selection activeCell="B109" sqref="B109:L109"/>
    </sheetView>
  </sheetViews>
  <sheetFormatPr defaultRowHeight="15" outlineLevelRow="1"/>
  <cols>
    <col min="1" max="1" width="18.85546875" style="166" customWidth="1"/>
    <col min="2" max="2" width="50.5703125" style="166" customWidth="1"/>
    <col min="3" max="3" width="59.5703125" style="166" customWidth="1"/>
    <col min="4" max="4" width="54.42578125" style="166" customWidth="1"/>
    <col min="5" max="5" width="11.7109375" style="166" customWidth="1"/>
    <col min="6" max="16384" width="9.140625" style="166"/>
  </cols>
  <sheetData>
    <row r="1" spans="1:12" s="7" customFormat="1" ht="15.75">
      <c r="C1" s="264" t="s">
        <v>7</v>
      </c>
      <c r="D1" s="300"/>
      <c r="E1" s="154"/>
      <c r="F1" s="154"/>
      <c r="G1" s="154"/>
      <c r="H1" s="154"/>
      <c r="I1" s="154"/>
      <c r="J1" s="154"/>
      <c r="K1" s="154"/>
      <c r="L1" s="154"/>
    </row>
    <row r="2" spans="1:12" s="7" customFormat="1" ht="15.75">
      <c r="C2" s="70" t="s">
        <v>8</v>
      </c>
      <c r="D2" s="3" t="s">
        <v>1224</v>
      </c>
      <c r="E2" s="301" t="s">
        <v>88</v>
      </c>
      <c r="F2" s="154"/>
      <c r="G2" s="154"/>
      <c r="H2" s="154"/>
      <c r="I2" s="154"/>
      <c r="J2" s="154"/>
      <c r="K2" s="154"/>
      <c r="L2" s="154"/>
    </row>
    <row r="3" spans="1:12" s="7" customFormat="1" ht="15.75">
      <c r="C3" s="70" t="s">
        <v>9</v>
      </c>
      <c r="D3" s="3" t="s">
        <v>1225</v>
      </c>
      <c r="E3" s="301"/>
      <c r="F3" s="154"/>
      <c r="G3" s="154"/>
      <c r="H3" s="154"/>
      <c r="I3" s="154"/>
      <c r="J3" s="154"/>
      <c r="K3" s="154"/>
      <c r="L3" s="154"/>
    </row>
    <row r="4" spans="1:12" s="7" customFormat="1" ht="15.75">
      <c r="C4" s="70" t="s">
        <v>10</v>
      </c>
      <c r="D4" s="97">
        <f>COUNTIF($I$16:$I$99600,"P")</f>
        <v>191</v>
      </c>
      <c r="E4" s="155">
        <f>COUNTIF($J$10:$J$719,"P")</f>
        <v>0</v>
      </c>
      <c r="F4" s="154"/>
      <c r="G4" s="154"/>
      <c r="H4" s="154"/>
      <c r="I4" s="154"/>
      <c r="J4" s="154"/>
      <c r="K4" s="154"/>
      <c r="L4" s="154"/>
    </row>
    <row r="5" spans="1:12" s="7" customFormat="1" ht="15.75">
      <c r="C5" s="70" t="s">
        <v>11</v>
      </c>
      <c r="D5" s="97">
        <f>COUNTIF($E$16:$E$99600,"F")</f>
        <v>0</v>
      </c>
      <c r="E5" s="155">
        <f>COUNTIF($J$10:$J$719,"F")</f>
        <v>0</v>
      </c>
      <c r="F5" s="154"/>
      <c r="G5" s="154"/>
      <c r="H5" s="154"/>
      <c r="I5" s="154"/>
      <c r="J5" s="154"/>
      <c r="K5" s="154"/>
      <c r="L5" s="154"/>
    </row>
    <row r="6" spans="1:12" s="7" customFormat="1" ht="15.75">
      <c r="C6" s="70" t="s">
        <v>12</v>
      </c>
      <c r="D6" s="97">
        <f>COUNTIF($E$16:$E$99600,"FE")</f>
        <v>0</v>
      </c>
      <c r="E6" s="155">
        <f>COUNTIF($I$10:$I$719,"PE")</f>
        <v>0</v>
      </c>
      <c r="F6" s="154"/>
      <c r="G6" s="154"/>
      <c r="H6" s="154"/>
      <c r="I6" s="154"/>
      <c r="J6" s="154"/>
      <c r="K6" s="154"/>
      <c r="L6" s="154"/>
    </row>
    <row r="7" spans="1:12" s="7" customFormat="1" ht="15.75">
      <c r="C7" s="70" t="s">
        <v>13</v>
      </c>
      <c r="D7" s="97">
        <f>D8-D4-D5-D6</f>
        <v>0</v>
      </c>
      <c r="E7" s="155">
        <f>COUNTIF($J$10:$J$719,"PE")</f>
        <v>0</v>
      </c>
      <c r="F7" s="154"/>
      <c r="G7" s="154"/>
      <c r="H7" s="154"/>
      <c r="I7" s="154"/>
      <c r="J7" s="154"/>
      <c r="K7" s="154"/>
      <c r="L7" s="154"/>
    </row>
    <row r="8" spans="1:12" s="7" customFormat="1" ht="15.75">
      <c r="C8" s="70" t="s">
        <v>14</v>
      </c>
      <c r="D8" s="97">
        <f>COUNTA($D$12:$D$477)</f>
        <v>191</v>
      </c>
      <c r="E8" s="155">
        <f>COUNTA($J$12:$J$719)</f>
        <v>0</v>
      </c>
      <c r="F8" s="154"/>
      <c r="G8" s="154"/>
      <c r="H8" s="154"/>
      <c r="I8" s="154"/>
      <c r="J8" s="154"/>
      <c r="K8" s="154"/>
      <c r="L8" s="154"/>
    </row>
    <row r="9" spans="1:12" s="7" customFormat="1" ht="15.75">
      <c r="E9" s="154"/>
      <c r="F9" s="154"/>
      <c r="G9" s="154"/>
      <c r="H9" s="154"/>
      <c r="I9" s="154"/>
      <c r="J9" s="154"/>
      <c r="K9" s="154"/>
      <c r="L9" s="154"/>
    </row>
    <row r="10" spans="1:12" s="7" customFormat="1" ht="47.25">
      <c r="A10" s="267" t="s">
        <v>15</v>
      </c>
      <c r="B10" s="267" t="s">
        <v>16</v>
      </c>
      <c r="C10" s="267" t="s">
        <v>17</v>
      </c>
      <c r="D10" s="267" t="s">
        <v>18</v>
      </c>
      <c r="E10" s="156" t="s">
        <v>89</v>
      </c>
      <c r="F10" s="305" t="s">
        <v>90</v>
      </c>
      <c r="G10" s="306"/>
      <c r="H10" s="307"/>
      <c r="I10" s="157" t="s">
        <v>19</v>
      </c>
      <c r="J10" s="157" t="s">
        <v>91</v>
      </c>
      <c r="K10" s="157" t="s">
        <v>92</v>
      </c>
      <c r="L10" s="157" t="s">
        <v>93</v>
      </c>
    </row>
    <row r="11" spans="1:12" s="7" customFormat="1" ht="15.75">
      <c r="A11" s="302"/>
      <c r="B11" s="302"/>
      <c r="C11" s="302"/>
      <c r="D11" s="302"/>
      <c r="E11" s="158"/>
      <c r="F11" s="159" t="s">
        <v>94</v>
      </c>
      <c r="G11" s="159" t="s">
        <v>95</v>
      </c>
      <c r="H11" s="159" t="s">
        <v>96</v>
      </c>
      <c r="I11" s="160"/>
      <c r="J11" s="160"/>
      <c r="K11" s="160"/>
      <c r="L11" s="160"/>
    </row>
    <row r="12" spans="1:12" s="7" customFormat="1" ht="15.75">
      <c r="A12" s="63" t="str">
        <f>IF(AND(D12="",D12=""),"",$D$3&amp;"_"&amp;ROW()-10-COUNTBLANK($D$11:D12))</f>
        <v/>
      </c>
      <c r="B12" s="272" t="s">
        <v>1226</v>
      </c>
      <c r="C12" s="273"/>
      <c r="D12" s="273"/>
      <c r="E12" s="273"/>
      <c r="F12" s="273"/>
      <c r="G12" s="273"/>
      <c r="H12" s="273"/>
      <c r="I12" s="273"/>
      <c r="J12" s="273"/>
      <c r="K12" s="273"/>
      <c r="L12" s="274"/>
    </row>
    <row r="13" spans="1:12" s="7" customFormat="1" ht="55.5" customHeight="1">
      <c r="A13" s="63" t="str">
        <f>IF(AND(D13="",D13=""),"",$D$3&amp;"_"&amp;ROW()-10-COUNTBLANK($D$11:D13))</f>
        <v/>
      </c>
      <c r="B13" s="275" t="s">
        <v>1292</v>
      </c>
      <c r="C13" s="276"/>
      <c r="D13" s="276"/>
      <c r="E13" s="276"/>
      <c r="F13" s="276"/>
      <c r="G13" s="276"/>
      <c r="H13" s="276"/>
      <c r="I13" s="276"/>
      <c r="J13" s="276"/>
      <c r="K13" s="276"/>
      <c r="L13" s="277"/>
    </row>
    <row r="14" spans="1:12" s="7" customFormat="1" ht="15.75">
      <c r="A14" s="63" t="str">
        <f>IF(AND(D14="",D14=""),"",$D$3&amp;"_"&amp;ROW()-10-COUNTBLANK($D$11:D14))</f>
        <v/>
      </c>
      <c r="B14" s="278" t="s">
        <v>643</v>
      </c>
      <c r="C14" s="279"/>
      <c r="D14" s="279"/>
      <c r="E14" s="279"/>
      <c r="F14" s="279"/>
      <c r="G14" s="279"/>
      <c r="H14" s="279"/>
      <c r="I14" s="279"/>
      <c r="J14" s="279"/>
      <c r="K14" s="279"/>
      <c r="L14" s="280"/>
    </row>
    <row r="15" spans="1:12" s="7" customFormat="1" ht="15.75" hidden="1" outlineLevel="1">
      <c r="A15" s="63" t="str">
        <f>IF(AND(D15="",D15=""),"",$D$3&amp;"_"&amp;ROW()-10-COUNTBLANK($D$11:D15))</f>
        <v/>
      </c>
      <c r="B15" s="281" t="s">
        <v>109</v>
      </c>
      <c r="C15" s="282"/>
      <c r="D15" s="282"/>
      <c r="E15" s="282"/>
      <c r="F15" s="282"/>
      <c r="G15" s="282"/>
      <c r="H15" s="282"/>
      <c r="I15" s="282"/>
      <c r="J15" s="282"/>
      <c r="K15" s="282"/>
      <c r="L15" s="283"/>
    </row>
    <row r="16" spans="1:12" s="93" customFormat="1" ht="173.25" hidden="1" outlineLevel="1">
      <c r="A16" s="63" t="str">
        <f>IF(AND(D16="",D16=""),"",$D$3&amp;"_"&amp;ROW()-10-COUNTBLANK($D$11:D16))</f>
        <v>NCĐTBDĐV_1</v>
      </c>
      <c r="B16" s="13" t="s">
        <v>20</v>
      </c>
      <c r="C16" s="13" t="s">
        <v>1227</v>
      </c>
      <c r="D16" s="13" t="s">
        <v>1229</v>
      </c>
      <c r="E16" s="95"/>
      <c r="F16" s="183" t="s">
        <v>1489</v>
      </c>
      <c r="G16" s="183" t="s">
        <v>1489</v>
      </c>
      <c r="H16" s="183" t="s">
        <v>1489</v>
      </c>
      <c r="I16" s="183" t="s">
        <v>1489</v>
      </c>
      <c r="J16" s="95"/>
      <c r="K16" s="95"/>
      <c r="L16" s="95"/>
    </row>
    <row r="17" spans="1:12" s="93" customFormat="1" ht="31.5" hidden="1" outlineLevel="1">
      <c r="A17" s="63" t="str">
        <f>IF(AND(D17="",D17=""),"",$D$3&amp;"_"&amp;ROW()-10-COUNTBLANK($D$11:D17))</f>
        <v>NCĐTBDĐV_2</v>
      </c>
      <c r="B17" s="161" t="s">
        <v>60</v>
      </c>
      <c r="C17" s="161" t="s">
        <v>61</v>
      </c>
      <c r="D17" s="162" t="s">
        <v>62</v>
      </c>
      <c r="E17" s="95"/>
      <c r="F17" s="183" t="s">
        <v>1489</v>
      </c>
      <c r="G17" s="183" t="s">
        <v>1489</v>
      </c>
      <c r="H17" s="183" t="s">
        <v>1489</v>
      </c>
      <c r="I17" s="183" t="s">
        <v>1489</v>
      </c>
      <c r="J17" s="95"/>
      <c r="K17" s="95"/>
      <c r="L17" s="95"/>
    </row>
    <row r="18" spans="1:12" s="93" customFormat="1" ht="47.25" hidden="1" outlineLevel="1">
      <c r="A18" s="63" t="str">
        <f>IF(AND(D18="",D18=""),"",$D$3&amp;"_"&amp;ROW()-10-COUNTBLANK($D$11:D18))</f>
        <v>NCĐTBDĐV_3</v>
      </c>
      <c r="B18" s="163" t="s">
        <v>63</v>
      </c>
      <c r="C18" s="163" t="s">
        <v>64</v>
      </c>
      <c r="D18" s="163" t="s">
        <v>65</v>
      </c>
      <c r="E18" s="95"/>
      <c r="F18" s="183" t="s">
        <v>1489</v>
      </c>
      <c r="G18" s="183" t="s">
        <v>1489</v>
      </c>
      <c r="H18" s="183" t="s">
        <v>1489</v>
      </c>
      <c r="I18" s="183" t="s">
        <v>1489</v>
      </c>
      <c r="J18" s="95"/>
      <c r="K18" s="95"/>
      <c r="L18" s="95"/>
    </row>
    <row r="19" spans="1:12" s="93" customFormat="1" ht="63" hidden="1" outlineLevel="1">
      <c r="A19" s="63" t="str">
        <f>IF(AND(D19="",D19=""),"",$D$3&amp;"_"&amp;ROW()-10-COUNTBLANK($D$11:D19))</f>
        <v>NCĐTBDĐV_4</v>
      </c>
      <c r="B19" s="161" t="s">
        <v>21</v>
      </c>
      <c r="C19" s="163" t="s">
        <v>66</v>
      </c>
      <c r="D19" s="161" t="s">
        <v>22</v>
      </c>
      <c r="E19" s="95"/>
      <c r="F19" s="183" t="s">
        <v>1489</v>
      </c>
      <c r="G19" s="183" t="s">
        <v>1489</v>
      </c>
      <c r="H19" s="183" t="s">
        <v>1489</v>
      </c>
      <c r="I19" s="183" t="s">
        <v>1489</v>
      </c>
      <c r="J19" s="95"/>
      <c r="K19" s="95"/>
      <c r="L19" s="95"/>
    </row>
    <row r="20" spans="1:12" s="93" customFormat="1" ht="31.5" hidden="1" outlineLevel="1">
      <c r="A20" s="63" t="str">
        <f>IF(AND(D20="",D20=""),"",$D$3&amp;"_"&amp;ROW()-10-COUNTBLANK($D$11:D20))</f>
        <v>NCĐTBDĐV_5</v>
      </c>
      <c r="B20" s="161" t="s">
        <v>23</v>
      </c>
      <c r="C20" s="163" t="s">
        <v>97</v>
      </c>
      <c r="D20" s="161" t="s">
        <v>24</v>
      </c>
      <c r="E20" s="95"/>
      <c r="F20" s="183" t="s">
        <v>1489</v>
      </c>
      <c r="G20" s="183" t="s">
        <v>1489</v>
      </c>
      <c r="H20" s="183" t="s">
        <v>1489</v>
      </c>
      <c r="I20" s="183" t="s">
        <v>1489</v>
      </c>
      <c r="J20" s="95"/>
      <c r="K20" s="95"/>
      <c r="L20" s="95"/>
    </row>
    <row r="21" spans="1:12" s="93" customFormat="1" ht="78.75" hidden="1" outlineLevel="1">
      <c r="A21" s="63" t="str">
        <f>IF(AND(D21="",D21=""),"",$D$3&amp;"_"&amp;ROW()-10-COUNTBLANK($D$11:D21))</f>
        <v>NCĐTBDĐV_6</v>
      </c>
      <c r="B21" s="162" t="s">
        <v>98</v>
      </c>
      <c r="C21" s="162" t="s">
        <v>99</v>
      </c>
      <c r="D21" s="162" t="s">
        <v>103</v>
      </c>
      <c r="E21" s="95"/>
      <c r="F21" s="183" t="s">
        <v>1489</v>
      </c>
      <c r="G21" s="183" t="s">
        <v>1489</v>
      </c>
      <c r="H21" s="183" t="s">
        <v>1489</v>
      </c>
      <c r="I21" s="183" t="s">
        <v>1489</v>
      </c>
      <c r="J21" s="95"/>
      <c r="K21" s="95"/>
      <c r="L21" s="95"/>
    </row>
    <row r="22" spans="1:12" s="93" customFormat="1" ht="94.5" hidden="1" outlineLevel="1">
      <c r="A22" s="63" t="str">
        <f>IF(AND(D22="",D22=""),"",$D$3&amp;"_"&amp;ROW()-10-COUNTBLANK($D$11:D22))</f>
        <v>NCĐTBDĐV_7</v>
      </c>
      <c r="B22" s="162" t="s">
        <v>100</v>
      </c>
      <c r="C22" s="162" t="s">
        <v>101</v>
      </c>
      <c r="D22" s="162" t="s">
        <v>102</v>
      </c>
      <c r="E22" s="95"/>
      <c r="F22" s="183" t="s">
        <v>1489</v>
      </c>
      <c r="G22" s="183" t="s">
        <v>1489</v>
      </c>
      <c r="H22" s="183" t="s">
        <v>1489</v>
      </c>
      <c r="I22" s="183" t="s">
        <v>1489</v>
      </c>
      <c r="J22" s="95"/>
      <c r="K22" s="95"/>
      <c r="L22" s="95"/>
    </row>
    <row r="23" spans="1:12" s="93" customFormat="1" ht="15.75" hidden="1" outlineLevel="1">
      <c r="A23" s="63" t="str">
        <f>IF(AND(D23="",D23=""),"",$D$3&amp;"_"&amp;ROW()-10-COUNTBLANK($D$11:D23))</f>
        <v/>
      </c>
      <c r="B23" s="291" t="s">
        <v>1201</v>
      </c>
      <c r="C23" s="292"/>
      <c r="D23" s="292"/>
      <c r="E23" s="292"/>
      <c r="F23" s="292"/>
      <c r="G23" s="292"/>
      <c r="H23" s="292"/>
      <c r="I23" s="292"/>
      <c r="J23" s="292"/>
      <c r="K23" s="292"/>
      <c r="L23" s="293"/>
    </row>
    <row r="24" spans="1:12" ht="15.75" hidden="1" outlineLevel="1">
      <c r="A24" s="63" t="str">
        <f>IF(AND(D24="",D24=""),"",$D$3&amp;"_"&amp;ROW()-10-COUNTBLANK($D$11:D24))</f>
        <v>NCĐTBDĐV_8</v>
      </c>
      <c r="B24" s="2" t="s">
        <v>110</v>
      </c>
      <c r="C24" s="69" t="s">
        <v>111</v>
      </c>
      <c r="D24" s="69" t="s">
        <v>687</v>
      </c>
      <c r="E24" s="165"/>
      <c r="F24" s="183" t="s">
        <v>1489</v>
      </c>
      <c r="G24" s="183" t="s">
        <v>1489</v>
      </c>
      <c r="H24" s="183" t="s">
        <v>1489</v>
      </c>
      <c r="I24" s="183" t="s">
        <v>1489</v>
      </c>
      <c r="J24" s="165"/>
      <c r="K24" s="165"/>
      <c r="L24" s="165"/>
    </row>
    <row r="25" spans="1:12" ht="31.5" hidden="1" outlineLevel="1">
      <c r="A25" s="63" t="str">
        <f>IF(AND(D25="",D25=""),"",$D$3&amp;"_"&amp;ROW()-10-COUNTBLANK($D$11:D25))</f>
        <v>NCĐTBDĐV_9</v>
      </c>
      <c r="B25" s="2" t="s">
        <v>126</v>
      </c>
      <c r="C25" s="69" t="s">
        <v>133</v>
      </c>
      <c r="D25" s="69" t="s">
        <v>127</v>
      </c>
      <c r="E25" s="165"/>
      <c r="F25" s="183" t="s">
        <v>1489</v>
      </c>
      <c r="G25" s="183" t="s">
        <v>1489</v>
      </c>
      <c r="H25" s="183" t="s">
        <v>1489</v>
      </c>
      <c r="I25" s="183" t="s">
        <v>1489</v>
      </c>
      <c r="J25" s="165"/>
      <c r="K25" s="165"/>
      <c r="L25" s="165"/>
    </row>
    <row r="26" spans="1:12" ht="63" hidden="1" outlineLevel="1">
      <c r="A26" s="63" t="str">
        <f>IF(AND(D26="",D26=""),"",$D$3&amp;"_"&amp;ROW()-10-COUNTBLANK($D$11:D26))</f>
        <v>NCĐTBDĐV_10</v>
      </c>
      <c r="B26" s="2" t="s">
        <v>128</v>
      </c>
      <c r="C26" s="69" t="s">
        <v>135</v>
      </c>
      <c r="D26" s="69" t="s">
        <v>1202</v>
      </c>
      <c r="E26" s="165"/>
      <c r="F26" s="183" t="s">
        <v>1489</v>
      </c>
      <c r="G26" s="183" t="s">
        <v>1489</v>
      </c>
      <c r="H26" s="183" t="s">
        <v>1489</v>
      </c>
      <c r="I26" s="183" t="s">
        <v>1489</v>
      </c>
      <c r="J26" s="165"/>
      <c r="K26" s="165"/>
      <c r="L26" s="165"/>
    </row>
    <row r="27" spans="1:12" ht="31.5" hidden="1" outlineLevel="1">
      <c r="A27" s="63" t="str">
        <f>IF(AND(D27="",D27=""),"",$D$3&amp;"_"&amp;ROW()-10-COUNTBLANK($D$11:D27))</f>
        <v>NCĐTBDĐV_11</v>
      </c>
      <c r="B27" s="2" t="s">
        <v>151</v>
      </c>
      <c r="C27" s="69" t="s">
        <v>167</v>
      </c>
      <c r="D27" s="69" t="s">
        <v>168</v>
      </c>
      <c r="E27" s="165"/>
      <c r="F27" s="183" t="s">
        <v>1489</v>
      </c>
      <c r="G27" s="183" t="s">
        <v>1489</v>
      </c>
      <c r="H27" s="183" t="s">
        <v>1489</v>
      </c>
      <c r="I27" s="183" t="s">
        <v>1489</v>
      </c>
      <c r="J27" s="165"/>
      <c r="K27" s="165"/>
      <c r="L27" s="165"/>
    </row>
    <row r="28" spans="1:12" ht="31.5" hidden="1" outlineLevel="1">
      <c r="A28" s="63" t="str">
        <f>IF(AND(D28="",D28=""),"",$D$3&amp;"_"&amp;ROW()-10-COUNTBLANK($D$11:D28))</f>
        <v>NCĐTBDĐV_12</v>
      </c>
      <c r="B28" s="2" t="s">
        <v>129</v>
      </c>
      <c r="C28" s="69" t="s">
        <v>132</v>
      </c>
      <c r="D28" s="69" t="s">
        <v>134</v>
      </c>
      <c r="E28" s="165"/>
      <c r="F28" s="183" t="s">
        <v>1489</v>
      </c>
      <c r="G28" s="183" t="s">
        <v>1489</v>
      </c>
      <c r="H28" s="183" t="s">
        <v>1489</v>
      </c>
      <c r="I28" s="183" t="s">
        <v>1489</v>
      </c>
      <c r="J28" s="165"/>
      <c r="K28" s="165"/>
      <c r="L28" s="165"/>
    </row>
    <row r="29" spans="1:12" s="93" customFormat="1" ht="15.75" hidden="1" outlineLevel="1">
      <c r="A29" s="63" t="str">
        <f>IF(AND(D29="",D29=""),"",$D$3&amp;"_"&amp;ROW()-10-COUNTBLANK($D$11:D29))</f>
        <v/>
      </c>
      <c r="B29" s="291" t="s">
        <v>464</v>
      </c>
      <c r="C29" s="292"/>
      <c r="D29" s="292"/>
      <c r="E29" s="292"/>
      <c r="F29" s="292"/>
      <c r="G29" s="292"/>
      <c r="H29" s="292"/>
      <c r="I29" s="292"/>
      <c r="J29" s="292"/>
      <c r="K29" s="292"/>
      <c r="L29" s="293"/>
    </row>
    <row r="30" spans="1:12" s="93" customFormat="1" ht="15.75" hidden="1" outlineLevel="1">
      <c r="A30" s="63" t="str">
        <f>IF(AND(D30="",D30=""),"",$D$3&amp;"_"&amp;ROW()-10-COUNTBLANK($D$11:D30))</f>
        <v>NCĐTBDĐV_13</v>
      </c>
      <c r="B30" s="4" t="s">
        <v>110</v>
      </c>
      <c r="C30" s="3" t="s">
        <v>111</v>
      </c>
      <c r="D30" s="3" t="s">
        <v>311</v>
      </c>
      <c r="E30" s="95"/>
      <c r="F30" s="183" t="s">
        <v>1489</v>
      </c>
      <c r="G30" s="183" t="s">
        <v>1489</v>
      </c>
      <c r="H30" s="183" t="s">
        <v>1489</v>
      </c>
      <c r="I30" s="183" t="s">
        <v>1489</v>
      </c>
      <c r="J30" s="95"/>
      <c r="K30" s="95"/>
      <c r="L30" s="95"/>
    </row>
    <row r="31" spans="1:12" s="93" customFormat="1" ht="31.5" hidden="1" outlineLevel="1">
      <c r="A31" s="63" t="str">
        <f>IF(AND(D31="",D31=""),"",$D$3&amp;"_"&amp;ROW()-10-COUNTBLANK($D$11:D31))</f>
        <v>NCĐTBDĐV_14</v>
      </c>
      <c r="B31" s="4" t="s">
        <v>121</v>
      </c>
      <c r="C31" s="3" t="s">
        <v>143</v>
      </c>
      <c r="D31" s="66" t="s">
        <v>886</v>
      </c>
      <c r="E31" s="95"/>
      <c r="F31" s="183" t="s">
        <v>1489</v>
      </c>
      <c r="G31" s="183" t="s">
        <v>1489</v>
      </c>
      <c r="H31" s="183" t="s">
        <v>1489</v>
      </c>
      <c r="I31" s="183" t="s">
        <v>1489</v>
      </c>
      <c r="J31" s="95"/>
      <c r="K31" s="95"/>
      <c r="L31" s="95"/>
    </row>
    <row r="32" spans="1:12" s="93" customFormat="1" ht="31.5" hidden="1" outlineLevel="1">
      <c r="A32" s="63" t="str">
        <f>IF(AND(D32="",D32=""),"",$D$3&amp;"_"&amp;ROW()-10-COUNTBLANK($D$11:D32))</f>
        <v>NCĐTBDĐV_15</v>
      </c>
      <c r="B32" s="164" t="s">
        <v>146</v>
      </c>
      <c r="C32" s="164" t="s">
        <v>145</v>
      </c>
      <c r="D32" s="164" t="s">
        <v>122</v>
      </c>
      <c r="E32" s="95"/>
      <c r="F32" s="183" t="s">
        <v>1489</v>
      </c>
      <c r="G32" s="183" t="s">
        <v>1489</v>
      </c>
      <c r="H32" s="183" t="s">
        <v>1489</v>
      </c>
      <c r="I32" s="183" t="s">
        <v>1489</v>
      </c>
      <c r="J32" s="95"/>
      <c r="K32" s="95"/>
      <c r="L32" s="95"/>
    </row>
    <row r="33" spans="1:12" s="93" customFormat="1" ht="47.25" hidden="1" outlineLevel="1">
      <c r="A33" s="63" t="str">
        <f>IF(AND(D33="",D33=""),"",$D$3&amp;"_"&amp;ROW()-10-COUNTBLANK($D$11:D33))</f>
        <v>NCĐTBDĐV_16</v>
      </c>
      <c r="B33" s="2" t="s">
        <v>123</v>
      </c>
      <c r="C33" s="2" t="s">
        <v>144</v>
      </c>
      <c r="D33" s="2" t="s">
        <v>124</v>
      </c>
      <c r="E33" s="95"/>
      <c r="F33" s="183" t="s">
        <v>1489</v>
      </c>
      <c r="G33" s="183" t="s">
        <v>1489</v>
      </c>
      <c r="H33" s="183" t="s">
        <v>1489</v>
      </c>
      <c r="I33" s="183" t="s">
        <v>1489</v>
      </c>
      <c r="J33" s="95"/>
      <c r="K33" s="95"/>
      <c r="L33" s="95"/>
    </row>
    <row r="34" spans="1:12" s="7" customFormat="1" ht="15.75" hidden="1" outlineLevel="1">
      <c r="A34" s="63" t="str">
        <f>IF(AND(D34="",D34=""),"",$D$3&amp;"_"&amp;ROW()-10-COUNTBLANK($D$11:D34))</f>
        <v/>
      </c>
      <c r="B34" s="142" t="s">
        <v>1203</v>
      </c>
      <c r="C34" s="143"/>
      <c r="D34" s="143"/>
      <c r="E34" s="143"/>
      <c r="F34" s="143"/>
      <c r="G34" s="143"/>
      <c r="H34" s="143"/>
      <c r="I34" s="143"/>
      <c r="J34" s="143"/>
      <c r="K34" s="143"/>
      <c r="L34" s="144"/>
    </row>
    <row r="35" spans="1:12" s="93" customFormat="1" ht="15.75" hidden="1" outlineLevel="1">
      <c r="A35" s="63" t="str">
        <f>IF(AND(D35="",D35=""),"",$D$3&amp;"_"&amp;ROW()-10-COUNTBLANK($D$11:D35))</f>
        <v>NCĐTBDĐV_17</v>
      </c>
      <c r="B35" s="2" t="s">
        <v>110</v>
      </c>
      <c r="C35" s="69" t="s">
        <v>111</v>
      </c>
      <c r="D35" s="69" t="s">
        <v>204</v>
      </c>
      <c r="E35" s="95"/>
      <c r="F35" s="183" t="s">
        <v>1489</v>
      </c>
      <c r="G35" s="183" t="s">
        <v>1489</v>
      </c>
      <c r="H35" s="183" t="s">
        <v>1489</v>
      </c>
      <c r="I35" s="183" t="s">
        <v>1489</v>
      </c>
      <c r="J35" s="95"/>
      <c r="K35" s="95"/>
      <c r="L35" s="95"/>
    </row>
    <row r="36" spans="1:12" s="93" customFormat="1" ht="31.5" hidden="1" outlineLevel="1">
      <c r="A36" s="63" t="str">
        <f>IF(AND(D36="",D36=""),"",$D$3&amp;"_"&amp;ROW()-10-COUNTBLANK($D$11:D36))</f>
        <v>NCĐTBDĐV_18</v>
      </c>
      <c r="B36" s="2" t="s">
        <v>203</v>
      </c>
      <c r="C36" s="69" t="s">
        <v>1206</v>
      </c>
      <c r="D36" s="69" t="s">
        <v>431</v>
      </c>
      <c r="E36" s="95"/>
      <c r="F36" s="183" t="s">
        <v>1489</v>
      </c>
      <c r="G36" s="183" t="s">
        <v>1489</v>
      </c>
      <c r="H36" s="183" t="s">
        <v>1489</v>
      </c>
      <c r="I36" s="183" t="s">
        <v>1489</v>
      </c>
      <c r="J36" s="95"/>
      <c r="K36" s="95"/>
      <c r="L36" s="95"/>
    </row>
    <row r="37" spans="1:12" s="93" customFormat="1" ht="31.5" hidden="1" outlineLevel="1">
      <c r="A37" s="63" t="str">
        <f>IF(AND(D37="",D37=""),"",$D$3&amp;"_"&amp;ROW()-10-COUNTBLANK($D$11:D37))</f>
        <v>NCĐTBDĐV_19</v>
      </c>
      <c r="B37" s="2" t="s">
        <v>126</v>
      </c>
      <c r="C37" s="69" t="s">
        <v>133</v>
      </c>
      <c r="D37" s="69" t="s">
        <v>127</v>
      </c>
      <c r="E37" s="95"/>
      <c r="F37" s="183" t="s">
        <v>1489</v>
      </c>
      <c r="G37" s="183" t="s">
        <v>1489</v>
      </c>
      <c r="H37" s="183" t="s">
        <v>1489</v>
      </c>
      <c r="I37" s="183" t="s">
        <v>1489</v>
      </c>
      <c r="J37" s="95"/>
      <c r="K37" s="95"/>
      <c r="L37" s="95"/>
    </row>
    <row r="38" spans="1:12" s="93" customFormat="1" ht="78.75" hidden="1" outlineLevel="1">
      <c r="A38" s="63" t="str">
        <f>IF(AND(D38="",D38=""),"",$D$3&amp;"_"&amp;ROW()-10-COUNTBLANK($D$11:D38))</f>
        <v>NCĐTBDĐV_20</v>
      </c>
      <c r="B38" s="2" t="s">
        <v>128</v>
      </c>
      <c r="C38" s="69" t="s">
        <v>135</v>
      </c>
      <c r="D38" s="69" t="s">
        <v>1205</v>
      </c>
      <c r="E38" s="95"/>
      <c r="F38" s="183" t="s">
        <v>1489</v>
      </c>
      <c r="G38" s="183" t="s">
        <v>1489</v>
      </c>
      <c r="H38" s="183" t="s">
        <v>1489</v>
      </c>
      <c r="I38" s="183" t="s">
        <v>1489</v>
      </c>
      <c r="J38" s="95"/>
      <c r="K38" s="95"/>
      <c r="L38" s="95"/>
    </row>
    <row r="39" spans="1:12" s="93" customFormat="1" ht="31.5" hidden="1" outlineLevel="1">
      <c r="A39" s="63" t="str">
        <f>IF(AND(D39="",D39=""),"",$D$3&amp;"_"&amp;ROW()-10-COUNTBLANK($D$11:D39))</f>
        <v>NCĐTBDĐV_21</v>
      </c>
      <c r="B39" s="2" t="s">
        <v>151</v>
      </c>
      <c r="C39" s="69" t="s">
        <v>167</v>
      </c>
      <c r="D39" s="69" t="s">
        <v>168</v>
      </c>
      <c r="E39" s="95"/>
      <c r="F39" s="183" t="s">
        <v>1489</v>
      </c>
      <c r="G39" s="183" t="s">
        <v>1489</v>
      </c>
      <c r="H39" s="183" t="s">
        <v>1489</v>
      </c>
      <c r="I39" s="183" t="s">
        <v>1489</v>
      </c>
      <c r="J39" s="95"/>
      <c r="K39" s="95"/>
      <c r="L39" s="95"/>
    </row>
    <row r="40" spans="1:12" s="93" customFormat="1" ht="31.5" hidden="1" outlineLevel="1">
      <c r="A40" s="63" t="str">
        <f>IF(AND(D40="",D40=""),"",$D$3&amp;"_"&amp;ROW()-10-COUNTBLANK($D$11:D40))</f>
        <v>NCĐTBDĐV_22</v>
      </c>
      <c r="B40" s="2" t="s">
        <v>129</v>
      </c>
      <c r="C40" s="69" t="s">
        <v>132</v>
      </c>
      <c r="D40" s="69" t="s">
        <v>134</v>
      </c>
      <c r="E40" s="95"/>
      <c r="F40" s="183" t="s">
        <v>1489</v>
      </c>
      <c r="G40" s="183" t="s">
        <v>1489</v>
      </c>
      <c r="H40" s="183" t="s">
        <v>1489</v>
      </c>
      <c r="I40" s="183" t="s">
        <v>1489</v>
      </c>
      <c r="J40" s="95"/>
      <c r="K40" s="95"/>
      <c r="L40" s="95"/>
    </row>
    <row r="41" spans="1:12" s="93" customFormat="1" ht="15.75" hidden="1" outlineLevel="1">
      <c r="A41" s="63" t="str">
        <f>IF(AND(D41="",D41=""),"",$D$3&amp;"_"&amp;ROW()-10-COUNTBLANK($D$11:D41))</f>
        <v/>
      </c>
      <c r="B41" s="291" t="s">
        <v>1230</v>
      </c>
      <c r="C41" s="292"/>
      <c r="D41" s="292"/>
      <c r="E41" s="292"/>
      <c r="F41" s="292"/>
      <c r="G41" s="292"/>
      <c r="H41" s="292"/>
      <c r="I41" s="292"/>
      <c r="J41" s="292"/>
      <c r="K41" s="292"/>
      <c r="L41" s="293"/>
    </row>
    <row r="42" spans="1:12" s="168" customFormat="1" ht="15.75" hidden="1" outlineLevel="1">
      <c r="A42" s="63" t="str">
        <f>IF(AND(D42="",D42=""),"",$D$3&amp;"_"&amp;ROW()-10-COUNTBLANK($D$11:D42))</f>
        <v>NCĐTBDĐV_23</v>
      </c>
      <c r="B42" s="153" t="s">
        <v>110</v>
      </c>
      <c r="C42" s="62" t="s">
        <v>111</v>
      </c>
      <c r="D42" s="1" t="s">
        <v>112</v>
      </c>
      <c r="E42" s="167"/>
      <c r="F42" s="183" t="s">
        <v>1489</v>
      </c>
      <c r="G42" s="183" t="s">
        <v>1489</v>
      </c>
      <c r="H42" s="183" t="s">
        <v>1489</v>
      </c>
      <c r="I42" s="183" t="s">
        <v>1489</v>
      </c>
      <c r="J42" s="167"/>
      <c r="K42" s="167"/>
      <c r="L42" s="167"/>
    </row>
    <row r="43" spans="1:12" s="168" customFormat="1" ht="31.5" hidden="1" outlineLevel="1">
      <c r="A43" s="63" t="str">
        <f>IF(AND(D43="",D43=""),"",$D$3&amp;"_"&amp;ROW()-10-COUNTBLANK($D$11:D43))</f>
        <v>NCĐTBDĐV_24</v>
      </c>
      <c r="B43" s="107" t="s">
        <v>203</v>
      </c>
      <c r="C43" s="108" t="s">
        <v>1231</v>
      </c>
      <c r="D43" s="107" t="s">
        <v>401</v>
      </c>
      <c r="E43" s="167"/>
      <c r="F43" s="183" t="s">
        <v>1489</v>
      </c>
      <c r="G43" s="183" t="s">
        <v>1489</v>
      </c>
      <c r="H43" s="183" t="s">
        <v>1489</v>
      </c>
      <c r="I43" s="183" t="s">
        <v>1489</v>
      </c>
      <c r="J43" s="167"/>
      <c r="K43" s="167"/>
      <c r="L43" s="167"/>
    </row>
    <row r="44" spans="1:12" s="168" customFormat="1" ht="15.75" hidden="1" outlineLevel="1">
      <c r="A44" s="63" t="str">
        <f>IF(AND(D44="",D44=""),"",$D$3&amp;"_"&amp;ROW()-10-COUNTBLANK($D$11:D44))</f>
        <v>NCĐTBDĐV_25</v>
      </c>
      <c r="B44" s="5" t="s">
        <v>25</v>
      </c>
      <c r="C44" s="5" t="s">
        <v>26</v>
      </c>
      <c r="D44" s="5" t="s">
        <v>27</v>
      </c>
      <c r="E44" s="167"/>
      <c r="F44" s="183" t="s">
        <v>1489</v>
      </c>
      <c r="G44" s="183" t="s">
        <v>1489</v>
      </c>
      <c r="H44" s="183" t="s">
        <v>1489</v>
      </c>
      <c r="I44" s="183" t="s">
        <v>1489</v>
      </c>
      <c r="J44" s="167"/>
      <c r="K44" s="167"/>
      <c r="L44" s="167"/>
    </row>
    <row r="45" spans="1:12" s="168" customFormat="1" ht="47.25" hidden="1" outlineLevel="1">
      <c r="A45" s="63" t="str">
        <f>IF(AND(D45="",D45=""),"",$D$3&amp;"_"&amp;ROW()-10-COUNTBLANK($D$11:D45))</f>
        <v>NCĐTBDĐV_26</v>
      </c>
      <c r="B45" s="153" t="s">
        <v>28</v>
      </c>
      <c r="C45" s="1" t="s">
        <v>116</v>
      </c>
      <c r="D45" s="1" t="s">
        <v>115</v>
      </c>
      <c r="E45" s="167"/>
      <c r="F45" s="183" t="s">
        <v>1489</v>
      </c>
      <c r="G45" s="183" t="s">
        <v>1489</v>
      </c>
      <c r="H45" s="183" t="s">
        <v>1489</v>
      </c>
      <c r="I45" s="183" t="s">
        <v>1489</v>
      </c>
      <c r="J45" s="167"/>
      <c r="K45" s="167"/>
      <c r="L45" s="167"/>
    </row>
    <row r="46" spans="1:12" s="168" customFormat="1" ht="31.5" hidden="1" outlineLevel="1">
      <c r="A46" s="63" t="str">
        <f>IF(AND(D46="",D46=""),"",$D$3&amp;"_"&amp;ROW()-10-COUNTBLANK($D$11:D46))</f>
        <v>NCĐTBDĐV_27</v>
      </c>
      <c r="B46" s="153" t="s">
        <v>30</v>
      </c>
      <c r="C46" s="1" t="s">
        <v>31</v>
      </c>
      <c r="D46" s="1" t="s">
        <v>29</v>
      </c>
      <c r="E46" s="167"/>
      <c r="F46" s="183" t="s">
        <v>1489</v>
      </c>
      <c r="G46" s="183" t="s">
        <v>1489</v>
      </c>
      <c r="H46" s="183" t="s">
        <v>1489</v>
      </c>
      <c r="I46" s="183" t="s">
        <v>1489</v>
      </c>
      <c r="J46" s="167"/>
      <c r="K46" s="167"/>
      <c r="L46" s="167"/>
    </row>
    <row r="47" spans="1:12" s="168" customFormat="1" ht="31.5" hidden="1" outlineLevel="1">
      <c r="A47" s="63" t="str">
        <f>IF(AND(D47="",D47=""),"",$D$3&amp;"_"&amp;ROW()-10-COUNTBLANK($D$11:D47))</f>
        <v>NCĐTBDĐV_28</v>
      </c>
      <c r="B47" s="153" t="s">
        <v>117</v>
      </c>
      <c r="C47" s="1" t="s">
        <v>118</v>
      </c>
      <c r="D47" s="1" t="s">
        <v>29</v>
      </c>
      <c r="E47" s="167"/>
      <c r="F47" s="183" t="s">
        <v>1489</v>
      </c>
      <c r="G47" s="183" t="s">
        <v>1489</v>
      </c>
      <c r="H47" s="183" t="s">
        <v>1489</v>
      </c>
      <c r="I47" s="183" t="s">
        <v>1489</v>
      </c>
      <c r="J47" s="167"/>
      <c r="K47" s="167"/>
      <c r="L47" s="167"/>
    </row>
    <row r="48" spans="1:12" s="168" customFormat="1" ht="15.75" hidden="1" outlineLevel="1">
      <c r="A48" s="63" t="str">
        <f>IF(AND(D48="",D48=""),"",$D$3&amp;"_"&amp;ROW()-10-COUNTBLANK($D$11:D48))</f>
        <v>NCĐTBDĐV_29</v>
      </c>
      <c r="B48" s="169" t="s">
        <v>32</v>
      </c>
      <c r="C48" s="169" t="s">
        <v>163</v>
      </c>
      <c r="D48" s="169" t="s">
        <v>113</v>
      </c>
      <c r="E48" s="167"/>
      <c r="F48" s="183" t="s">
        <v>1489</v>
      </c>
      <c r="G48" s="183" t="s">
        <v>1489</v>
      </c>
      <c r="H48" s="183" t="s">
        <v>1489</v>
      </c>
      <c r="I48" s="183" t="s">
        <v>1489</v>
      </c>
      <c r="J48" s="167"/>
      <c r="K48" s="167"/>
      <c r="L48" s="167"/>
    </row>
    <row r="49" spans="1:12" s="168" customFormat="1" ht="15.75" hidden="1" outlineLevel="1">
      <c r="A49" s="63" t="str">
        <f>IF(AND(D49="",D49=""),"",$D$3&amp;"_"&amp;ROW()-10-COUNTBLANK($D$11:D49))</f>
        <v>NCĐTBDĐV_30</v>
      </c>
      <c r="B49" s="169" t="s">
        <v>33</v>
      </c>
      <c r="C49" s="169" t="s">
        <v>164</v>
      </c>
      <c r="D49" s="169" t="s">
        <v>29</v>
      </c>
      <c r="E49" s="167"/>
      <c r="F49" s="183" t="s">
        <v>1489</v>
      </c>
      <c r="G49" s="183" t="s">
        <v>1489</v>
      </c>
      <c r="H49" s="183" t="s">
        <v>1489</v>
      </c>
      <c r="I49" s="183" t="s">
        <v>1489</v>
      </c>
      <c r="J49" s="167"/>
      <c r="K49" s="167"/>
      <c r="L49" s="167"/>
    </row>
    <row r="50" spans="1:12" s="93" customFormat="1" ht="15.75" hidden="1" outlineLevel="1">
      <c r="A50" s="63" t="str">
        <f>IF(AND(D50="",D50=""),"",$D$3&amp;"_"&amp;ROW()-10-COUNTBLANK($D$11:D50))</f>
        <v/>
      </c>
      <c r="B50" s="291" t="s">
        <v>1232</v>
      </c>
      <c r="C50" s="292"/>
      <c r="D50" s="292"/>
      <c r="E50" s="292"/>
      <c r="F50" s="292"/>
      <c r="G50" s="292"/>
      <c r="H50" s="292"/>
      <c r="I50" s="292"/>
      <c r="J50" s="292"/>
      <c r="K50" s="292"/>
      <c r="L50" s="293"/>
    </row>
    <row r="51" spans="1:12" s="168" customFormat="1" ht="15.75" hidden="1" outlineLevel="1">
      <c r="A51" s="63" t="str">
        <f>IF(AND(D51="",D51=""),"",$D$3&amp;"_"&amp;ROW()-10-COUNTBLANK($D$11:D51))</f>
        <v>NCĐTBDĐV_31</v>
      </c>
      <c r="B51" s="153" t="s">
        <v>110</v>
      </c>
      <c r="C51" s="62" t="s">
        <v>111</v>
      </c>
      <c r="D51" s="1" t="s">
        <v>112</v>
      </c>
      <c r="E51" s="167"/>
      <c r="F51" s="183" t="s">
        <v>1489</v>
      </c>
      <c r="G51" s="183" t="s">
        <v>1489</v>
      </c>
      <c r="H51" s="183" t="s">
        <v>1489</v>
      </c>
      <c r="I51" s="183" t="s">
        <v>1489</v>
      </c>
      <c r="J51" s="167"/>
      <c r="K51" s="167"/>
      <c r="L51" s="167"/>
    </row>
    <row r="52" spans="1:12" s="168" customFormat="1" ht="31.5" hidden="1" outlineLevel="1">
      <c r="A52" s="63" t="str">
        <f>IF(AND(D52="",D52=""),"",$D$3&amp;"_"&amp;ROW()-10-COUNTBLANK($D$11:D52))</f>
        <v>NCĐTBDĐV_32</v>
      </c>
      <c r="B52" s="107" t="s">
        <v>203</v>
      </c>
      <c r="C52" s="108" t="s">
        <v>1233</v>
      </c>
      <c r="D52" s="107" t="s">
        <v>401</v>
      </c>
      <c r="E52" s="167"/>
      <c r="F52" s="183" t="s">
        <v>1489</v>
      </c>
      <c r="G52" s="183" t="s">
        <v>1489</v>
      </c>
      <c r="H52" s="183" t="s">
        <v>1489</v>
      </c>
      <c r="I52" s="183" t="s">
        <v>1489</v>
      </c>
      <c r="J52" s="167"/>
      <c r="K52" s="167"/>
      <c r="L52" s="167"/>
    </row>
    <row r="53" spans="1:12" s="168" customFormat="1" ht="15.75" hidden="1" outlineLevel="1">
      <c r="A53" s="63" t="str">
        <f>IF(AND(D53="",D53=""),"",$D$3&amp;"_"&amp;ROW()-10-COUNTBLANK($D$11:D53))</f>
        <v>NCĐTBDĐV_33</v>
      </c>
      <c r="B53" s="5" t="s">
        <v>25</v>
      </c>
      <c r="C53" s="5" t="s">
        <v>26</v>
      </c>
      <c r="D53" s="5" t="s">
        <v>27</v>
      </c>
      <c r="E53" s="167"/>
      <c r="F53" s="183" t="s">
        <v>1489</v>
      </c>
      <c r="G53" s="183" t="s">
        <v>1489</v>
      </c>
      <c r="H53" s="183" t="s">
        <v>1489</v>
      </c>
      <c r="I53" s="183" t="s">
        <v>1489</v>
      </c>
      <c r="J53" s="167"/>
      <c r="K53" s="167"/>
      <c r="L53" s="167"/>
    </row>
    <row r="54" spans="1:12" s="168" customFormat="1" ht="47.25" hidden="1" outlineLevel="1">
      <c r="A54" s="63" t="str">
        <f>IF(AND(D54="",D54=""),"",$D$3&amp;"_"&amp;ROW()-10-COUNTBLANK($D$11:D54))</f>
        <v>NCĐTBDĐV_34</v>
      </c>
      <c r="B54" s="153" t="s">
        <v>28</v>
      </c>
      <c r="C54" s="1" t="s">
        <v>116</v>
      </c>
      <c r="D54" s="1" t="s">
        <v>115</v>
      </c>
      <c r="E54" s="167"/>
      <c r="F54" s="183" t="s">
        <v>1489</v>
      </c>
      <c r="G54" s="183" t="s">
        <v>1489</v>
      </c>
      <c r="H54" s="183" t="s">
        <v>1489</v>
      </c>
      <c r="I54" s="183" t="s">
        <v>1489</v>
      </c>
      <c r="J54" s="167"/>
      <c r="K54" s="167"/>
      <c r="L54" s="167"/>
    </row>
    <row r="55" spans="1:12" s="168" customFormat="1" ht="31.5" hidden="1" outlineLevel="1">
      <c r="A55" s="63" t="str">
        <f>IF(AND(D55="",D55=""),"",$D$3&amp;"_"&amp;ROW()-10-COUNTBLANK($D$11:D55))</f>
        <v>NCĐTBDĐV_35</v>
      </c>
      <c r="B55" s="153" t="s">
        <v>30</v>
      </c>
      <c r="C55" s="1" t="s">
        <v>31</v>
      </c>
      <c r="D55" s="1" t="s">
        <v>29</v>
      </c>
      <c r="E55" s="167"/>
      <c r="F55" s="183" t="s">
        <v>1489</v>
      </c>
      <c r="G55" s="183" t="s">
        <v>1489</v>
      </c>
      <c r="H55" s="183" t="s">
        <v>1489</v>
      </c>
      <c r="I55" s="183" t="s">
        <v>1489</v>
      </c>
      <c r="J55" s="167"/>
      <c r="K55" s="167"/>
      <c r="L55" s="167"/>
    </row>
    <row r="56" spans="1:12" s="168" customFormat="1" ht="31.5" hidden="1" outlineLevel="1">
      <c r="A56" s="63" t="str">
        <f>IF(AND(D56="",D56=""),"",$D$3&amp;"_"&amp;ROW()-10-COUNTBLANK($D$11:D56))</f>
        <v>NCĐTBDĐV_36</v>
      </c>
      <c r="B56" s="153" t="s">
        <v>117</v>
      </c>
      <c r="C56" s="1" t="s">
        <v>118</v>
      </c>
      <c r="D56" s="1" t="s">
        <v>29</v>
      </c>
      <c r="E56" s="167"/>
      <c r="F56" s="183" t="s">
        <v>1489</v>
      </c>
      <c r="G56" s="183" t="s">
        <v>1489</v>
      </c>
      <c r="H56" s="183" t="s">
        <v>1489</v>
      </c>
      <c r="I56" s="183" t="s">
        <v>1489</v>
      </c>
      <c r="J56" s="167"/>
      <c r="K56" s="167"/>
      <c r="L56" s="167"/>
    </row>
    <row r="57" spans="1:12" s="168" customFormat="1" ht="15.75" hidden="1" outlineLevel="1">
      <c r="A57" s="63" t="str">
        <f>IF(AND(D57="",D57=""),"",$D$3&amp;"_"&amp;ROW()-10-COUNTBLANK($D$11:D57))</f>
        <v>NCĐTBDĐV_37</v>
      </c>
      <c r="B57" s="169" t="s">
        <v>32</v>
      </c>
      <c r="C57" s="169" t="s">
        <v>163</v>
      </c>
      <c r="D57" s="169" t="s">
        <v>113</v>
      </c>
      <c r="E57" s="167"/>
      <c r="F57" s="183" t="s">
        <v>1489</v>
      </c>
      <c r="G57" s="183" t="s">
        <v>1489</v>
      </c>
      <c r="H57" s="183" t="s">
        <v>1489</v>
      </c>
      <c r="I57" s="183" t="s">
        <v>1489</v>
      </c>
      <c r="J57" s="167"/>
      <c r="K57" s="167"/>
      <c r="L57" s="167"/>
    </row>
    <row r="58" spans="1:12" s="168" customFormat="1" ht="15.75" hidden="1" outlineLevel="1">
      <c r="A58" s="63" t="str">
        <f>IF(AND(D58="",D58=""),"",$D$3&amp;"_"&amp;ROW()-10-COUNTBLANK($D$11:D58))</f>
        <v>NCĐTBDĐV_38</v>
      </c>
      <c r="B58" s="169" t="s">
        <v>33</v>
      </c>
      <c r="C58" s="169" t="s">
        <v>164</v>
      </c>
      <c r="D58" s="169" t="s">
        <v>29</v>
      </c>
      <c r="E58" s="167"/>
      <c r="F58" s="183" t="s">
        <v>1489</v>
      </c>
      <c r="G58" s="183" t="s">
        <v>1489</v>
      </c>
      <c r="H58" s="183" t="s">
        <v>1489</v>
      </c>
      <c r="I58" s="183" t="s">
        <v>1489</v>
      </c>
      <c r="J58" s="167"/>
      <c r="K58" s="167"/>
      <c r="L58" s="167"/>
    </row>
    <row r="59" spans="1:12" s="93" customFormat="1" ht="15.75" hidden="1" outlineLevel="1">
      <c r="A59" s="63" t="str">
        <f>IF(AND(D59="",D59=""),"",$D$3&amp;"_"&amp;ROW()-10-COUNTBLANK($D$11:D59))</f>
        <v/>
      </c>
      <c r="B59" s="291" t="s">
        <v>1234</v>
      </c>
      <c r="C59" s="292"/>
      <c r="D59" s="292"/>
      <c r="E59" s="292"/>
      <c r="F59" s="292"/>
      <c r="G59" s="292"/>
      <c r="H59" s="292"/>
      <c r="I59" s="292"/>
      <c r="J59" s="292"/>
      <c r="K59" s="292"/>
      <c r="L59" s="293"/>
    </row>
    <row r="60" spans="1:12" s="168" customFormat="1" ht="15.75" hidden="1" outlineLevel="1">
      <c r="A60" s="63" t="str">
        <f>IF(AND(D60="",D60=""),"",$D$3&amp;"_"&amp;ROW()-10-COUNTBLANK($D$11:D60))</f>
        <v>NCĐTBDĐV_39</v>
      </c>
      <c r="B60" s="153" t="s">
        <v>110</v>
      </c>
      <c r="C60" s="62" t="s">
        <v>111</v>
      </c>
      <c r="D60" s="1" t="s">
        <v>112</v>
      </c>
      <c r="E60" s="167"/>
      <c r="F60" s="183" t="s">
        <v>1489</v>
      </c>
      <c r="G60" s="183" t="s">
        <v>1489</v>
      </c>
      <c r="H60" s="183" t="s">
        <v>1489</v>
      </c>
      <c r="I60" s="183" t="s">
        <v>1489</v>
      </c>
      <c r="J60" s="167"/>
      <c r="K60" s="167"/>
      <c r="L60" s="167"/>
    </row>
    <row r="61" spans="1:12" s="168" customFormat="1" ht="31.5" hidden="1" outlineLevel="1">
      <c r="A61" s="63" t="str">
        <f>IF(AND(D61="",D61=""),"",$D$3&amp;"_"&amp;ROW()-10-COUNTBLANK($D$11:D61))</f>
        <v>NCĐTBDĐV_40</v>
      </c>
      <c r="B61" s="107" t="s">
        <v>203</v>
      </c>
      <c r="C61" s="108" t="s">
        <v>1235</v>
      </c>
      <c r="D61" s="107" t="s">
        <v>401</v>
      </c>
      <c r="E61" s="167"/>
      <c r="F61" s="183" t="s">
        <v>1489</v>
      </c>
      <c r="G61" s="183" t="s">
        <v>1489</v>
      </c>
      <c r="H61" s="183" t="s">
        <v>1489</v>
      </c>
      <c r="I61" s="183" t="s">
        <v>1489</v>
      </c>
      <c r="J61" s="167"/>
      <c r="K61" s="167"/>
      <c r="L61" s="167"/>
    </row>
    <row r="62" spans="1:12" s="168" customFormat="1" ht="15.75" hidden="1" outlineLevel="1">
      <c r="A62" s="63" t="str">
        <f>IF(AND(D62="",D62=""),"",$D$3&amp;"_"&amp;ROW()-10-COUNTBLANK($D$11:D62))</f>
        <v>NCĐTBDĐV_41</v>
      </c>
      <c r="B62" s="5" t="s">
        <v>25</v>
      </c>
      <c r="C62" s="5" t="s">
        <v>26</v>
      </c>
      <c r="D62" s="5" t="s">
        <v>27</v>
      </c>
      <c r="E62" s="167"/>
      <c r="F62" s="183" t="s">
        <v>1489</v>
      </c>
      <c r="G62" s="183" t="s">
        <v>1489</v>
      </c>
      <c r="H62" s="183" t="s">
        <v>1489</v>
      </c>
      <c r="I62" s="183" t="s">
        <v>1489</v>
      </c>
      <c r="J62" s="167"/>
      <c r="K62" s="167"/>
      <c r="L62" s="167"/>
    </row>
    <row r="63" spans="1:12" s="168" customFormat="1" ht="47.25" hidden="1" outlineLevel="1">
      <c r="A63" s="63" t="str">
        <f>IF(AND(D63="",D63=""),"",$D$3&amp;"_"&amp;ROW()-10-COUNTBLANK($D$11:D63))</f>
        <v>NCĐTBDĐV_42</v>
      </c>
      <c r="B63" s="153" t="s">
        <v>28</v>
      </c>
      <c r="C63" s="1" t="s">
        <v>116</v>
      </c>
      <c r="D63" s="1" t="s">
        <v>115</v>
      </c>
      <c r="E63" s="167"/>
      <c r="F63" s="183" t="s">
        <v>1489</v>
      </c>
      <c r="G63" s="183" t="s">
        <v>1489</v>
      </c>
      <c r="H63" s="183" t="s">
        <v>1489</v>
      </c>
      <c r="I63" s="183" t="s">
        <v>1489</v>
      </c>
      <c r="J63" s="167"/>
      <c r="K63" s="167"/>
      <c r="L63" s="167"/>
    </row>
    <row r="64" spans="1:12" s="168" customFormat="1" ht="31.5" hidden="1" outlineLevel="1">
      <c r="A64" s="63" t="str">
        <f>IF(AND(D64="",D64=""),"",$D$3&amp;"_"&amp;ROW()-10-COUNTBLANK($D$11:D64))</f>
        <v>NCĐTBDĐV_43</v>
      </c>
      <c r="B64" s="153" t="s">
        <v>30</v>
      </c>
      <c r="C64" s="1" t="s">
        <v>31</v>
      </c>
      <c r="D64" s="1" t="s">
        <v>29</v>
      </c>
      <c r="E64" s="167"/>
      <c r="F64" s="183" t="s">
        <v>1489</v>
      </c>
      <c r="G64" s="183" t="s">
        <v>1489</v>
      </c>
      <c r="H64" s="183" t="s">
        <v>1489</v>
      </c>
      <c r="I64" s="183" t="s">
        <v>1489</v>
      </c>
      <c r="J64" s="167"/>
      <c r="K64" s="167"/>
      <c r="L64" s="167"/>
    </row>
    <row r="65" spans="1:12" s="168" customFormat="1" ht="31.5" hidden="1" outlineLevel="1">
      <c r="A65" s="63" t="str">
        <f>IF(AND(D65="",D65=""),"",$D$3&amp;"_"&amp;ROW()-10-COUNTBLANK($D$11:D65))</f>
        <v>NCĐTBDĐV_44</v>
      </c>
      <c r="B65" s="153" t="s">
        <v>117</v>
      </c>
      <c r="C65" s="1" t="s">
        <v>118</v>
      </c>
      <c r="D65" s="1" t="s">
        <v>29</v>
      </c>
      <c r="E65" s="167"/>
      <c r="F65" s="183" t="s">
        <v>1489</v>
      </c>
      <c r="G65" s="183" t="s">
        <v>1489</v>
      </c>
      <c r="H65" s="183" t="s">
        <v>1489</v>
      </c>
      <c r="I65" s="183" t="s">
        <v>1489</v>
      </c>
      <c r="J65" s="167"/>
      <c r="K65" s="167"/>
      <c r="L65" s="167"/>
    </row>
    <row r="66" spans="1:12" s="168" customFormat="1" ht="15.75" hidden="1" outlineLevel="1">
      <c r="A66" s="63" t="str">
        <f>IF(AND(D66="",D66=""),"",$D$3&amp;"_"&amp;ROW()-10-COUNTBLANK($D$11:D66))</f>
        <v>NCĐTBDĐV_45</v>
      </c>
      <c r="B66" s="169" t="s">
        <v>32</v>
      </c>
      <c r="C66" s="169" t="s">
        <v>163</v>
      </c>
      <c r="D66" s="169" t="s">
        <v>113</v>
      </c>
      <c r="E66" s="167"/>
      <c r="F66" s="183" t="s">
        <v>1489</v>
      </c>
      <c r="G66" s="183" t="s">
        <v>1489</v>
      </c>
      <c r="H66" s="183" t="s">
        <v>1489</v>
      </c>
      <c r="I66" s="183" t="s">
        <v>1489</v>
      </c>
      <c r="J66" s="167"/>
      <c r="K66" s="167"/>
      <c r="L66" s="167"/>
    </row>
    <row r="67" spans="1:12" s="168" customFormat="1" ht="15.75" hidden="1" outlineLevel="1">
      <c r="A67" s="63" t="str">
        <f>IF(AND(D67="",D67=""),"",$D$3&amp;"_"&amp;ROW()-10-COUNTBLANK($D$11:D67))</f>
        <v>NCĐTBDĐV_46</v>
      </c>
      <c r="B67" s="169" t="s">
        <v>33</v>
      </c>
      <c r="C67" s="169" t="s">
        <v>164</v>
      </c>
      <c r="D67" s="169" t="s">
        <v>29</v>
      </c>
      <c r="E67" s="167"/>
      <c r="F67" s="183" t="s">
        <v>1489</v>
      </c>
      <c r="G67" s="183" t="s">
        <v>1489</v>
      </c>
      <c r="H67" s="183" t="s">
        <v>1489</v>
      </c>
      <c r="I67" s="183" t="s">
        <v>1489</v>
      </c>
      <c r="J67" s="167"/>
      <c r="K67" s="167"/>
      <c r="L67" s="167"/>
    </row>
    <row r="68" spans="1:12" s="93" customFormat="1" ht="15.75" hidden="1" outlineLevel="1">
      <c r="A68" s="63" t="str">
        <f>IF(AND(D68="",D68=""),"",$D$3&amp;"_"&amp;ROW()-10-COUNTBLANK($D$11:D68))</f>
        <v/>
      </c>
      <c r="B68" s="291" t="s">
        <v>1236</v>
      </c>
      <c r="C68" s="292"/>
      <c r="D68" s="292"/>
      <c r="E68" s="292"/>
      <c r="F68" s="292"/>
      <c r="G68" s="292"/>
      <c r="H68" s="292"/>
      <c r="I68" s="292"/>
      <c r="J68" s="292"/>
      <c r="K68" s="292"/>
      <c r="L68" s="293"/>
    </row>
    <row r="69" spans="1:12" s="168" customFormat="1" ht="15.75" hidden="1" outlineLevel="1">
      <c r="A69" s="63" t="str">
        <f>IF(AND(D69="",D69=""),"",$D$3&amp;"_"&amp;ROW()-10-COUNTBLANK($D$11:D69))</f>
        <v>NCĐTBDĐV_47</v>
      </c>
      <c r="B69" s="153" t="s">
        <v>110</v>
      </c>
      <c r="C69" s="62" t="s">
        <v>111</v>
      </c>
      <c r="D69" s="1" t="s">
        <v>112</v>
      </c>
      <c r="E69" s="167"/>
      <c r="F69" s="183" t="s">
        <v>1489</v>
      </c>
      <c r="G69" s="183" t="s">
        <v>1489</v>
      </c>
      <c r="H69" s="183" t="s">
        <v>1489</v>
      </c>
      <c r="I69" s="183" t="s">
        <v>1489</v>
      </c>
      <c r="J69" s="167"/>
      <c r="K69" s="167"/>
      <c r="L69" s="167"/>
    </row>
    <row r="70" spans="1:12" s="168" customFormat="1" ht="31.5" hidden="1" outlineLevel="1">
      <c r="A70" s="63" t="str">
        <f>IF(AND(D70="",D70=""),"",$D$3&amp;"_"&amp;ROW()-10-COUNTBLANK($D$11:D70))</f>
        <v>NCĐTBDĐV_48</v>
      </c>
      <c r="B70" s="107" t="s">
        <v>203</v>
      </c>
      <c r="C70" s="108" t="s">
        <v>1237</v>
      </c>
      <c r="D70" s="107" t="s">
        <v>401</v>
      </c>
      <c r="E70" s="167"/>
      <c r="F70" s="183" t="s">
        <v>1489</v>
      </c>
      <c r="G70" s="183" t="s">
        <v>1489</v>
      </c>
      <c r="H70" s="183" t="s">
        <v>1489</v>
      </c>
      <c r="I70" s="183" t="s">
        <v>1489</v>
      </c>
      <c r="J70" s="167"/>
      <c r="K70" s="167"/>
      <c r="L70" s="167"/>
    </row>
    <row r="71" spans="1:12" s="168" customFormat="1" ht="15.75" hidden="1" outlineLevel="1">
      <c r="A71" s="63" t="str">
        <f>IF(AND(D71="",D71=""),"",$D$3&amp;"_"&amp;ROW()-10-COUNTBLANK($D$11:D71))</f>
        <v>NCĐTBDĐV_49</v>
      </c>
      <c r="B71" s="5" t="s">
        <v>25</v>
      </c>
      <c r="C71" s="5" t="s">
        <v>26</v>
      </c>
      <c r="D71" s="5" t="s">
        <v>27</v>
      </c>
      <c r="E71" s="167"/>
      <c r="F71" s="183" t="s">
        <v>1489</v>
      </c>
      <c r="G71" s="183" t="s">
        <v>1489</v>
      </c>
      <c r="H71" s="183" t="s">
        <v>1489</v>
      </c>
      <c r="I71" s="183" t="s">
        <v>1489</v>
      </c>
      <c r="J71" s="167"/>
      <c r="K71" s="167"/>
      <c r="L71" s="167"/>
    </row>
    <row r="72" spans="1:12" s="168" customFormat="1" ht="47.25" hidden="1" outlineLevel="1">
      <c r="A72" s="63" t="str">
        <f>IF(AND(D72="",D72=""),"",$D$3&amp;"_"&amp;ROW()-10-COUNTBLANK($D$11:D72))</f>
        <v>NCĐTBDĐV_50</v>
      </c>
      <c r="B72" s="153" t="s">
        <v>28</v>
      </c>
      <c r="C72" s="1" t="s">
        <v>116</v>
      </c>
      <c r="D72" s="1" t="s">
        <v>115</v>
      </c>
      <c r="E72" s="167"/>
      <c r="F72" s="183" t="s">
        <v>1489</v>
      </c>
      <c r="G72" s="183" t="s">
        <v>1489</v>
      </c>
      <c r="H72" s="183" t="s">
        <v>1489</v>
      </c>
      <c r="I72" s="183" t="s">
        <v>1489</v>
      </c>
      <c r="J72" s="167"/>
      <c r="K72" s="167"/>
      <c r="L72" s="167"/>
    </row>
    <row r="73" spans="1:12" s="168" customFormat="1" ht="31.5" hidden="1" outlineLevel="1">
      <c r="A73" s="63" t="str">
        <f>IF(AND(D73="",D73=""),"",$D$3&amp;"_"&amp;ROW()-10-COUNTBLANK($D$11:D73))</f>
        <v>NCĐTBDĐV_51</v>
      </c>
      <c r="B73" s="153" t="s">
        <v>30</v>
      </c>
      <c r="C73" s="1" t="s">
        <v>31</v>
      </c>
      <c r="D73" s="1" t="s">
        <v>29</v>
      </c>
      <c r="E73" s="167"/>
      <c r="F73" s="183" t="s">
        <v>1489</v>
      </c>
      <c r="G73" s="183" t="s">
        <v>1489</v>
      </c>
      <c r="H73" s="183" t="s">
        <v>1489</v>
      </c>
      <c r="I73" s="183" t="s">
        <v>1489</v>
      </c>
      <c r="J73" s="167"/>
      <c r="K73" s="167"/>
      <c r="L73" s="167"/>
    </row>
    <row r="74" spans="1:12" s="168" customFormat="1" ht="31.5" hidden="1" outlineLevel="1">
      <c r="A74" s="63" t="str">
        <f>IF(AND(D74="",D74=""),"",$D$3&amp;"_"&amp;ROW()-10-COUNTBLANK($D$11:D74))</f>
        <v>NCĐTBDĐV_52</v>
      </c>
      <c r="B74" s="153" t="s">
        <v>117</v>
      </c>
      <c r="C74" s="1" t="s">
        <v>118</v>
      </c>
      <c r="D74" s="1" t="s">
        <v>29</v>
      </c>
      <c r="E74" s="167"/>
      <c r="F74" s="183" t="s">
        <v>1489</v>
      </c>
      <c r="G74" s="183" t="s">
        <v>1489</v>
      </c>
      <c r="H74" s="183" t="s">
        <v>1489</v>
      </c>
      <c r="I74" s="183" t="s">
        <v>1489</v>
      </c>
      <c r="J74" s="167"/>
      <c r="K74" s="167"/>
      <c r="L74" s="167"/>
    </row>
    <row r="75" spans="1:12" s="168" customFormat="1" ht="15.75" hidden="1" outlineLevel="1">
      <c r="A75" s="63" t="str">
        <f>IF(AND(D75="",D75=""),"",$D$3&amp;"_"&amp;ROW()-10-COUNTBLANK($D$11:D75))</f>
        <v>NCĐTBDĐV_53</v>
      </c>
      <c r="B75" s="169" t="s">
        <v>32</v>
      </c>
      <c r="C75" s="169" t="s">
        <v>163</v>
      </c>
      <c r="D75" s="169" t="s">
        <v>113</v>
      </c>
      <c r="E75" s="167"/>
      <c r="F75" s="183" t="s">
        <v>1489</v>
      </c>
      <c r="G75" s="183" t="s">
        <v>1489</v>
      </c>
      <c r="H75" s="183" t="s">
        <v>1489</v>
      </c>
      <c r="I75" s="183" t="s">
        <v>1489</v>
      </c>
      <c r="J75" s="167"/>
      <c r="K75" s="167"/>
      <c r="L75" s="167"/>
    </row>
    <row r="76" spans="1:12" s="168" customFormat="1" ht="15.75" hidden="1" outlineLevel="1">
      <c r="A76" s="63" t="str">
        <f>IF(AND(D76="",D76=""),"",$D$3&amp;"_"&amp;ROW()-10-COUNTBLANK($D$11:D76))</f>
        <v>NCĐTBDĐV_54</v>
      </c>
      <c r="B76" s="169" t="s">
        <v>33</v>
      </c>
      <c r="C76" s="169" t="s">
        <v>164</v>
      </c>
      <c r="D76" s="169" t="s">
        <v>29</v>
      </c>
      <c r="E76" s="167"/>
      <c r="F76" s="183" t="s">
        <v>1489</v>
      </c>
      <c r="G76" s="183" t="s">
        <v>1489</v>
      </c>
      <c r="H76" s="183" t="s">
        <v>1489</v>
      </c>
      <c r="I76" s="183" t="s">
        <v>1489</v>
      </c>
      <c r="J76" s="167"/>
      <c r="K76" s="167"/>
      <c r="L76" s="167"/>
    </row>
    <row r="77" spans="1:12" s="93" customFormat="1" ht="15.75" hidden="1" outlineLevel="1">
      <c r="A77" s="63" t="str">
        <f>IF(AND(D77="",D77=""),"",$D$3&amp;"_"&amp;ROW()-10-COUNTBLANK($D$11:D77))</f>
        <v/>
      </c>
      <c r="B77" s="291" t="s">
        <v>1238</v>
      </c>
      <c r="C77" s="292"/>
      <c r="D77" s="292"/>
      <c r="E77" s="292"/>
      <c r="F77" s="292"/>
      <c r="G77" s="292"/>
      <c r="H77" s="292"/>
      <c r="I77" s="292"/>
      <c r="J77" s="292"/>
      <c r="K77" s="292"/>
      <c r="L77" s="293"/>
    </row>
    <row r="78" spans="1:12" s="168" customFormat="1" ht="15.75" hidden="1" outlineLevel="1">
      <c r="A78" s="63" t="str">
        <f>IF(AND(D78="",D78=""),"",$D$3&amp;"_"&amp;ROW()-10-COUNTBLANK($D$11:D78))</f>
        <v>NCĐTBDĐV_55</v>
      </c>
      <c r="B78" s="153" t="s">
        <v>110</v>
      </c>
      <c r="C78" s="62" t="s">
        <v>111</v>
      </c>
      <c r="D78" s="1" t="s">
        <v>112</v>
      </c>
      <c r="E78" s="167"/>
      <c r="F78" s="183" t="s">
        <v>1489</v>
      </c>
      <c r="G78" s="183" t="s">
        <v>1489</v>
      </c>
      <c r="H78" s="183" t="s">
        <v>1489</v>
      </c>
      <c r="I78" s="183" t="s">
        <v>1489</v>
      </c>
      <c r="J78" s="167"/>
      <c r="K78" s="167"/>
      <c r="L78" s="167"/>
    </row>
    <row r="79" spans="1:12" s="168" customFormat="1" ht="31.5" hidden="1" outlineLevel="1">
      <c r="A79" s="63" t="str">
        <f>IF(AND(D79="",D79=""),"",$D$3&amp;"_"&amp;ROW()-10-COUNTBLANK($D$11:D79))</f>
        <v>NCĐTBDĐV_56</v>
      </c>
      <c r="B79" s="107" t="s">
        <v>203</v>
      </c>
      <c r="C79" s="108" t="s">
        <v>1239</v>
      </c>
      <c r="D79" s="107" t="s">
        <v>401</v>
      </c>
      <c r="E79" s="167"/>
      <c r="F79" s="183" t="s">
        <v>1489</v>
      </c>
      <c r="G79" s="183" t="s">
        <v>1489</v>
      </c>
      <c r="H79" s="183" t="s">
        <v>1489</v>
      </c>
      <c r="I79" s="183" t="s">
        <v>1489</v>
      </c>
      <c r="J79" s="167"/>
      <c r="K79" s="167"/>
      <c r="L79" s="167"/>
    </row>
    <row r="80" spans="1:12" s="168" customFormat="1" ht="15.75" hidden="1" outlineLevel="1">
      <c r="A80" s="63" t="str">
        <f>IF(AND(D80="",D80=""),"",$D$3&amp;"_"&amp;ROW()-10-COUNTBLANK($D$11:D80))</f>
        <v>NCĐTBDĐV_57</v>
      </c>
      <c r="B80" s="5" t="s">
        <v>25</v>
      </c>
      <c r="C80" s="5" t="s">
        <v>26</v>
      </c>
      <c r="D80" s="5" t="s">
        <v>27</v>
      </c>
      <c r="E80" s="167"/>
      <c r="F80" s="183" t="s">
        <v>1489</v>
      </c>
      <c r="G80" s="183" t="s">
        <v>1489</v>
      </c>
      <c r="H80" s="183" t="s">
        <v>1489</v>
      </c>
      <c r="I80" s="183" t="s">
        <v>1489</v>
      </c>
      <c r="J80" s="167"/>
      <c r="K80" s="167"/>
      <c r="L80" s="167"/>
    </row>
    <row r="81" spans="1:12" s="168" customFormat="1" ht="47.25" hidden="1" outlineLevel="1">
      <c r="A81" s="63" t="str">
        <f>IF(AND(D81="",D81=""),"",$D$3&amp;"_"&amp;ROW()-10-COUNTBLANK($D$11:D81))</f>
        <v>NCĐTBDĐV_58</v>
      </c>
      <c r="B81" s="153" t="s">
        <v>28</v>
      </c>
      <c r="C81" s="1" t="s">
        <v>116</v>
      </c>
      <c r="D81" s="1" t="s">
        <v>115</v>
      </c>
      <c r="E81" s="167"/>
      <c r="F81" s="183" t="s">
        <v>1489</v>
      </c>
      <c r="G81" s="183" t="s">
        <v>1489</v>
      </c>
      <c r="H81" s="183" t="s">
        <v>1489</v>
      </c>
      <c r="I81" s="183" t="s">
        <v>1489</v>
      </c>
      <c r="J81" s="167"/>
      <c r="K81" s="167"/>
      <c r="L81" s="167"/>
    </row>
    <row r="82" spans="1:12" s="168" customFormat="1" ht="31.5" hidden="1" outlineLevel="1">
      <c r="A82" s="63" t="str">
        <f>IF(AND(D82="",D82=""),"",$D$3&amp;"_"&amp;ROW()-10-COUNTBLANK($D$11:D82))</f>
        <v>NCĐTBDĐV_59</v>
      </c>
      <c r="B82" s="153" t="s">
        <v>30</v>
      </c>
      <c r="C82" s="1" t="s">
        <v>31</v>
      </c>
      <c r="D82" s="1" t="s">
        <v>29</v>
      </c>
      <c r="E82" s="167"/>
      <c r="F82" s="183" t="s">
        <v>1489</v>
      </c>
      <c r="G82" s="183" t="s">
        <v>1489</v>
      </c>
      <c r="H82" s="183" t="s">
        <v>1489</v>
      </c>
      <c r="I82" s="183" t="s">
        <v>1489</v>
      </c>
      <c r="J82" s="167"/>
      <c r="K82" s="167"/>
      <c r="L82" s="167"/>
    </row>
    <row r="83" spans="1:12" s="168" customFormat="1" ht="31.5" hidden="1" outlineLevel="1">
      <c r="A83" s="63" t="str">
        <f>IF(AND(D83="",D83=""),"",$D$3&amp;"_"&amp;ROW()-10-COUNTBLANK($D$11:D83))</f>
        <v>NCĐTBDĐV_60</v>
      </c>
      <c r="B83" s="153" t="s">
        <v>117</v>
      </c>
      <c r="C83" s="1" t="s">
        <v>118</v>
      </c>
      <c r="D83" s="1" t="s">
        <v>29</v>
      </c>
      <c r="E83" s="167"/>
      <c r="F83" s="183" t="s">
        <v>1489</v>
      </c>
      <c r="G83" s="183" t="s">
        <v>1489</v>
      </c>
      <c r="H83" s="183" t="s">
        <v>1489</v>
      </c>
      <c r="I83" s="183" t="s">
        <v>1489</v>
      </c>
      <c r="J83" s="167"/>
      <c r="K83" s="167"/>
      <c r="L83" s="167"/>
    </row>
    <row r="84" spans="1:12" s="168" customFormat="1" ht="15.75" hidden="1" outlineLevel="1">
      <c r="A84" s="63" t="str">
        <f>IF(AND(D84="",D84=""),"",$D$3&amp;"_"&amp;ROW()-10-COUNTBLANK($D$11:D84))</f>
        <v>NCĐTBDĐV_61</v>
      </c>
      <c r="B84" s="169" t="s">
        <v>32</v>
      </c>
      <c r="C84" s="169" t="s">
        <v>163</v>
      </c>
      <c r="D84" s="169" t="s">
        <v>113</v>
      </c>
      <c r="E84" s="167"/>
      <c r="F84" s="183" t="s">
        <v>1489</v>
      </c>
      <c r="G84" s="183" t="s">
        <v>1489</v>
      </c>
      <c r="H84" s="183" t="s">
        <v>1489</v>
      </c>
      <c r="I84" s="183" t="s">
        <v>1489</v>
      </c>
      <c r="J84" s="167"/>
      <c r="K84" s="167"/>
      <c r="L84" s="167"/>
    </row>
    <row r="85" spans="1:12" s="168" customFormat="1" ht="15.75" hidden="1" outlineLevel="1">
      <c r="A85" s="63" t="str">
        <f>IF(AND(D85="",D85=""),"",$D$3&amp;"_"&amp;ROW()-10-COUNTBLANK($D$11:D85))</f>
        <v>NCĐTBDĐV_62</v>
      </c>
      <c r="B85" s="169" t="s">
        <v>33</v>
      </c>
      <c r="C85" s="169" t="s">
        <v>164</v>
      </c>
      <c r="D85" s="169" t="s">
        <v>29</v>
      </c>
      <c r="E85" s="167"/>
      <c r="F85" s="183" t="s">
        <v>1489</v>
      </c>
      <c r="G85" s="183" t="s">
        <v>1489</v>
      </c>
      <c r="H85" s="183" t="s">
        <v>1489</v>
      </c>
      <c r="I85" s="183" t="s">
        <v>1489</v>
      </c>
      <c r="J85" s="167"/>
      <c r="K85" s="167"/>
      <c r="L85" s="167"/>
    </row>
    <row r="86" spans="1:12" s="7" customFormat="1" ht="15.75" collapsed="1">
      <c r="A86" s="63" t="str">
        <f>IF(AND(D86="",D86=""),"",$D$3&amp;"_"&amp;ROW()-10-COUNTBLANK($D$11:D86))</f>
        <v/>
      </c>
      <c r="B86" s="278" t="s">
        <v>644</v>
      </c>
      <c r="C86" s="279"/>
      <c r="D86" s="279"/>
      <c r="E86" s="279"/>
      <c r="F86" s="279"/>
      <c r="G86" s="279"/>
      <c r="H86" s="279"/>
      <c r="I86" s="279"/>
      <c r="J86" s="279"/>
      <c r="K86" s="279"/>
      <c r="L86" s="280"/>
    </row>
    <row r="87" spans="1:12" s="93" customFormat="1" ht="15.75" hidden="1" outlineLevel="1">
      <c r="A87" s="63" t="str">
        <f>IF(AND(D87="",D87=""),"",$D$3&amp;"_"&amp;ROW()-10-COUNTBLANK($D$11:D87))</f>
        <v/>
      </c>
      <c r="B87" s="291" t="s">
        <v>213</v>
      </c>
      <c r="C87" s="292"/>
      <c r="D87" s="292"/>
      <c r="E87" s="292"/>
      <c r="F87" s="292"/>
      <c r="G87" s="292"/>
      <c r="H87" s="292"/>
      <c r="I87" s="292"/>
      <c r="J87" s="292"/>
      <c r="K87" s="292"/>
      <c r="L87" s="293"/>
    </row>
    <row r="88" spans="1:12" s="93" customFormat="1" ht="47.25" hidden="1" outlineLevel="1">
      <c r="A88" s="63" t="str">
        <f>IF(AND(D88="",D88=""),"",$D$3&amp;"_"&amp;ROW()-10-COUNTBLANK($D$11:D88))</f>
        <v>NCĐTBDĐV_63</v>
      </c>
      <c r="B88" s="105" t="s">
        <v>336</v>
      </c>
      <c r="C88" s="1" t="s">
        <v>1211</v>
      </c>
      <c r="D88" s="1" t="s">
        <v>1210</v>
      </c>
      <c r="E88" s="2"/>
      <c r="F88" s="183" t="s">
        <v>1489</v>
      </c>
      <c r="G88" s="183" t="s">
        <v>1489</v>
      </c>
      <c r="H88" s="183" t="s">
        <v>1489</v>
      </c>
      <c r="I88" s="183" t="s">
        <v>1489</v>
      </c>
      <c r="J88" s="2"/>
      <c r="K88" s="2"/>
      <c r="L88" s="2"/>
    </row>
    <row r="89" spans="1:12" s="93" customFormat="1" ht="141.75" hidden="1" outlineLevel="1">
      <c r="A89" s="63" t="str">
        <f>IF(AND(D89="",D89=""),"",$D$3&amp;"_"&amp;ROW()-10-COUNTBLANK($D$11:D89))</f>
        <v>NCĐTBDĐV_64</v>
      </c>
      <c r="B89" s="105" t="s">
        <v>337</v>
      </c>
      <c r="C89" s="1" t="s">
        <v>349</v>
      </c>
      <c r="D89" s="1" t="s">
        <v>1498</v>
      </c>
      <c r="E89" s="2"/>
      <c r="F89" s="183" t="s">
        <v>1489</v>
      </c>
      <c r="G89" s="183" t="s">
        <v>1489</v>
      </c>
      <c r="H89" s="183" t="s">
        <v>1489</v>
      </c>
      <c r="I89" s="183" t="s">
        <v>1489</v>
      </c>
      <c r="J89" s="2"/>
      <c r="K89" s="2"/>
      <c r="L89" s="2"/>
    </row>
    <row r="90" spans="1:12" s="93" customFormat="1" ht="15.75" hidden="1" outlineLevel="1">
      <c r="A90" s="63" t="str">
        <f>IF(AND(D90="",D90=""),"",$D$3&amp;"_"&amp;ROW()-10-COUNTBLANK($D$11:D90))</f>
        <v/>
      </c>
      <c r="B90" s="294" t="s">
        <v>339</v>
      </c>
      <c r="C90" s="295"/>
      <c r="D90" s="295"/>
      <c r="E90" s="295"/>
      <c r="F90" s="295"/>
      <c r="G90" s="295"/>
      <c r="H90" s="295"/>
      <c r="I90" s="295"/>
      <c r="J90" s="295"/>
      <c r="K90" s="295"/>
      <c r="L90" s="296"/>
    </row>
    <row r="91" spans="1:12" s="93" customFormat="1" ht="47.25" hidden="1" outlineLevel="1">
      <c r="A91" s="63" t="str">
        <f>IF(AND(D91="",D91=""),"",$D$3&amp;"_"&amp;ROW()-10-COUNTBLANK($D$11:D91))</f>
        <v>NCĐTBDĐV_65</v>
      </c>
      <c r="B91" s="145" t="s">
        <v>340</v>
      </c>
      <c r="C91" s="81" t="s">
        <v>346</v>
      </c>
      <c r="D91" s="81" t="s">
        <v>555</v>
      </c>
      <c r="E91" s="2"/>
      <c r="F91" s="183" t="s">
        <v>1489</v>
      </c>
      <c r="G91" s="183" t="s">
        <v>1489</v>
      </c>
      <c r="H91" s="183" t="s">
        <v>1489</v>
      </c>
      <c r="I91" s="183" t="s">
        <v>1489</v>
      </c>
      <c r="J91" s="2"/>
      <c r="K91" s="2"/>
      <c r="L91" s="2"/>
    </row>
    <row r="92" spans="1:12" s="93" customFormat="1" ht="31.5" hidden="1" outlineLevel="1">
      <c r="A92" s="63" t="str">
        <f>IF(AND(D92="",D92=""),"",$D$3&amp;"_"&amp;ROW()-10-COUNTBLANK($D$11:D92))</f>
        <v>NCĐTBDĐV_66</v>
      </c>
      <c r="B92" s="80" t="s">
        <v>342</v>
      </c>
      <c r="C92" s="2" t="s">
        <v>343</v>
      </c>
      <c r="D92" s="2" t="s">
        <v>995</v>
      </c>
      <c r="E92" s="2"/>
      <c r="F92" s="183" t="s">
        <v>1489</v>
      </c>
      <c r="G92" s="183" t="s">
        <v>1489</v>
      </c>
      <c r="H92" s="183" t="s">
        <v>1489</v>
      </c>
      <c r="I92" s="183" t="s">
        <v>1489</v>
      </c>
      <c r="J92" s="2"/>
      <c r="K92" s="2"/>
      <c r="L92" s="2"/>
    </row>
    <row r="93" spans="1:12" s="7" customFormat="1" ht="15.75" collapsed="1">
      <c r="A93" s="63" t="str">
        <f>IF(AND(D93="",D93=""),"",$D$3&amp;"_"&amp;ROW()-10-COUNTBLANK($D$11:D93))</f>
        <v/>
      </c>
      <c r="B93" s="297" t="s">
        <v>247</v>
      </c>
      <c r="C93" s="298"/>
      <c r="D93" s="298"/>
      <c r="E93" s="298"/>
      <c r="F93" s="298"/>
      <c r="G93" s="298"/>
      <c r="H93" s="298"/>
      <c r="I93" s="298"/>
      <c r="J93" s="298"/>
      <c r="K93" s="298"/>
      <c r="L93" s="299"/>
    </row>
    <row r="94" spans="1:12" s="7" customFormat="1" ht="15.75" hidden="1" outlineLevel="1">
      <c r="A94" s="63" t="str">
        <f>IF(AND(D94="",D94=""),"",$D$3&amp;"_"&amp;ROW()-10-COUNTBLANK($D$11:D94))</f>
        <v/>
      </c>
      <c r="B94" s="308" t="s">
        <v>248</v>
      </c>
      <c r="C94" s="309"/>
      <c r="D94" s="309"/>
      <c r="E94" s="309"/>
      <c r="F94" s="309"/>
      <c r="G94" s="309"/>
      <c r="H94" s="309"/>
      <c r="I94" s="309"/>
      <c r="J94" s="309"/>
      <c r="K94" s="309"/>
      <c r="L94" s="310"/>
    </row>
    <row r="95" spans="1:12" s="7" customFormat="1" ht="31.5" hidden="1" outlineLevel="1">
      <c r="A95" s="63" t="str">
        <f>IF(AND(D95="",D95=""),"",$D$3&amp;"_"&amp;ROW()-10-COUNTBLANK($D$11:D95))</f>
        <v>NCĐTBDĐV_67</v>
      </c>
      <c r="B95" s="317" t="s">
        <v>249</v>
      </c>
      <c r="C95" s="170" t="s">
        <v>250</v>
      </c>
      <c r="D95" s="170" t="s">
        <v>251</v>
      </c>
      <c r="E95" s="171"/>
      <c r="F95" s="183" t="s">
        <v>1489</v>
      </c>
      <c r="G95" s="183" t="s">
        <v>1489</v>
      </c>
      <c r="H95" s="183" t="s">
        <v>1489</v>
      </c>
      <c r="I95" s="183" t="s">
        <v>1489</v>
      </c>
      <c r="J95" s="171"/>
      <c r="K95" s="171"/>
      <c r="L95" s="171"/>
    </row>
    <row r="96" spans="1:12" s="7" customFormat="1" ht="31.5" hidden="1" outlineLevel="1">
      <c r="A96" s="63" t="str">
        <f>IF(AND(D96="",D96=""),"",$D$3&amp;"_"&amp;ROW()-10-COUNTBLANK($D$11:D96))</f>
        <v>NCĐTBDĐV_68</v>
      </c>
      <c r="B96" s="317"/>
      <c r="C96" s="170" t="s">
        <v>252</v>
      </c>
      <c r="D96" s="170" t="s">
        <v>253</v>
      </c>
      <c r="E96" s="171"/>
      <c r="F96" s="183" t="s">
        <v>1489</v>
      </c>
      <c r="G96" s="183" t="s">
        <v>1489</v>
      </c>
      <c r="H96" s="183" t="s">
        <v>1489</v>
      </c>
      <c r="I96" s="183" t="s">
        <v>1489</v>
      </c>
      <c r="J96" s="171"/>
      <c r="K96" s="171"/>
      <c r="L96" s="171"/>
    </row>
    <row r="97" spans="1:12" s="7" customFormat="1" ht="94.5" hidden="1" outlineLevel="1">
      <c r="A97" s="63" t="str">
        <f>IF(AND(D97="",D97=""),"",$D$3&amp;"_"&amp;ROW()-10-COUNTBLANK($D$11:D97))</f>
        <v>NCĐTBDĐV_69</v>
      </c>
      <c r="B97" s="317"/>
      <c r="C97" s="170" t="s">
        <v>254</v>
      </c>
      <c r="D97" s="170" t="s">
        <v>255</v>
      </c>
      <c r="E97" s="171"/>
      <c r="F97" s="183" t="s">
        <v>1489</v>
      </c>
      <c r="G97" s="183" t="s">
        <v>1489</v>
      </c>
      <c r="H97" s="183" t="s">
        <v>1489</v>
      </c>
      <c r="I97" s="183" t="s">
        <v>1489</v>
      </c>
      <c r="J97" s="171"/>
      <c r="K97" s="171"/>
      <c r="L97" s="171"/>
    </row>
    <row r="98" spans="1:12" s="7" customFormat="1" ht="94.5" hidden="1" outlineLevel="1">
      <c r="A98" s="63" t="str">
        <f>IF(AND(D98="",D98=""),"",$D$3&amp;"_"&amp;ROW()-10-COUNTBLANK($D$11:D98))</f>
        <v>NCĐTBDĐV_70</v>
      </c>
      <c r="B98" s="317"/>
      <c r="C98" s="170" t="s">
        <v>256</v>
      </c>
      <c r="D98" s="170" t="s">
        <v>253</v>
      </c>
      <c r="E98" s="171"/>
      <c r="F98" s="183" t="s">
        <v>1489</v>
      </c>
      <c r="G98" s="183" t="s">
        <v>1489</v>
      </c>
      <c r="H98" s="183" t="s">
        <v>1489</v>
      </c>
      <c r="I98" s="183" t="s">
        <v>1489</v>
      </c>
      <c r="J98" s="171"/>
      <c r="K98" s="171"/>
      <c r="L98" s="171"/>
    </row>
    <row r="99" spans="1:12" s="7" customFormat="1" ht="63" hidden="1" outlineLevel="1">
      <c r="A99" s="63" t="str">
        <f>IF(AND(D99="",D99=""),"",$D$3&amp;"_"&amp;ROW()-10-COUNTBLANK($D$11:D99))</f>
        <v>NCĐTBDĐV_71</v>
      </c>
      <c r="B99" s="317"/>
      <c r="C99" s="172" t="s">
        <v>1255</v>
      </c>
      <c r="D99" s="170" t="s">
        <v>255</v>
      </c>
      <c r="E99" s="171"/>
      <c r="F99" s="183" t="s">
        <v>1489</v>
      </c>
      <c r="G99" s="183" t="s">
        <v>1489</v>
      </c>
      <c r="H99" s="183" t="s">
        <v>1489</v>
      </c>
      <c r="I99" s="183" t="s">
        <v>1489</v>
      </c>
      <c r="J99" s="171"/>
      <c r="K99" s="171"/>
      <c r="L99" s="171"/>
    </row>
    <row r="100" spans="1:12" s="7" customFormat="1" ht="31.5" hidden="1" outlineLevel="1">
      <c r="A100" s="63" t="str">
        <f>IF(AND(D100="",D100=""),"",$D$3&amp;"_"&amp;ROW()-10-COUNTBLANK($D$11:D100))</f>
        <v>NCĐTBDĐV_72</v>
      </c>
      <c r="B100" s="317"/>
      <c r="C100" s="170" t="s">
        <v>257</v>
      </c>
      <c r="D100" s="170" t="s">
        <v>253</v>
      </c>
      <c r="E100" s="171"/>
      <c r="F100" s="183" t="s">
        <v>1489</v>
      </c>
      <c r="G100" s="183" t="s">
        <v>1489</v>
      </c>
      <c r="H100" s="183" t="s">
        <v>1489</v>
      </c>
      <c r="I100" s="183" t="s">
        <v>1489</v>
      </c>
      <c r="J100" s="171"/>
      <c r="K100" s="171"/>
      <c r="L100" s="171"/>
    </row>
    <row r="101" spans="1:12" s="7" customFormat="1" ht="15.75" hidden="1" outlineLevel="1">
      <c r="A101" s="63" t="str">
        <f>IF(AND(D101="",D101=""),"",$D$3&amp;"_"&amp;ROW()-10-COUNTBLANK($D$11:D101))</f>
        <v/>
      </c>
      <c r="B101" s="308" t="s">
        <v>258</v>
      </c>
      <c r="C101" s="309"/>
      <c r="D101" s="309"/>
      <c r="E101" s="309"/>
      <c r="F101" s="309"/>
      <c r="G101" s="309"/>
      <c r="H101" s="309"/>
      <c r="I101" s="309"/>
      <c r="J101" s="309"/>
      <c r="K101" s="309"/>
      <c r="L101" s="310"/>
    </row>
    <row r="102" spans="1:12" s="7" customFormat="1" ht="94.5" hidden="1" outlineLevel="1">
      <c r="A102" s="63" t="str">
        <f>IF(AND(D102="",D102=""),"",$D$3&amp;"_"&amp;ROW()-10-COUNTBLANK($D$11:D102))</f>
        <v>NCĐTBDĐV_73</v>
      </c>
      <c r="B102" s="317" t="s">
        <v>259</v>
      </c>
      <c r="C102" s="170" t="s">
        <v>260</v>
      </c>
      <c r="D102" s="170" t="s">
        <v>261</v>
      </c>
      <c r="E102" s="171"/>
      <c r="F102" s="183" t="s">
        <v>1489</v>
      </c>
      <c r="G102" s="183" t="s">
        <v>1489</v>
      </c>
      <c r="H102" s="183" t="s">
        <v>1489</v>
      </c>
      <c r="I102" s="183" t="s">
        <v>1489</v>
      </c>
      <c r="J102" s="171"/>
      <c r="K102" s="171"/>
      <c r="L102" s="171"/>
    </row>
    <row r="103" spans="1:12" s="7" customFormat="1" ht="63" hidden="1" outlineLevel="1">
      <c r="A103" s="63" t="str">
        <f>IF(AND(D103="",D103=""),"",$D$3&amp;"_"&amp;ROW()-10-COUNTBLANK($D$11:D103))</f>
        <v>NCĐTBDĐV_74</v>
      </c>
      <c r="B103" s="317"/>
      <c r="C103" s="170" t="s">
        <v>1256</v>
      </c>
      <c r="D103" s="170" t="s">
        <v>253</v>
      </c>
      <c r="E103" s="171"/>
      <c r="F103" s="183" t="s">
        <v>1489</v>
      </c>
      <c r="G103" s="183" t="s">
        <v>1489</v>
      </c>
      <c r="H103" s="183" t="s">
        <v>1489</v>
      </c>
      <c r="I103" s="183" t="s">
        <v>1489</v>
      </c>
      <c r="J103" s="171"/>
      <c r="K103" s="171"/>
      <c r="L103" s="171"/>
    </row>
    <row r="104" spans="1:12" s="7" customFormat="1" ht="63" hidden="1" outlineLevel="1">
      <c r="A104" s="63" t="str">
        <f>IF(AND(D104="",D104=""),"",$D$3&amp;"_"&amp;ROW()-10-COUNTBLANK($D$11:D104))</f>
        <v>NCĐTBDĐV_75</v>
      </c>
      <c r="B104" s="317"/>
      <c r="C104" s="172" t="s">
        <v>1257</v>
      </c>
      <c r="D104" s="170" t="s">
        <v>262</v>
      </c>
      <c r="E104" s="171"/>
      <c r="F104" s="183" t="s">
        <v>1489</v>
      </c>
      <c r="G104" s="183" t="s">
        <v>1489</v>
      </c>
      <c r="H104" s="183" t="s">
        <v>1489</v>
      </c>
      <c r="I104" s="183" t="s">
        <v>1489</v>
      </c>
      <c r="J104" s="171"/>
      <c r="K104" s="171"/>
      <c r="L104" s="171"/>
    </row>
    <row r="105" spans="1:12" s="7" customFormat="1" ht="47.25" hidden="1" outlineLevel="1">
      <c r="A105" s="63" t="str">
        <f>IF(AND(D105="",D105=""),"",$D$3&amp;"_"&amp;ROW()-10-COUNTBLANK($D$11:D105))</f>
        <v>NCĐTBDĐV_76</v>
      </c>
      <c r="B105" s="317"/>
      <c r="C105" s="170" t="s">
        <v>263</v>
      </c>
      <c r="D105" s="170" t="s">
        <v>264</v>
      </c>
      <c r="E105" s="171"/>
      <c r="F105" s="183" t="s">
        <v>1489</v>
      </c>
      <c r="G105" s="183" t="s">
        <v>1489</v>
      </c>
      <c r="H105" s="183" t="s">
        <v>1489</v>
      </c>
      <c r="I105" s="183" t="s">
        <v>1489</v>
      </c>
      <c r="J105" s="171"/>
      <c r="K105" s="171"/>
      <c r="L105" s="171"/>
    </row>
    <row r="106" spans="1:12" s="7" customFormat="1" ht="78.75" hidden="1" outlineLevel="1">
      <c r="A106" s="63" t="str">
        <f>IF(AND(D106="",D106=""),"",$D$3&amp;"_"&amp;ROW()-10-COUNTBLANK($D$11:D106))</f>
        <v>NCĐTBDĐV_77</v>
      </c>
      <c r="B106" s="317"/>
      <c r="C106" s="172" t="s">
        <v>1258</v>
      </c>
      <c r="D106" s="170" t="s">
        <v>264</v>
      </c>
      <c r="E106" s="171"/>
      <c r="F106" s="183" t="s">
        <v>1489</v>
      </c>
      <c r="G106" s="183" t="s">
        <v>1489</v>
      </c>
      <c r="H106" s="183" t="s">
        <v>1489</v>
      </c>
      <c r="I106" s="183" t="s">
        <v>1489</v>
      </c>
      <c r="J106" s="171"/>
      <c r="K106" s="171"/>
      <c r="L106" s="171"/>
    </row>
    <row r="107" spans="1:12" s="7" customFormat="1" ht="63" hidden="1" outlineLevel="1">
      <c r="A107" s="63" t="str">
        <f>IF(AND(D107="",D107=""),"",$D$3&amp;"_"&amp;ROW()-10-COUNTBLANK($D$11:D107))</f>
        <v>NCĐTBDĐV_78</v>
      </c>
      <c r="B107" s="173" t="s">
        <v>265</v>
      </c>
      <c r="C107" s="170" t="s">
        <v>1259</v>
      </c>
      <c r="D107" s="170" t="s">
        <v>266</v>
      </c>
      <c r="E107" s="171"/>
      <c r="F107" s="183" t="s">
        <v>1489</v>
      </c>
      <c r="G107" s="183" t="s">
        <v>1489</v>
      </c>
      <c r="H107" s="183" t="s">
        <v>1489</v>
      </c>
      <c r="I107" s="183" t="s">
        <v>1489</v>
      </c>
      <c r="J107" s="171"/>
      <c r="K107" s="171"/>
      <c r="L107" s="171"/>
    </row>
    <row r="108" spans="1:12" s="7" customFormat="1" ht="15.75" collapsed="1">
      <c r="A108" s="63" t="str">
        <f>IF(AND(D108="",D108=""),"",$D$3&amp;"_"&amp;ROW()-10-COUNTBLANK($D$11:D108))</f>
        <v/>
      </c>
      <c r="B108" s="272" t="s">
        <v>1241</v>
      </c>
      <c r="C108" s="273"/>
      <c r="D108" s="273"/>
      <c r="E108" s="273"/>
      <c r="F108" s="273"/>
      <c r="G108" s="273"/>
      <c r="H108" s="273"/>
      <c r="I108" s="273"/>
      <c r="J108" s="273"/>
      <c r="K108" s="273"/>
      <c r="L108" s="274"/>
    </row>
    <row r="109" spans="1:12" s="7" customFormat="1" ht="55.5" customHeight="1">
      <c r="A109" s="63" t="str">
        <f>IF(AND(D109="",D109=""),"",$D$3&amp;"_"&amp;ROW()-10-COUNTBLANK($D$11:D109))</f>
        <v/>
      </c>
      <c r="B109" s="275" t="s">
        <v>1293</v>
      </c>
      <c r="C109" s="276"/>
      <c r="D109" s="276"/>
      <c r="E109" s="276"/>
      <c r="F109" s="276"/>
      <c r="G109" s="276"/>
      <c r="H109" s="276"/>
      <c r="I109" s="276"/>
      <c r="J109" s="276"/>
      <c r="K109" s="276"/>
      <c r="L109" s="277"/>
    </row>
    <row r="110" spans="1:12" s="7" customFormat="1" ht="15.75">
      <c r="A110" s="63" t="str">
        <f>IF(AND(D110="",D110=""),"",$D$3&amp;"_"&amp;ROW()-10-COUNTBLANK($D$11:D110))</f>
        <v/>
      </c>
      <c r="B110" s="278" t="s">
        <v>643</v>
      </c>
      <c r="C110" s="279"/>
      <c r="D110" s="279"/>
      <c r="E110" s="279"/>
      <c r="F110" s="279"/>
      <c r="G110" s="279"/>
      <c r="H110" s="279"/>
      <c r="I110" s="279"/>
      <c r="J110" s="279"/>
      <c r="K110" s="279"/>
      <c r="L110" s="280"/>
    </row>
    <row r="111" spans="1:12" s="7" customFormat="1" ht="15.75" hidden="1" outlineLevel="1">
      <c r="A111" s="63" t="str">
        <f>IF(AND(D111="",D111=""),"",$D$3&amp;"_"&amp;ROW()-10-COUNTBLANK($D$11:D111))</f>
        <v/>
      </c>
      <c r="B111" s="281" t="s">
        <v>109</v>
      </c>
      <c r="C111" s="282"/>
      <c r="D111" s="282"/>
      <c r="E111" s="282"/>
      <c r="F111" s="282"/>
      <c r="G111" s="282"/>
      <c r="H111" s="282"/>
      <c r="I111" s="282"/>
      <c r="J111" s="282"/>
      <c r="K111" s="282"/>
      <c r="L111" s="283"/>
    </row>
    <row r="112" spans="1:12" s="93" customFormat="1" ht="173.25" hidden="1" outlineLevel="1">
      <c r="A112" s="63" t="str">
        <f>IF(AND(D112="",D112=""),"",$D$3&amp;"_"&amp;ROW()-10-COUNTBLANK($D$11:D112))</f>
        <v>NCĐTBDĐV_79</v>
      </c>
      <c r="B112" s="13" t="s">
        <v>20</v>
      </c>
      <c r="C112" s="13" t="s">
        <v>1242</v>
      </c>
      <c r="D112" s="13" t="s">
        <v>1229</v>
      </c>
      <c r="E112" s="95"/>
      <c r="F112" s="183" t="s">
        <v>1489</v>
      </c>
      <c r="G112" s="183" t="s">
        <v>1489</v>
      </c>
      <c r="H112" s="183" t="s">
        <v>1489</v>
      </c>
      <c r="I112" s="183" t="s">
        <v>1489</v>
      </c>
      <c r="J112" s="95"/>
      <c r="K112" s="95"/>
      <c r="L112" s="95"/>
    </row>
    <row r="113" spans="1:12" s="93" customFormat="1" ht="31.5" hidden="1" outlineLevel="1">
      <c r="A113" s="63" t="str">
        <f>IF(AND(D113="",D113=""),"",$D$3&amp;"_"&amp;ROW()-10-COUNTBLANK($D$11:D113))</f>
        <v>NCĐTBDĐV_80</v>
      </c>
      <c r="B113" s="161" t="s">
        <v>60</v>
      </c>
      <c r="C113" s="161" t="s">
        <v>61</v>
      </c>
      <c r="D113" s="162" t="s">
        <v>62</v>
      </c>
      <c r="E113" s="95"/>
      <c r="F113" s="183" t="s">
        <v>1489</v>
      </c>
      <c r="G113" s="183" t="s">
        <v>1489</v>
      </c>
      <c r="H113" s="183" t="s">
        <v>1489</v>
      </c>
      <c r="I113" s="183" t="s">
        <v>1489</v>
      </c>
      <c r="J113" s="95"/>
      <c r="K113" s="95"/>
      <c r="L113" s="95"/>
    </row>
    <row r="114" spans="1:12" s="93" customFormat="1" ht="47.25" hidden="1" outlineLevel="1">
      <c r="A114" s="63" t="str">
        <f>IF(AND(D114="",D114=""),"",$D$3&amp;"_"&amp;ROW()-10-COUNTBLANK($D$11:D114))</f>
        <v>NCĐTBDĐV_81</v>
      </c>
      <c r="B114" s="163" t="s">
        <v>63</v>
      </c>
      <c r="C114" s="163" t="s">
        <v>64</v>
      </c>
      <c r="D114" s="163" t="s">
        <v>65</v>
      </c>
      <c r="E114" s="95"/>
      <c r="F114" s="183" t="s">
        <v>1489</v>
      </c>
      <c r="G114" s="183" t="s">
        <v>1489</v>
      </c>
      <c r="H114" s="183" t="s">
        <v>1489</v>
      </c>
      <c r="I114" s="183" t="s">
        <v>1489</v>
      </c>
      <c r="J114" s="95"/>
      <c r="K114" s="95"/>
      <c r="L114" s="95"/>
    </row>
    <row r="115" spans="1:12" s="93" customFormat="1" ht="63" hidden="1" outlineLevel="1">
      <c r="A115" s="63" t="str">
        <f>IF(AND(D115="",D115=""),"",$D$3&amp;"_"&amp;ROW()-10-COUNTBLANK($D$11:D115))</f>
        <v>NCĐTBDĐV_82</v>
      </c>
      <c r="B115" s="161" t="s">
        <v>21</v>
      </c>
      <c r="C115" s="163" t="s">
        <v>66</v>
      </c>
      <c r="D115" s="161" t="s">
        <v>22</v>
      </c>
      <c r="E115" s="95"/>
      <c r="F115" s="183" t="s">
        <v>1489</v>
      </c>
      <c r="G115" s="183" t="s">
        <v>1489</v>
      </c>
      <c r="H115" s="183" t="s">
        <v>1489</v>
      </c>
      <c r="I115" s="183" t="s">
        <v>1489</v>
      </c>
      <c r="J115" s="95"/>
      <c r="K115" s="95"/>
      <c r="L115" s="95"/>
    </row>
    <row r="116" spans="1:12" s="93" customFormat="1" ht="31.5" hidden="1" outlineLevel="1">
      <c r="A116" s="63" t="str">
        <f>IF(AND(D116="",D116=""),"",$D$3&amp;"_"&amp;ROW()-10-COUNTBLANK($D$11:D116))</f>
        <v>NCĐTBDĐV_83</v>
      </c>
      <c r="B116" s="161" t="s">
        <v>23</v>
      </c>
      <c r="C116" s="163" t="s">
        <v>97</v>
      </c>
      <c r="D116" s="161" t="s">
        <v>24</v>
      </c>
      <c r="E116" s="95"/>
      <c r="F116" s="183" t="s">
        <v>1489</v>
      </c>
      <c r="G116" s="183" t="s">
        <v>1489</v>
      </c>
      <c r="H116" s="183" t="s">
        <v>1489</v>
      </c>
      <c r="I116" s="183" t="s">
        <v>1489</v>
      </c>
      <c r="J116" s="95"/>
      <c r="K116" s="95"/>
      <c r="L116" s="95"/>
    </row>
    <row r="117" spans="1:12" s="93" customFormat="1" ht="78.75" hidden="1" outlineLevel="1">
      <c r="A117" s="63" t="str">
        <f>IF(AND(D117="",D117=""),"",$D$3&amp;"_"&amp;ROW()-10-COUNTBLANK($D$11:D117))</f>
        <v>NCĐTBDĐV_84</v>
      </c>
      <c r="B117" s="162" t="s">
        <v>98</v>
      </c>
      <c r="C117" s="162" t="s">
        <v>99</v>
      </c>
      <c r="D117" s="162" t="s">
        <v>103</v>
      </c>
      <c r="E117" s="95"/>
      <c r="F117" s="183" t="s">
        <v>1489</v>
      </c>
      <c r="G117" s="183" t="s">
        <v>1489</v>
      </c>
      <c r="H117" s="183" t="s">
        <v>1489</v>
      </c>
      <c r="I117" s="183" t="s">
        <v>1489</v>
      </c>
      <c r="J117" s="95"/>
      <c r="K117" s="95"/>
      <c r="L117" s="95"/>
    </row>
    <row r="118" spans="1:12" s="93" customFormat="1" ht="94.5" hidden="1" outlineLevel="1">
      <c r="A118" s="63" t="str">
        <f>IF(AND(D118="",D118=""),"",$D$3&amp;"_"&amp;ROW()-10-COUNTBLANK($D$11:D118))</f>
        <v>NCĐTBDĐV_85</v>
      </c>
      <c r="B118" s="162" t="s">
        <v>100</v>
      </c>
      <c r="C118" s="162" t="s">
        <v>101</v>
      </c>
      <c r="D118" s="162" t="s">
        <v>102</v>
      </c>
      <c r="E118" s="95"/>
      <c r="F118" s="183" t="s">
        <v>1489</v>
      </c>
      <c r="G118" s="183" t="s">
        <v>1489</v>
      </c>
      <c r="H118" s="183" t="s">
        <v>1489</v>
      </c>
      <c r="I118" s="183" t="s">
        <v>1489</v>
      </c>
      <c r="J118" s="95"/>
      <c r="K118" s="95"/>
      <c r="L118" s="95"/>
    </row>
    <row r="119" spans="1:12" s="93" customFormat="1" ht="15.75" hidden="1" outlineLevel="1">
      <c r="A119" s="63" t="str">
        <f>IF(AND(D119="",D119=""),"",$D$3&amp;"_"&amp;ROW()-10-COUNTBLANK($D$11:D119))</f>
        <v/>
      </c>
      <c r="B119" s="291" t="s">
        <v>1201</v>
      </c>
      <c r="C119" s="292"/>
      <c r="D119" s="292"/>
      <c r="E119" s="292"/>
      <c r="F119" s="292"/>
      <c r="G119" s="292"/>
      <c r="H119" s="292"/>
      <c r="I119" s="292"/>
      <c r="J119" s="292"/>
      <c r="K119" s="292"/>
      <c r="L119" s="293"/>
    </row>
    <row r="120" spans="1:12" ht="15.75" hidden="1" outlineLevel="1">
      <c r="A120" s="63" t="str">
        <f>IF(AND(D120="",D120=""),"",$D$3&amp;"_"&amp;ROW()-10-COUNTBLANK($D$11:D120))</f>
        <v>NCĐTBDĐV_86</v>
      </c>
      <c r="B120" s="2" t="s">
        <v>110</v>
      </c>
      <c r="C120" s="69" t="s">
        <v>111</v>
      </c>
      <c r="D120" s="69" t="s">
        <v>1243</v>
      </c>
      <c r="E120" s="165"/>
      <c r="F120" s="183" t="s">
        <v>1489</v>
      </c>
      <c r="G120" s="183" t="s">
        <v>1489</v>
      </c>
      <c r="H120" s="183" t="s">
        <v>1489</v>
      </c>
      <c r="I120" s="183" t="s">
        <v>1489</v>
      </c>
      <c r="J120" s="165"/>
      <c r="K120" s="165"/>
      <c r="L120" s="165"/>
    </row>
    <row r="121" spans="1:12" ht="31.5" hidden="1" outlineLevel="1">
      <c r="A121" s="63" t="str">
        <f>IF(AND(D121="",D121=""),"",$D$3&amp;"_"&amp;ROW()-10-COUNTBLANK($D$11:D121))</f>
        <v>NCĐTBDĐV_87</v>
      </c>
      <c r="B121" s="2" t="s">
        <v>126</v>
      </c>
      <c r="C121" s="69" t="s">
        <v>133</v>
      </c>
      <c r="D121" s="69" t="s">
        <v>127</v>
      </c>
      <c r="E121" s="165"/>
      <c r="F121" s="183" t="s">
        <v>1489</v>
      </c>
      <c r="G121" s="183" t="s">
        <v>1489</v>
      </c>
      <c r="H121" s="183" t="s">
        <v>1489</v>
      </c>
      <c r="I121" s="183" t="s">
        <v>1489</v>
      </c>
      <c r="J121" s="165"/>
      <c r="K121" s="165"/>
      <c r="L121" s="165"/>
    </row>
    <row r="122" spans="1:12" ht="63" hidden="1" outlineLevel="1">
      <c r="A122" s="63" t="str">
        <f>IF(AND(D122="",D122=""),"",$D$3&amp;"_"&amp;ROW()-10-COUNTBLANK($D$11:D122))</f>
        <v>NCĐTBDĐV_88</v>
      </c>
      <c r="B122" s="2" t="s">
        <v>128</v>
      </c>
      <c r="C122" s="69" t="s">
        <v>135</v>
      </c>
      <c r="D122" s="69" t="s">
        <v>1202</v>
      </c>
      <c r="E122" s="165"/>
      <c r="F122" s="183" t="s">
        <v>1489</v>
      </c>
      <c r="G122" s="183" t="s">
        <v>1489</v>
      </c>
      <c r="H122" s="183" t="s">
        <v>1489</v>
      </c>
      <c r="I122" s="183" t="s">
        <v>1489</v>
      </c>
      <c r="J122" s="165"/>
      <c r="K122" s="165"/>
      <c r="L122" s="165"/>
    </row>
    <row r="123" spans="1:12" ht="31.5" hidden="1" outlineLevel="1">
      <c r="A123" s="63" t="str">
        <f>IF(AND(D123="",D123=""),"",$D$3&amp;"_"&amp;ROW()-10-COUNTBLANK($D$11:D123))</f>
        <v>NCĐTBDĐV_89</v>
      </c>
      <c r="B123" s="2" t="s">
        <v>151</v>
      </c>
      <c r="C123" s="69" t="s">
        <v>167</v>
      </c>
      <c r="D123" s="69" t="s">
        <v>168</v>
      </c>
      <c r="E123" s="165"/>
      <c r="F123" s="183" t="s">
        <v>1489</v>
      </c>
      <c r="G123" s="183" t="s">
        <v>1489</v>
      </c>
      <c r="H123" s="183" t="s">
        <v>1489</v>
      </c>
      <c r="I123" s="183" t="s">
        <v>1489</v>
      </c>
      <c r="J123" s="165"/>
      <c r="K123" s="165"/>
      <c r="L123" s="165"/>
    </row>
    <row r="124" spans="1:12" ht="31.5" hidden="1" outlineLevel="1">
      <c r="A124" s="63" t="str">
        <f>IF(AND(D124="",D124=""),"",$D$3&amp;"_"&amp;ROW()-10-COUNTBLANK($D$11:D124))</f>
        <v>NCĐTBDĐV_90</v>
      </c>
      <c r="B124" s="2" t="s">
        <v>129</v>
      </c>
      <c r="C124" s="69" t="s">
        <v>132</v>
      </c>
      <c r="D124" s="69" t="s">
        <v>134</v>
      </c>
      <c r="E124" s="165"/>
      <c r="F124" s="183" t="s">
        <v>1489</v>
      </c>
      <c r="G124" s="183" t="s">
        <v>1489</v>
      </c>
      <c r="H124" s="183" t="s">
        <v>1489</v>
      </c>
      <c r="I124" s="183" t="s">
        <v>1489</v>
      </c>
      <c r="J124" s="165"/>
      <c r="K124" s="165"/>
      <c r="L124" s="165"/>
    </row>
    <row r="125" spans="1:12" s="93" customFormat="1" ht="15.75" hidden="1" outlineLevel="1">
      <c r="A125" s="63" t="str">
        <f>IF(AND(D125="",D125=""),"",$D$3&amp;"_"&amp;ROW()-10-COUNTBLANK($D$11:D125))</f>
        <v/>
      </c>
      <c r="B125" s="291" t="s">
        <v>464</v>
      </c>
      <c r="C125" s="292"/>
      <c r="D125" s="292"/>
      <c r="E125" s="292"/>
      <c r="F125" s="292"/>
      <c r="G125" s="292"/>
      <c r="H125" s="292"/>
      <c r="I125" s="292"/>
      <c r="J125" s="292"/>
      <c r="K125" s="292"/>
      <c r="L125" s="293"/>
    </row>
    <row r="126" spans="1:12" s="93" customFormat="1" ht="15.75" hidden="1" outlineLevel="1">
      <c r="A126" s="63" t="str">
        <f>IF(AND(D126="",D126=""),"",$D$3&amp;"_"&amp;ROW()-10-COUNTBLANK($D$11:D126))</f>
        <v>NCĐTBDĐV_91</v>
      </c>
      <c r="B126" s="4" t="s">
        <v>110</v>
      </c>
      <c r="C126" s="3" t="s">
        <v>111</v>
      </c>
      <c r="D126" s="3" t="s">
        <v>311</v>
      </c>
      <c r="E126" s="95"/>
      <c r="F126" s="183" t="s">
        <v>1489</v>
      </c>
      <c r="G126" s="183" t="s">
        <v>1489</v>
      </c>
      <c r="H126" s="183" t="s">
        <v>1489</v>
      </c>
      <c r="I126" s="183" t="s">
        <v>1489</v>
      </c>
      <c r="J126" s="95"/>
      <c r="K126" s="95"/>
      <c r="L126" s="95"/>
    </row>
    <row r="127" spans="1:12" s="93" customFormat="1" ht="31.5" hidden="1" outlineLevel="1">
      <c r="A127" s="63" t="str">
        <f>IF(AND(D127="",D127=""),"",$D$3&amp;"_"&amp;ROW()-10-COUNTBLANK($D$11:D127))</f>
        <v>NCĐTBDĐV_92</v>
      </c>
      <c r="B127" s="4" t="s">
        <v>121</v>
      </c>
      <c r="C127" s="3" t="s">
        <v>143</v>
      </c>
      <c r="D127" s="66" t="s">
        <v>886</v>
      </c>
      <c r="E127" s="95"/>
      <c r="F127" s="183" t="s">
        <v>1489</v>
      </c>
      <c r="G127" s="183" t="s">
        <v>1489</v>
      </c>
      <c r="H127" s="183" t="s">
        <v>1489</v>
      </c>
      <c r="I127" s="183" t="s">
        <v>1489</v>
      </c>
      <c r="J127" s="95"/>
      <c r="K127" s="95"/>
      <c r="L127" s="95"/>
    </row>
    <row r="128" spans="1:12" s="93" customFormat="1" ht="31.5" hidden="1" outlineLevel="1">
      <c r="A128" s="63" t="str">
        <f>IF(AND(D128="",D128=""),"",$D$3&amp;"_"&amp;ROW()-10-COUNTBLANK($D$11:D128))</f>
        <v>NCĐTBDĐV_93</v>
      </c>
      <c r="B128" s="164" t="s">
        <v>146</v>
      </c>
      <c r="C128" s="164" t="s">
        <v>145</v>
      </c>
      <c r="D128" s="164" t="s">
        <v>122</v>
      </c>
      <c r="E128" s="95"/>
      <c r="F128" s="183" t="s">
        <v>1489</v>
      </c>
      <c r="G128" s="183" t="s">
        <v>1489</v>
      </c>
      <c r="H128" s="183" t="s">
        <v>1489</v>
      </c>
      <c r="I128" s="183" t="s">
        <v>1489</v>
      </c>
      <c r="J128" s="95"/>
      <c r="K128" s="95"/>
      <c r="L128" s="95"/>
    </row>
    <row r="129" spans="1:12" s="93" customFormat="1" ht="47.25" hidden="1" outlineLevel="1">
      <c r="A129" s="63" t="str">
        <f>IF(AND(D129="",D129=""),"",$D$3&amp;"_"&amp;ROW()-10-COUNTBLANK($D$11:D129))</f>
        <v>NCĐTBDĐV_94</v>
      </c>
      <c r="B129" s="2" t="s">
        <v>123</v>
      </c>
      <c r="C129" s="2" t="s">
        <v>144</v>
      </c>
      <c r="D129" s="2" t="s">
        <v>124</v>
      </c>
      <c r="E129" s="95"/>
      <c r="F129" s="183" t="s">
        <v>1489</v>
      </c>
      <c r="G129" s="183" t="s">
        <v>1489</v>
      </c>
      <c r="H129" s="183" t="s">
        <v>1489</v>
      </c>
      <c r="I129" s="183" t="s">
        <v>1489</v>
      </c>
      <c r="J129" s="95"/>
      <c r="K129" s="95"/>
      <c r="L129" s="95"/>
    </row>
    <row r="130" spans="1:12" s="7" customFormat="1" ht="15.75" hidden="1" outlineLevel="1">
      <c r="A130" s="63" t="str">
        <f>IF(AND(D130="",D130=""),"",$D$3&amp;"_"&amp;ROW()-10-COUNTBLANK($D$11:D130))</f>
        <v/>
      </c>
      <c r="B130" s="142" t="s">
        <v>1203</v>
      </c>
      <c r="C130" s="143"/>
      <c r="D130" s="143"/>
      <c r="E130" s="143"/>
      <c r="F130" s="143"/>
      <c r="G130" s="143"/>
      <c r="H130" s="143"/>
      <c r="I130" s="143"/>
      <c r="J130" s="143"/>
      <c r="K130" s="143"/>
      <c r="L130" s="144"/>
    </row>
    <row r="131" spans="1:12" s="93" customFormat="1" ht="15.75" hidden="1" outlineLevel="1">
      <c r="A131" s="63" t="str">
        <f>IF(AND(D131="",D131=""),"",$D$3&amp;"_"&amp;ROW()-10-COUNTBLANK($D$11:D131))</f>
        <v>NCĐTBDĐV_95</v>
      </c>
      <c r="B131" s="2" t="s">
        <v>110</v>
      </c>
      <c r="C131" s="69" t="s">
        <v>111</v>
      </c>
      <c r="D131" s="69" t="s">
        <v>1244</v>
      </c>
      <c r="E131" s="95"/>
      <c r="F131" s="183" t="s">
        <v>1489</v>
      </c>
      <c r="G131" s="183" t="s">
        <v>1489</v>
      </c>
      <c r="H131" s="183" t="s">
        <v>1489</v>
      </c>
      <c r="I131" s="183" t="s">
        <v>1489</v>
      </c>
      <c r="J131" s="95"/>
      <c r="K131" s="95"/>
      <c r="L131" s="95"/>
    </row>
    <row r="132" spans="1:12" s="93" customFormat="1" ht="31.5" hidden="1" outlineLevel="1">
      <c r="A132" s="63" t="str">
        <f>IF(AND(D132="",D132=""),"",$D$3&amp;"_"&amp;ROW()-10-COUNTBLANK($D$11:D132))</f>
        <v>NCĐTBDĐV_96</v>
      </c>
      <c r="B132" s="2" t="s">
        <v>203</v>
      </c>
      <c r="C132" s="69" t="s">
        <v>1206</v>
      </c>
      <c r="D132" s="69" t="s">
        <v>431</v>
      </c>
      <c r="E132" s="95"/>
      <c r="F132" s="183" t="s">
        <v>1489</v>
      </c>
      <c r="G132" s="183" t="s">
        <v>1489</v>
      </c>
      <c r="H132" s="183" t="s">
        <v>1489</v>
      </c>
      <c r="I132" s="183" t="s">
        <v>1489</v>
      </c>
      <c r="J132" s="95"/>
      <c r="K132" s="95"/>
      <c r="L132" s="95"/>
    </row>
    <row r="133" spans="1:12" s="93" customFormat="1" ht="31.5" hidden="1" outlineLevel="1">
      <c r="A133" s="63" t="str">
        <f>IF(AND(D133="",D133=""),"",$D$3&amp;"_"&amp;ROW()-10-COUNTBLANK($D$11:D133))</f>
        <v>NCĐTBDĐV_97</v>
      </c>
      <c r="B133" s="2" t="s">
        <v>126</v>
      </c>
      <c r="C133" s="69" t="s">
        <v>133</v>
      </c>
      <c r="D133" s="69" t="s">
        <v>127</v>
      </c>
      <c r="E133" s="95"/>
      <c r="F133" s="183" t="s">
        <v>1489</v>
      </c>
      <c r="G133" s="183" t="s">
        <v>1489</v>
      </c>
      <c r="H133" s="183" t="s">
        <v>1489</v>
      </c>
      <c r="I133" s="183" t="s">
        <v>1489</v>
      </c>
      <c r="J133" s="95"/>
      <c r="K133" s="95"/>
      <c r="L133" s="95"/>
    </row>
    <row r="134" spans="1:12" s="93" customFormat="1" ht="78.75" hidden="1" outlineLevel="1">
      <c r="A134" s="63" t="str">
        <f>IF(AND(D134="",D134=""),"",$D$3&amp;"_"&amp;ROW()-10-COUNTBLANK($D$11:D134))</f>
        <v>NCĐTBDĐV_98</v>
      </c>
      <c r="B134" s="2" t="s">
        <v>128</v>
      </c>
      <c r="C134" s="69" t="s">
        <v>135</v>
      </c>
      <c r="D134" s="69" t="s">
        <v>1205</v>
      </c>
      <c r="E134" s="95"/>
      <c r="F134" s="183" t="s">
        <v>1489</v>
      </c>
      <c r="G134" s="183" t="s">
        <v>1489</v>
      </c>
      <c r="H134" s="183" t="s">
        <v>1489</v>
      </c>
      <c r="I134" s="183" t="s">
        <v>1489</v>
      </c>
      <c r="J134" s="95"/>
      <c r="K134" s="95"/>
      <c r="L134" s="95"/>
    </row>
    <row r="135" spans="1:12" s="93" customFormat="1" ht="31.5" hidden="1" outlineLevel="1">
      <c r="A135" s="63" t="str">
        <f>IF(AND(D135="",D135=""),"",$D$3&amp;"_"&amp;ROW()-10-COUNTBLANK($D$11:D135))</f>
        <v>NCĐTBDĐV_99</v>
      </c>
      <c r="B135" s="2" t="s">
        <v>151</v>
      </c>
      <c r="C135" s="69" t="s">
        <v>167</v>
      </c>
      <c r="D135" s="69" t="s">
        <v>168</v>
      </c>
      <c r="E135" s="95"/>
      <c r="F135" s="183" t="s">
        <v>1489</v>
      </c>
      <c r="G135" s="183" t="s">
        <v>1489</v>
      </c>
      <c r="H135" s="183" t="s">
        <v>1489</v>
      </c>
      <c r="I135" s="183" t="s">
        <v>1489</v>
      </c>
      <c r="J135" s="95"/>
      <c r="K135" s="95"/>
      <c r="L135" s="95"/>
    </row>
    <row r="136" spans="1:12" s="93" customFormat="1" ht="31.5" hidden="1" outlineLevel="1">
      <c r="A136" s="63" t="str">
        <f>IF(AND(D136="",D136=""),"",$D$3&amp;"_"&amp;ROW()-10-COUNTBLANK($D$11:D136))</f>
        <v>NCĐTBDĐV_100</v>
      </c>
      <c r="B136" s="2" t="s">
        <v>129</v>
      </c>
      <c r="C136" s="69" t="s">
        <v>132</v>
      </c>
      <c r="D136" s="69" t="s">
        <v>134</v>
      </c>
      <c r="E136" s="95"/>
      <c r="F136" s="183" t="s">
        <v>1489</v>
      </c>
      <c r="G136" s="183" t="s">
        <v>1489</v>
      </c>
      <c r="H136" s="183" t="s">
        <v>1489</v>
      </c>
      <c r="I136" s="183" t="s">
        <v>1489</v>
      </c>
      <c r="J136" s="95"/>
      <c r="K136" s="95"/>
      <c r="L136" s="95"/>
    </row>
    <row r="137" spans="1:12" s="93" customFormat="1" ht="15.75" hidden="1" outlineLevel="1">
      <c r="A137" s="63" t="str">
        <f>IF(AND(D137="",D137=""),"",$D$3&amp;"_"&amp;ROW()-10-COUNTBLANK($D$11:D137))</f>
        <v/>
      </c>
      <c r="B137" s="291" t="s">
        <v>1230</v>
      </c>
      <c r="C137" s="292"/>
      <c r="D137" s="292"/>
      <c r="E137" s="292"/>
      <c r="F137" s="292"/>
      <c r="G137" s="292"/>
      <c r="H137" s="292"/>
      <c r="I137" s="292"/>
      <c r="J137" s="292"/>
      <c r="K137" s="292"/>
      <c r="L137" s="293"/>
    </row>
    <row r="138" spans="1:12" s="168" customFormat="1" ht="15.75" hidden="1" outlineLevel="1">
      <c r="A138" s="63" t="str">
        <f>IF(AND(D138="",D138=""),"",$D$3&amp;"_"&amp;ROW()-10-COUNTBLANK($D$11:D138))</f>
        <v>NCĐTBDĐV_101</v>
      </c>
      <c r="B138" s="153" t="s">
        <v>110</v>
      </c>
      <c r="C138" s="62" t="s">
        <v>111</v>
      </c>
      <c r="D138" s="1" t="s">
        <v>1245</v>
      </c>
      <c r="E138" s="167"/>
      <c r="F138" s="183" t="s">
        <v>1489</v>
      </c>
      <c r="G138" s="183" t="s">
        <v>1489</v>
      </c>
      <c r="H138" s="183" t="s">
        <v>1489</v>
      </c>
      <c r="I138" s="183" t="s">
        <v>1489</v>
      </c>
      <c r="J138" s="167"/>
      <c r="K138" s="167"/>
      <c r="L138" s="167"/>
    </row>
    <row r="139" spans="1:12" s="168" customFormat="1" ht="31.5" hidden="1" outlineLevel="1">
      <c r="A139" s="63" t="str">
        <f>IF(AND(D139="",D139=""),"",$D$3&amp;"_"&amp;ROW()-10-COUNTBLANK($D$11:D139))</f>
        <v>NCĐTBDĐV_102</v>
      </c>
      <c r="B139" s="107" t="s">
        <v>203</v>
      </c>
      <c r="C139" s="108" t="s">
        <v>1231</v>
      </c>
      <c r="D139" s="107" t="s">
        <v>401</v>
      </c>
      <c r="E139" s="167"/>
      <c r="F139" s="183" t="s">
        <v>1489</v>
      </c>
      <c r="G139" s="183" t="s">
        <v>1489</v>
      </c>
      <c r="H139" s="183" t="s">
        <v>1489</v>
      </c>
      <c r="I139" s="183" t="s">
        <v>1489</v>
      </c>
      <c r="J139" s="167"/>
      <c r="K139" s="167"/>
      <c r="L139" s="167"/>
    </row>
    <row r="140" spans="1:12" s="168" customFormat="1" ht="15.75" hidden="1" outlineLevel="1">
      <c r="A140" s="63" t="str">
        <f>IF(AND(D140="",D140=""),"",$D$3&amp;"_"&amp;ROW()-10-COUNTBLANK($D$11:D140))</f>
        <v>NCĐTBDĐV_103</v>
      </c>
      <c r="B140" s="5" t="s">
        <v>25</v>
      </c>
      <c r="C140" s="5" t="s">
        <v>26</v>
      </c>
      <c r="D140" s="5" t="s">
        <v>27</v>
      </c>
      <c r="E140" s="167"/>
      <c r="F140" s="183" t="s">
        <v>1489</v>
      </c>
      <c r="G140" s="183" t="s">
        <v>1489</v>
      </c>
      <c r="H140" s="183" t="s">
        <v>1489</v>
      </c>
      <c r="I140" s="183" t="s">
        <v>1489</v>
      </c>
      <c r="J140" s="167"/>
      <c r="K140" s="167"/>
      <c r="L140" s="167"/>
    </row>
    <row r="141" spans="1:12" s="168" customFormat="1" ht="47.25" hidden="1" outlineLevel="1">
      <c r="A141" s="63" t="str">
        <f>IF(AND(D141="",D141=""),"",$D$3&amp;"_"&amp;ROW()-10-COUNTBLANK($D$11:D141))</f>
        <v>NCĐTBDĐV_104</v>
      </c>
      <c r="B141" s="153" t="s">
        <v>28</v>
      </c>
      <c r="C141" s="1" t="s">
        <v>116</v>
      </c>
      <c r="D141" s="1" t="s">
        <v>115</v>
      </c>
      <c r="E141" s="167"/>
      <c r="F141" s="183" t="s">
        <v>1489</v>
      </c>
      <c r="G141" s="183" t="s">
        <v>1489</v>
      </c>
      <c r="H141" s="183" t="s">
        <v>1489</v>
      </c>
      <c r="I141" s="183" t="s">
        <v>1489</v>
      </c>
      <c r="J141" s="167"/>
      <c r="K141" s="167"/>
      <c r="L141" s="167"/>
    </row>
    <row r="142" spans="1:12" s="168" customFormat="1" ht="31.5" hidden="1" outlineLevel="1">
      <c r="A142" s="63" t="str">
        <f>IF(AND(D142="",D142=""),"",$D$3&amp;"_"&amp;ROW()-10-COUNTBLANK($D$11:D142))</f>
        <v>NCĐTBDĐV_105</v>
      </c>
      <c r="B142" s="153" t="s">
        <v>30</v>
      </c>
      <c r="C142" s="1" t="s">
        <v>31</v>
      </c>
      <c r="D142" s="1" t="s">
        <v>29</v>
      </c>
      <c r="E142" s="167"/>
      <c r="F142" s="183" t="s">
        <v>1489</v>
      </c>
      <c r="G142" s="183" t="s">
        <v>1489</v>
      </c>
      <c r="H142" s="183" t="s">
        <v>1489</v>
      </c>
      <c r="I142" s="183" t="s">
        <v>1489</v>
      </c>
      <c r="J142" s="167"/>
      <c r="K142" s="167"/>
      <c r="L142" s="167"/>
    </row>
    <row r="143" spans="1:12" s="168" customFormat="1" ht="31.5" hidden="1" outlineLevel="1">
      <c r="A143" s="63" t="str">
        <f>IF(AND(D143="",D143=""),"",$D$3&amp;"_"&amp;ROW()-10-COUNTBLANK($D$11:D143))</f>
        <v>NCĐTBDĐV_106</v>
      </c>
      <c r="B143" s="153" t="s">
        <v>117</v>
      </c>
      <c r="C143" s="1" t="s">
        <v>118</v>
      </c>
      <c r="D143" s="1" t="s">
        <v>29</v>
      </c>
      <c r="E143" s="167"/>
      <c r="F143" s="183" t="s">
        <v>1489</v>
      </c>
      <c r="G143" s="183" t="s">
        <v>1489</v>
      </c>
      <c r="H143" s="183" t="s">
        <v>1489</v>
      </c>
      <c r="I143" s="183" t="s">
        <v>1489</v>
      </c>
      <c r="J143" s="167"/>
      <c r="K143" s="167"/>
      <c r="L143" s="167"/>
    </row>
    <row r="144" spans="1:12" s="168" customFormat="1" ht="15.75" hidden="1" outlineLevel="1">
      <c r="A144" s="63" t="str">
        <f>IF(AND(D144="",D144=""),"",$D$3&amp;"_"&amp;ROW()-10-COUNTBLANK($D$11:D144))</f>
        <v>NCĐTBDĐV_107</v>
      </c>
      <c r="B144" s="169" t="s">
        <v>32</v>
      </c>
      <c r="C144" s="169" t="s">
        <v>163</v>
      </c>
      <c r="D144" s="169" t="s">
        <v>113</v>
      </c>
      <c r="E144" s="167"/>
      <c r="F144" s="183" t="s">
        <v>1489</v>
      </c>
      <c r="G144" s="183" t="s">
        <v>1489</v>
      </c>
      <c r="H144" s="183" t="s">
        <v>1489</v>
      </c>
      <c r="I144" s="183" t="s">
        <v>1489</v>
      </c>
      <c r="J144" s="167"/>
      <c r="K144" s="167"/>
      <c r="L144" s="167"/>
    </row>
    <row r="145" spans="1:12" s="168" customFormat="1" ht="15.75" hidden="1" outlineLevel="1">
      <c r="A145" s="63" t="str">
        <f>IF(AND(D145="",D145=""),"",$D$3&amp;"_"&amp;ROW()-10-COUNTBLANK($D$11:D145))</f>
        <v>NCĐTBDĐV_108</v>
      </c>
      <c r="B145" s="169" t="s">
        <v>33</v>
      </c>
      <c r="C145" s="169" t="s">
        <v>164</v>
      </c>
      <c r="D145" s="169" t="s">
        <v>29</v>
      </c>
      <c r="E145" s="167"/>
      <c r="F145" s="183" t="s">
        <v>1489</v>
      </c>
      <c r="G145" s="183" t="s">
        <v>1489</v>
      </c>
      <c r="H145" s="183" t="s">
        <v>1489</v>
      </c>
      <c r="I145" s="183" t="s">
        <v>1489</v>
      </c>
      <c r="J145" s="167"/>
      <c r="K145" s="167"/>
      <c r="L145" s="167"/>
    </row>
    <row r="146" spans="1:12" s="93" customFormat="1" ht="15.75" hidden="1" outlineLevel="1">
      <c r="A146" s="63" t="str">
        <f>IF(AND(D146="",D146=""),"",$D$3&amp;"_"&amp;ROW()-10-COUNTBLANK($D$11:D146))</f>
        <v/>
      </c>
      <c r="B146" s="291" t="s">
        <v>1232</v>
      </c>
      <c r="C146" s="292"/>
      <c r="D146" s="292"/>
      <c r="E146" s="292"/>
      <c r="F146" s="292"/>
      <c r="G146" s="292"/>
      <c r="H146" s="292"/>
      <c r="I146" s="292"/>
      <c r="J146" s="292"/>
      <c r="K146" s="292"/>
      <c r="L146" s="293"/>
    </row>
    <row r="147" spans="1:12" s="168" customFormat="1" ht="15.75" hidden="1" outlineLevel="1">
      <c r="A147" s="63" t="str">
        <f>IF(AND(D147="",D147=""),"",$D$3&amp;"_"&amp;ROW()-10-COUNTBLANK($D$11:D147))</f>
        <v>NCĐTBDĐV_109</v>
      </c>
      <c r="B147" s="153" t="s">
        <v>110</v>
      </c>
      <c r="C147" s="62" t="s">
        <v>111</v>
      </c>
      <c r="D147" s="1" t="s">
        <v>1246</v>
      </c>
      <c r="E147" s="167"/>
      <c r="F147" s="183" t="s">
        <v>1489</v>
      </c>
      <c r="G147" s="183" t="s">
        <v>1489</v>
      </c>
      <c r="H147" s="183" t="s">
        <v>1489</v>
      </c>
      <c r="I147" s="183" t="s">
        <v>1489</v>
      </c>
      <c r="J147" s="167"/>
      <c r="K147" s="167"/>
      <c r="L147" s="167"/>
    </row>
    <row r="148" spans="1:12" s="168" customFormat="1" ht="31.5" hidden="1" outlineLevel="1">
      <c r="A148" s="63" t="str">
        <f>IF(AND(D148="",D148=""),"",$D$3&amp;"_"&amp;ROW()-10-COUNTBLANK($D$11:D148))</f>
        <v>NCĐTBDĐV_110</v>
      </c>
      <c r="B148" s="107" t="s">
        <v>203</v>
      </c>
      <c r="C148" s="108" t="s">
        <v>1233</v>
      </c>
      <c r="D148" s="107" t="s">
        <v>401</v>
      </c>
      <c r="E148" s="167"/>
      <c r="F148" s="183" t="s">
        <v>1489</v>
      </c>
      <c r="G148" s="183" t="s">
        <v>1489</v>
      </c>
      <c r="H148" s="183" t="s">
        <v>1489</v>
      </c>
      <c r="I148" s="183" t="s">
        <v>1489</v>
      </c>
      <c r="J148" s="167"/>
      <c r="K148" s="167"/>
      <c r="L148" s="167"/>
    </row>
    <row r="149" spans="1:12" s="168" customFormat="1" ht="15.75" hidden="1" outlineLevel="1">
      <c r="A149" s="63" t="str">
        <f>IF(AND(D149="",D149=""),"",$D$3&amp;"_"&amp;ROW()-10-COUNTBLANK($D$11:D149))</f>
        <v>NCĐTBDĐV_111</v>
      </c>
      <c r="B149" s="5" t="s">
        <v>25</v>
      </c>
      <c r="C149" s="5" t="s">
        <v>26</v>
      </c>
      <c r="D149" s="5" t="s">
        <v>27</v>
      </c>
      <c r="E149" s="167"/>
      <c r="F149" s="183" t="s">
        <v>1489</v>
      </c>
      <c r="G149" s="183" t="s">
        <v>1489</v>
      </c>
      <c r="H149" s="183" t="s">
        <v>1489</v>
      </c>
      <c r="I149" s="183" t="s">
        <v>1489</v>
      </c>
      <c r="J149" s="167"/>
      <c r="K149" s="167"/>
      <c r="L149" s="167"/>
    </row>
    <row r="150" spans="1:12" s="168" customFormat="1" ht="47.25" hidden="1" outlineLevel="1">
      <c r="A150" s="63" t="str">
        <f>IF(AND(D150="",D150=""),"",$D$3&amp;"_"&amp;ROW()-10-COUNTBLANK($D$11:D150))</f>
        <v>NCĐTBDĐV_112</v>
      </c>
      <c r="B150" s="153" t="s">
        <v>28</v>
      </c>
      <c r="C150" s="1" t="s">
        <v>116</v>
      </c>
      <c r="D150" s="1" t="s">
        <v>115</v>
      </c>
      <c r="E150" s="167"/>
      <c r="F150" s="183" t="s">
        <v>1489</v>
      </c>
      <c r="G150" s="183" t="s">
        <v>1489</v>
      </c>
      <c r="H150" s="183" t="s">
        <v>1489</v>
      </c>
      <c r="I150" s="183" t="s">
        <v>1489</v>
      </c>
      <c r="J150" s="167"/>
      <c r="K150" s="167"/>
      <c r="L150" s="167"/>
    </row>
    <row r="151" spans="1:12" s="168" customFormat="1" ht="31.5" hidden="1" outlineLevel="1">
      <c r="A151" s="63" t="str">
        <f>IF(AND(D151="",D151=""),"",$D$3&amp;"_"&amp;ROW()-10-COUNTBLANK($D$11:D151))</f>
        <v>NCĐTBDĐV_113</v>
      </c>
      <c r="B151" s="153" t="s">
        <v>30</v>
      </c>
      <c r="C151" s="1" t="s">
        <v>31</v>
      </c>
      <c r="D151" s="1" t="s">
        <v>29</v>
      </c>
      <c r="E151" s="167"/>
      <c r="F151" s="183" t="s">
        <v>1489</v>
      </c>
      <c r="G151" s="183" t="s">
        <v>1489</v>
      </c>
      <c r="H151" s="183" t="s">
        <v>1489</v>
      </c>
      <c r="I151" s="183" t="s">
        <v>1489</v>
      </c>
      <c r="J151" s="167"/>
      <c r="K151" s="167"/>
      <c r="L151" s="167"/>
    </row>
    <row r="152" spans="1:12" s="168" customFormat="1" ht="31.5" hidden="1" outlineLevel="1">
      <c r="A152" s="63" t="str">
        <f>IF(AND(D152="",D152=""),"",$D$3&amp;"_"&amp;ROW()-10-COUNTBLANK($D$11:D152))</f>
        <v>NCĐTBDĐV_114</v>
      </c>
      <c r="B152" s="153" t="s">
        <v>117</v>
      </c>
      <c r="C152" s="1" t="s">
        <v>118</v>
      </c>
      <c r="D152" s="1" t="s">
        <v>29</v>
      </c>
      <c r="E152" s="167"/>
      <c r="F152" s="183" t="s">
        <v>1489</v>
      </c>
      <c r="G152" s="183" t="s">
        <v>1489</v>
      </c>
      <c r="H152" s="183" t="s">
        <v>1489</v>
      </c>
      <c r="I152" s="183" t="s">
        <v>1489</v>
      </c>
      <c r="J152" s="167"/>
      <c r="K152" s="167"/>
      <c r="L152" s="167"/>
    </row>
    <row r="153" spans="1:12" s="168" customFormat="1" ht="15.75" hidden="1" outlineLevel="1">
      <c r="A153" s="63" t="str">
        <f>IF(AND(D153="",D153=""),"",$D$3&amp;"_"&amp;ROW()-10-COUNTBLANK($D$11:D153))</f>
        <v>NCĐTBDĐV_115</v>
      </c>
      <c r="B153" s="169" t="s">
        <v>32</v>
      </c>
      <c r="C153" s="169" t="s">
        <v>163</v>
      </c>
      <c r="D153" s="169" t="s">
        <v>113</v>
      </c>
      <c r="E153" s="167"/>
      <c r="F153" s="183" t="s">
        <v>1489</v>
      </c>
      <c r="G153" s="183" t="s">
        <v>1489</v>
      </c>
      <c r="H153" s="183" t="s">
        <v>1489</v>
      </c>
      <c r="I153" s="183" t="s">
        <v>1489</v>
      </c>
      <c r="J153" s="167"/>
      <c r="K153" s="167"/>
      <c r="L153" s="167"/>
    </row>
    <row r="154" spans="1:12" s="168" customFormat="1" ht="15.75" hidden="1" outlineLevel="1">
      <c r="A154" s="63" t="str">
        <f>IF(AND(D154="",D154=""),"",$D$3&amp;"_"&amp;ROW()-10-COUNTBLANK($D$11:D154))</f>
        <v>NCĐTBDĐV_116</v>
      </c>
      <c r="B154" s="169" t="s">
        <v>33</v>
      </c>
      <c r="C154" s="169" t="s">
        <v>164</v>
      </c>
      <c r="D154" s="169" t="s">
        <v>29</v>
      </c>
      <c r="E154" s="167"/>
      <c r="F154" s="183" t="s">
        <v>1489</v>
      </c>
      <c r="G154" s="183" t="s">
        <v>1489</v>
      </c>
      <c r="H154" s="183" t="s">
        <v>1489</v>
      </c>
      <c r="I154" s="183" t="s">
        <v>1489</v>
      </c>
      <c r="J154" s="167"/>
      <c r="K154" s="167"/>
      <c r="L154" s="167"/>
    </row>
    <row r="155" spans="1:12" s="93" customFormat="1" ht="15.75" hidden="1" outlineLevel="1">
      <c r="A155" s="63" t="str">
        <f>IF(AND(D155="",D155=""),"",$D$3&amp;"_"&amp;ROW()-10-COUNTBLANK($D$11:D155))</f>
        <v/>
      </c>
      <c r="B155" s="291" t="s">
        <v>1234</v>
      </c>
      <c r="C155" s="292"/>
      <c r="D155" s="292"/>
      <c r="E155" s="292"/>
      <c r="F155" s="292"/>
      <c r="G155" s="292"/>
      <c r="H155" s="292"/>
      <c r="I155" s="292"/>
      <c r="J155" s="292"/>
      <c r="K155" s="292"/>
      <c r="L155" s="293"/>
    </row>
    <row r="156" spans="1:12" s="168" customFormat="1" ht="15.75" hidden="1" outlineLevel="1">
      <c r="A156" s="63" t="str">
        <f>IF(AND(D156="",D156=""),"",$D$3&amp;"_"&amp;ROW()-10-COUNTBLANK($D$11:D156))</f>
        <v>NCĐTBDĐV_117</v>
      </c>
      <c r="B156" s="153" t="s">
        <v>110</v>
      </c>
      <c r="C156" s="62" t="s">
        <v>111</v>
      </c>
      <c r="D156" s="1" t="s">
        <v>1247</v>
      </c>
      <c r="E156" s="167"/>
      <c r="F156" s="183" t="s">
        <v>1489</v>
      </c>
      <c r="G156" s="183" t="s">
        <v>1489</v>
      </c>
      <c r="H156" s="183" t="s">
        <v>1489</v>
      </c>
      <c r="I156" s="183" t="s">
        <v>1489</v>
      </c>
      <c r="J156" s="167"/>
      <c r="K156" s="167"/>
      <c r="L156" s="167"/>
    </row>
    <row r="157" spans="1:12" s="168" customFormat="1" ht="31.5" hidden="1" outlineLevel="1">
      <c r="A157" s="63" t="str">
        <f>IF(AND(D157="",D157=""),"",$D$3&amp;"_"&amp;ROW()-10-COUNTBLANK($D$11:D157))</f>
        <v>NCĐTBDĐV_118</v>
      </c>
      <c r="B157" s="107" t="s">
        <v>203</v>
      </c>
      <c r="C157" s="108" t="s">
        <v>1235</v>
      </c>
      <c r="D157" s="107" t="s">
        <v>401</v>
      </c>
      <c r="E157" s="167"/>
      <c r="F157" s="183" t="s">
        <v>1489</v>
      </c>
      <c r="G157" s="183" t="s">
        <v>1489</v>
      </c>
      <c r="H157" s="183" t="s">
        <v>1489</v>
      </c>
      <c r="I157" s="183" t="s">
        <v>1489</v>
      </c>
      <c r="J157" s="167"/>
      <c r="K157" s="167"/>
      <c r="L157" s="167"/>
    </row>
    <row r="158" spans="1:12" s="168" customFormat="1" ht="15.75" hidden="1" outlineLevel="1">
      <c r="A158" s="63" t="str">
        <f>IF(AND(D158="",D158=""),"",$D$3&amp;"_"&amp;ROW()-10-COUNTBLANK($D$11:D158))</f>
        <v>NCĐTBDĐV_119</v>
      </c>
      <c r="B158" s="5" t="s">
        <v>25</v>
      </c>
      <c r="C158" s="5" t="s">
        <v>26</v>
      </c>
      <c r="D158" s="5" t="s">
        <v>27</v>
      </c>
      <c r="E158" s="167"/>
      <c r="F158" s="183" t="s">
        <v>1489</v>
      </c>
      <c r="G158" s="183" t="s">
        <v>1489</v>
      </c>
      <c r="H158" s="183" t="s">
        <v>1489</v>
      </c>
      <c r="I158" s="183" t="s">
        <v>1489</v>
      </c>
      <c r="J158" s="167"/>
      <c r="K158" s="167"/>
      <c r="L158" s="167"/>
    </row>
    <row r="159" spans="1:12" s="168" customFormat="1" ht="47.25" hidden="1" outlineLevel="1">
      <c r="A159" s="63" t="str">
        <f>IF(AND(D159="",D159=""),"",$D$3&amp;"_"&amp;ROW()-10-COUNTBLANK($D$11:D159))</f>
        <v>NCĐTBDĐV_120</v>
      </c>
      <c r="B159" s="153" t="s">
        <v>28</v>
      </c>
      <c r="C159" s="1" t="s">
        <v>116</v>
      </c>
      <c r="D159" s="1" t="s">
        <v>115</v>
      </c>
      <c r="E159" s="167"/>
      <c r="F159" s="183" t="s">
        <v>1489</v>
      </c>
      <c r="G159" s="183" t="s">
        <v>1489</v>
      </c>
      <c r="H159" s="183" t="s">
        <v>1489</v>
      </c>
      <c r="I159" s="183" t="s">
        <v>1489</v>
      </c>
      <c r="J159" s="167"/>
      <c r="K159" s="167"/>
      <c r="L159" s="167"/>
    </row>
    <row r="160" spans="1:12" s="168" customFormat="1" ht="31.5" hidden="1" outlineLevel="1">
      <c r="A160" s="63" t="str">
        <f>IF(AND(D160="",D160=""),"",$D$3&amp;"_"&amp;ROW()-10-COUNTBLANK($D$11:D160))</f>
        <v>NCĐTBDĐV_121</v>
      </c>
      <c r="B160" s="153" t="s">
        <v>30</v>
      </c>
      <c r="C160" s="1" t="s">
        <v>31</v>
      </c>
      <c r="D160" s="1" t="s">
        <v>29</v>
      </c>
      <c r="E160" s="167"/>
      <c r="F160" s="183" t="s">
        <v>1489</v>
      </c>
      <c r="G160" s="183" t="s">
        <v>1489</v>
      </c>
      <c r="H160" s="183" t="s">
        <v>1489</v>
      </c>
      <c r="I160" s="183" t="s">
        <v>1489</v>
      </c>
      <c r="J160" s="167"/>
      <c r="K160" s="167"/>
      <c r="L160" s="167"/>
    </row>
    <row r="161" spans="1:12" s="168" customFormat="1" ht="31.5" hidden="1" outlineLevel="1">
      <c r="A161" s="63" t="str">
        <f>IF(AND(D161="",D161=""),"",$D$3&amp;"_"&amp;ROW()-10-COUNTBLANK($D$11:D161))</f>
        <v>NCĐTBDĐV_122</v>
      </c>
      <c r="B161" s="153" t="s">
        <v>117</v>
      </c>
      <c r="C161" s="1" t="s">
        <v>118</v>
      </c>
      <c r="D161" s="1" t="s">
        <v>29</v>
      </c>
      <c r="E161" s="167"/>
      <c r="F161" s="183" t="s">
        <v>1489</v>
      </c>
      <c r="G161" s="183" t="s">
        <v>1489</v>
      </c>
      <c r="H161" s="183" t="s">
        <v>1489</v>
      </c>
      <c r="I161" s="183" t="s">
        <v>1489</v>
      </c>
      <c r="J161" s="167"/>
      <c r="K161" s="167"/>
      <c r="L161" s="167"/>
    </row>
    <row r="162" spans="1:12" s="168" customFormat="1" ht="15.75" hidden="1" outlineLevel="1">
      <c r="A162" s="63" t="str">
        <f>IF(AND(D162="",D162=""),"",$D$3&amp;"_"&amp;ROW()-10-COUNTBLANK($D$11:D162))</f>
        <v>NCĐTBDĐV_123</v>
      </c>
      <c r="B162" s="169" t="s">
        <v>32</v>
      </c>
      <c r="C162" s="169" t="s">
        <v>163</v>
      </c>
      <c r="D162" s="169" t="s">
        <v>113</v>
      </c>
      <c r="E162" s="167"/>
      <c r="F162" s="183" t="s">
        <v>1489</v>
      </c>
      <c r="G162" s="183" t="s">
        <v>1489</v>
      </c>
      <c r="H162" s="183" t="s">
        <v>1489</v>
      </c>
      <c r="I162" s="183" t="s">
        <v>1489</v>
      </c>
      <c r="J162" s="167"/>
      <c r="K162" s="167"/>
      <c r="L162" s="167"/>
    </row>
    <row r="163" spans="1:12" s="168" customFormat="1" ht="15.75" hidden="1" outlineLevel="1">
      <c r="A163" s="63" t="str">
        <f>IF(AND(D163="",D163=""),"",$D$3&amp;"_"&amp;ROW()-10-COUNTBLANK($D$11:D163))</f>
        <v>NCĐTBDĐV_124</v>
      </c>
      <c r="B163" s="169" t="s">
        <v>33</v>
      </c>
      <c r="C163" s="169" t="s">
        <v>164</v>
      </c>
      <c r="D163" s="169" t="s">
        <v>29</v>
      </c>
      <c r="E163" s="167"/>
      <c r="F163" s="183" t="s">
        <v>1489</v>
      </c>
      <c r="G163" s="183" t="s">
        <v>1489</v>
      </c>
      <c r="H163" s="183" t="s">
        <v>1489</v>
      </c>
      <c r="I163" s="183" t="s">
        <v>1489</v>
      </c>
      <c r="J163" s="167"/>
      <c r="K163" s="167"/>
      <c r="L163" s="167"/>
    </row>
    <row r="164" spans="1:12" s="93" customFormat="1" ht="15.75" hidden="1" outlineLevel="1">
      <c r="A164" s="63" t="str">
        <f>IF(AND(D164="",D164=""),"",$D$3&amp;"_"&amp;ROW()-10-COUNTBLANK($D$11:D164))</f>
        <v/>
      </c>
      <c r="B164" s="291" t="s">
        <v>1236</v>
      </c>
      <c r="C164" s="292"/>
      <c r="D164" s="292"/>
      <c r="E164" s="292"/>
      <c r="F164" s="292"/>
      <c r="G164" s="292"/>
      <c r="H164" s="292"/>
      <c r="I164" s="292"/>
      <c r="J164" s="292"/>
      <c r="K164" s="292"/>
      <c r="L164" s="293"/>
    </row>
    <row r="165" spans="1:12" s="168" customFormat="1" ht="15.75" hidden="1" outlineLevel="1">
      <c r="A165" s="63" t="str">
        <f>IF(AND(D165="",D165=""),"",$D$3&amp;"_"&amp;ROW()-10-COUNTBLANK($D$11:D165))</f>
        <v>NCĐTBDĐV_125</v>
      </c>
      <c r="B165" s="153" t="s">
        <v>110</v>
      </c>
      <c r="C165" s="62" t="s">
        <v>111</v>
      </c>
      <c r="D165" s="1" t="s">
        <v>1248</v>
      </c>
      <c r="E165" s="167"/>
      <c r="F165" s="183" t="s">
        <v>1489</v>
      </c>
      <c r="G165" s="183" t="s">
        <v>1489</v>
      </c>
      <c r="H165" s="183" t="s">
        <v>1489</v>
      </c>
      <c r="I165" s="183" t="s">
        <v>1489</v>
      </c>
      <c r="J165" s="167"/>
      <c r="K165" s="167"/>
      <c r="L165" s="167"/>
    </row>
    <row r="166" spans="1:12" s="168" customFormat="1" ht="31.5" hidden="1" outlineLevel="1">
      <c r="A166" s="63" t="str">
        <f>IF(AND(D166="",D166=""),"",$D$3&amp;"_"&amp;ROW()-10-COUNTBLANK($D$11:D166))</f>
        <v>NCĐTBDĐV_126</v>
      </c>
      <c r="B166" s="107" t="s">
        <v>203</v>
      </c>
      <c r="C166" s="108" t="s">
        <v>1237</v>
      </c>
      <c r="D166" s="107" t="s">
        <v>401</v>
      </c>
      <c r="E166" s="167"/>
      <c r="F166" s="183" t="s">
        <v>1489</v>
      </c>
      <c r="G166" s="183" t="s">
        <v>1489</v>
      </c>
      <c r="H166" s="183" t="s">
        <v>1489</v>
      </c>
      <c r="I166" s="183" t="s">
        <v>1489</v>
      </c>
      <c r="J166" s="167"/>
      <c r="K166" s="167"/>
      <c r="L166" s="167"/>
    </row>
    <row r="167" spans="1:12" s="168" customFormat="1" ht="15.75" hidden="1" outlineLevel="1">
      <c r="A167" s="63" t="str">
        <f>IF(AND(D167="",D167=""),"",$D$3&amp;"_"&amp;ROW()-10-COUNTBLANK($D$11:D167))</f>
        <v>NCĐTBDĐV_127</v>
      </c>
      <c r="B167" s="5" t="s">
        <v>25</v>
      </c>
      <c r="C167" s="5" t="s">
        <v>26</v>
      </c>
      <c r="D167" s="5" t="s">
        <v>27</v>
      </c>
      <c r="E167" s="167"/>
      <c r="F167" s="183" t="s">
        <v>1489</v>
      </c>
      <c r="G167" s="183" t="s">
        <v>1489</v>
      </c>
      <c r="H167" s="183" t="s">
        <v>1489</v>
      </c>
      <c r="I167" s="183" t="s">
        <v>1489</v>
      </c>
      <c r="J167" s="167"/>
      <c r="K167" s="167"/>
      <c r="L167" s="167"/>
    </row>
    <row r="168" spans="1:12" s="168" customFormat="1" ht="47.25" hidden="1" outlineLevel="1">
      <c r="A168" s="63" t="str">
        <f>IF(AND(D168="",D168=""),"",$D$3&amp;"_"&amp;ROW()-10-COUNTBLANK($D$11:D168))</f>
        <v>NCĐTBDĐV_128</v>
      </c>
      <c r="B168" s="153" t="s">
        <v>28</v>
      </c>
      <c r="C168" s="1" t="s">
        <v>116</v>
      </c>
      <c r="D168" s="1" t="s">
        <v>115</v>
      </c>
      <c r="E168" s="167"/>
      <c r="F168" s="183" t="s">
        <v>1489</v>
      </c>
      <c r="G168" s="183" t="s">
        <v>1489</v>
      </c>
      <c r="H168" s="183" t="s">
        <v>1489</v>
      </c>
      <c r="I168" s="183" t="s">
        <v>1489</v>
      </c>
      <c r="J168" s="167"/>
      <c r="K168" s="167"/>
      <c r="L168" s="167"/>
    </row>
    <row r="169" spans="1:12" s="168" customFormat="1" ht="31.5" hidden="1" outlineLevel="1">
      <c r="A169" s="63" t="str">
        <f>IF(AND(D169="",D169=""),"",$D$3&amp;"_"&amp;ROW()-10-COUNTBLANK($D$11:D169))</f>
        <v>NCĐTBDĐV_129</v>
      </c>
      <c r="B169" s="153" t="s">
        <v>30</v>
      </c>
      <c r="C169" s="1" t="s">
        <v>31</v>
      </c>
      <c r="D169" s="1" t="s">
        <v>29</v>
      </c>
      <c r="E169" s="167"/>
      <c r="F169" s="183" t="s">
        <v>1489</v>
      </c>
      <c r="G169" s="183" t="s">
        <v>1489</v>
      </c>
      <c r="H169" s="183" t="s">
        <v>1489</v>
      </c>
      <c r="I169" s="183" t="s">
        <v>1489</v>
      </c>
      <c r="J169" s="167"/>
      <c r="K169" s="167"/>
      <c r="L169" s="167"/>
    </row>
    <row r="170" spans="1:12" s="168" customFormat="1" ht="31.5" hidden="1" outlineLevel="1">
      <c r="A170" s="63" t="str">
        <f>IF(AND(D170="",D170=""),"",$D$3&amp;"_"&amp;ROW()-10-COUNTBLANK($D$11:D170))</f>
        <v>NCĐTBDĐV_130</v>
      </c>
      <c r="B170" s="153" t="s">
        <v>117</v>
      </c>
      <c r="C170" s="1" t="s">
        <v>118</v>
      </c>
      <c r="D170" s="1" t="s">
        <v>29</v>
      </c>
      <c r="E170" s="167"/>
      <c r="F170" s="183" t="s">
        <v>1489</v>
      </c>
      <c r="G170" s="183" t="s">
        <v>1489</v>
      </c>
      <c r="H170" s="183" t="s">
        <v>1489</v>
      </c>
      <c r="I170" s="183" t="s">
        <v>1489</v>
      </c>
      <c r="J170" s="167"/>
      <c r="K170" s="167"/>
      <c r="L170" s="167"/>
    </row>
    <row r="171" spans="1:12" s="168" customFormat="1" ht="15.75" hidden="1" outlineLevel="1">
      <c r="A171" s="63" t="str">
        <f>IF(AND(D171="",D171=""),"",$D$3&amp;"_"&amp;ROW()-10-COUNTBLANK($D$11:D171))</f>
        <v>NCĐTBDĐV_131</v>
      </c>
      <c r="B171" s="169" t="s">
        <v>32</v>
      </c>
      <c r="C171" s="169" t="s">
        <v>163</v>
      </c>
      <c r="D171" s="169" t="s">
        <v>113</v>
      </c>
      <c r="E171" s="167"/>
      <c r="F171" s="183" t="s">
        <v>1489</v>
      </c>
      <c r="G171" s="183" t="s">
        <v>1489</v>
      </c>
      <c r="H171" s="183" t="s">
        <v>1489</v>
      </c>
      <c r="I171" s="183" t="s">
        <v>1489</v>
      </c>
      <c r="J171" s="167"/>
      <c r="K171" s="167"/>
      <c r="L171" s="167"/>
    </row>
    <row r="172" spans="1:12" s="168" customFormat="1" ht="15.75" hidden="1" outlineLevel="1">
      <c r="A172" s="63" t="str">
        <f>IF(AND(D172="",D172=""),"",$D$3&amp;"_"&amp;ROW()-10-COUNTBLANK($D$11:D172))</f>
        <v>NCĐTBDĐV_132</v>
      </c>
      <c r="B172" s="169" t="s">
        <v>33</v>
      </c>
      <c r="C172" s="169" t="s">
        <v>164</v>
      </c>
      <c r="D172" s="169" t="s">
        <v>29</v>
      </c>
      <c r="E172" s="167"/>
      <c r="F172" s="183" t="s">
        <v>1489</v>
      </c>
      <c r="G172" s="183" t="s">
        <v>1489</v>
      </c>
      <c r="H172" s="183" t="s">
        <v>1489</v>
      </c>
      <c r="I172" s="183" t="s">
        <v>1489</v>
      </c>
      <c r="J172" s="167"/>
      <c r="K172" s="167"/>
      <c r="L172" s="167"/>
    </row>
    <row r="173" spans="1:12" s="93" customFormat="1" ht="15.75" hidden="1" outlineLevel="1">
      <c r="A173" s="63" t="str">
        <f>IF(AND(D173="",D173=""),"",$D$3&amp;"_"&amp;ROW()-10-COUNTBLANK($D$11:D173))</f>
        <v/>
      </c>
      <c r="B173" s="291" t="s">
        <v>1238</v>
      </c>
      <c r="C173" s="292"/>
      <c r="D173" s="292"/>
      <c r="E173" s="292"/>
      <c r="F173" s="292"/>
      <c r="G173" s="292"/>
      <c r="H173" s="292"/>
      <c r="I173" s="292"/>
      <c r="J173" s="292"/>
      <c r="K173" s="292"/>
      <c r="L173" s="293"/>
    </row>
    <row r="174" spans="1:12" s="168" customFormat="1" ht="15.75" hidden="1" outlineLevel="1">
      <c r="A174" s="63" t="str">
        <f>IF(AND(D174="",D174=""),"",$D$3&amp;"_"&amp;ROW()-10-COUNTBLANK($D$11:D174))</f>
        <v>NCĐTBDĐV_133</v>
      </c>
      <c r="B174" s="153" t="s">
        <v>110</v>
      </c>
      <c r="C174" s="62" t="s">
        <v>111</v>
      </c>
      <c r="D174" s="1" t="s">
        <v>1249</v>
      </c>
      <c r="E174" s="167"/>
      <c r="F174" s="183" t="s">
        <v>1489</v>
      </c>
      <c r="G174" s="183" t="s">
        <v>1489</v>
      </c>
      <c r="H174" s="183" t="s">
        <v>1489</v>
      </c>
      <c r="I174" s="183" t="s">
        <v>1489</v>
      </c>
      <c r="J174" s="167"/>
      <c r="K174" s="167"/>
      <c r="L174" s="167"/>
    </row>
    <row r="175" spans="1:12" s="168" customFormat="1" ht="31.5" hidden="1" outlineLevel="1">
      <c r="A175" s="63" t="str">
        <f>IF(AND(D175="",D175=""),"",$D$3&amp;"_"&amp;ROW()-10-COUNTBLANK($D$11:D175))</f>
        <v>NCĐTBDĐV_134</v>
      </c>
      <c r="B175" s="107" t="s">
        <v>203</v>
      </c>
      <c r="C175" s="108" t="s">
        <v>1239</v>
      </c>
      <c r="D175" s="107" t="s">
        <v>401</v>
      </c>
      <c r="E175" s="167"/>
      <c r="F175" s="183" t="s">
        <v>1489</v>
      </c>
      <c r="G175" s="183" t="s">
        <v>1489</v>
      </c>
      <c r="H175" s="183" t="s">
        <v>1489</v>
      </c>
      <c r="I175" s="183" t="s">
        <v>1489</v>
      </c>
      <c r="J175" s="167"/>
      <c r="K175" s="167"/>
      <c r="L175" s="167"/>
    </row>
    <row r="176" spans="1:12" s="168" customFormat="1" ht="15.75" hidden="1" outlineLevel="1">
      <c r="A176" s="63" t="str">
        <f>IF(AND(D176="",D176=""),"",$D$3&amp;"_"&amp;ROW()-10-COUNTBLANK($D$11:D176))</f>
        <v>NCĐTBDĐV_135</v>
      </c>
      <c r="B176" s="5" t="s">
        <v>25</v>
      </c>
      <c r="C176" s="5" t="s">
        <v>26</v>
      </c>
      <c r="D176" s="5" t="s">
        <v>27</v>
      </c>
      <c r="E176" s="167"/>
      <c r="F176" s="183" t="s">
        <v>1489</v>
      </c>
      <c r="G176" s="183" t="s">
        <v>1489</v>
      </c>
      <c r="H176" s="183" t="s">
        <v>1489</v>
      </c>
      <c r="I176" s="183" t="s">
        <v>1489</v>
      </c>
      <c r="J176" s="167"/>
      <c r="K176" s="167"/>
      <c r="L176" s="167"/>
    </row>
    <row r="177" spans="1:12" s="168" customFormat="1" ht="47.25" hidden="1" outlineLevel="1">
      <c r="A177" s="63" t="str">
        <f>IF(AND(D177="",D177=""),"",$D$3&amp;"_"&amp;ROW()-10-COUNTBLANK($D$11:D177))</f>
        <v>NCĐTBDĐV_136</v>
      </c>
      <c r="B177" s="153" t="s">
        <v>28</v>
      </c>
      <c r="C177" s="1" t="s">
        <v>116</v>
      </c>
      <c r="D177" s="1" t="s">
        <v>115</v>
      </c>
      <c r="E177" s="167"/>
      <c r="F177" s="183" t="s">
        <v>1489</v>
      </c>
      <c r="G177" s="183" t="s">
        <v>1489</v>
      </c>
      <c r="H177" s="183" t="s">
        <v>1489</v>
      </c>
      <c r="I177" s="183" t="s">
        <v>1489</v>
      </c>
      <c r="J177" s="167"/>
      <c r="K177" s="167"/>
      <c r="L177" s="167"/>
    </row>
    <row r="178" spans="1:12" s="168" customFormat="1" ht="31.5" hidden="1" outlineLevel="1">
      <c r="A178" s="63" t="str">
        <f>IF(AND(D178="",D178=""),"",$D$3&amp;"_"&amp;ROW()-10-COUNTBLANK($D$11:D178))</f>
        <v>NCĐTBDĐV_137</v>
      </c>
      <c r="B178" s="153" t="s">
        <v>30</v>
      </c>
      <c r="C178" s="1" t="s">
        <v>31</v>
      </c>
      <c r="D178" s="1" t="s">
        <v>29</v>
      </c>
      <c r="E178" s="167"/>
      <c r="F178" s="183" t="s">
        <v>1489</v>
      </c>
      <c r="G178" s="183" t="s">
        <v>1489</v>
      </c>
      <c r="H178" s="183" t="s">
        <v>1489</v>
      </c>
      <c r="I178" s="183" t="s">
        <v>1489</v>
      </c>
      <c r="J178" s="167"/>
      <c r="K178" s="167"/>
      <c r="L178" s="167"/>
    </row>
    <row r="179" spans="1:12" s="168" customFormat="1" ht="31.5" hidden="1" outlineLevel="1">
      <c r="A179" s="63" t="str">
        <f>IF(AND(D179="",D179=""),"",$D$3&amp;"_"&amp;ROW()-10-COUNTBLANK($D$11:D179))</f>
        <v>NCĐTBDĐV_138</v>
      </c>
      <c r="B179" s="153" t="s">
        <v>117</v>
      </c>
      <c r="C179" s="1" t="s">
        <v>118</v>
      </c>
      <c r="D179" s="1" t="s">
        <v>29</v>
      </c>
      <c r="E179" s="167"/>
      <c r="F179" s="183" t="s">
        <v>1489</v>
      </c>
      <c r="G179" s="183" t="s">
        <v>1489</v>
      </c>
      <c r="H179" s="183" t="s">
        <v>1489</v>
      </c>
      <c r="I179" s="183" t="s">
        <v>1489</v>
      </c>
      <c r="J179" s="167"/>
      <c r="K179" s="167"/>
      <c r="L179" s="167"/>
    </row>
    <row r="180" spans="1:12" s="168" customFormat="1" ht="15.75" hidden="1" outlineLevel="1">
      <c r="A180" s="63" t="str">
        <f>IF(AND(D180="",D180=""),"",$D$3&amp;"_"&amp;ROW()-10-COUNTBLANK($D$11:D180))</f>
        <v>NCĐTBDĐV_139</v>
      </c>
      <c r="B180" s="169" t="s">
        <v>32</v>
      </c>
      <c r="C180" s="169" t="s">
        <v>163</v>
      </c>
      <c r="D180" s="169" t="s">
        <v>113</v>
      </c>
      <c r="E180" s="167"/>
      <c r="F180" s="183" t="s">
        <v>1489</v>
      </c>
      <c r="G180" s="183" t="s">
        <v>1489</v>
      </c>
      <c r="H180" s="183" t="s">
        <v>1489</v>
      </c>
      <c r="I180" s="183" t="s">
        <v>1489</v>
      </c>
      <c r="J180" s="167"/>
      <c r="K180" s="167"/>
      <c r="L180" s="167"/>
    </row>
    <row r="181" spans="1:12" s="168" customFormat="1" ht="15.75" hidden="1" outlineLevel="1">
      <c r="A181" s="63" t="str">
        <f>IF(AND(D181="",D181=""),"",$D$3&amp;"_"&amp;ROW()-10-COUNTBLANK($D$11:D181))</f>
        <v>NCĐTBDĐV_140</v>
      </c>
      <c r="B181" s="169" t="s">
        <v>33</v>
      </c>
      <c r="C181" s="169" t="s">
        <v>164</v>
      </c>
      <c r="D181" s="169" t="s">
        <v>29</v>
      </c>
      <c r="E181" s="167"/>
      <c r="F181" s="183" t="s">
        <v>1489</v>
      </c>
      <c r="G181" s="183" t="s">
        <v>1489</v>
      </c>
      <c r="H181" s="183" t="s">
        <v>1489</v>
      </c>
      <c r="I181" s="183" t="s">
        <v>1489</v>
      </c>
      <c r="J181" s="167"/>
      <c r="K181" s="167"/>
      <c r="L181" s="167"/>
    </row>
    <row r="182" spans="1:12" s="7" customFormat="1" ht="15.75" collapsed="1">
      <c r="A182" s="63" t="str">
        <f>IF(AND(D182="",D182=""),"",$D$3&amp;"_"&amp;ROW()-10-COUNTBLANK($D$11:D182))</f>
        <v/>
      </c>
      <c r="B182" s="278" t="s">
        <v>644</v>
      </c>
      <c r="C182" s="279"/>
      <c r="D182" s="279"/>
      <c r="E182" s="279"/>
      <c r="F182" s="279"/>
      <c r="G182" s="279"/>
      <c r="H182" s="279"/>
      <c r="I182" s="279"/>
      <c r="J182" s="279"/>
      <c r="K182" s="279"/>
      <c r="L182" s="280"/>
    </row>
    <row r="183" spans="1:12" s="93" customFormat="1" ht="15.75" hidden="1" outlineLevel="1">
      <c r="A183" s="63" t="str">
        <f>IF(AND(D183="",D183=""),"",$D$3&amp;"_"&amp;ROW()-10-COUNTBLANK($D$11:D183))</f>
        <v/>
      </c>
      <c r="B183" s="291" t="s">
        <v>213</v>
      </c>
      <c r="C183" s="292"/>
      <c r="D183" s="292"/>
      <c r="E183" s="292"/>
      <c r="F183" s="292"/>
      <c r="G183" s="292"/>
      <c r="H183" s="292"/>
      <c r="I183" s="292"/>
      <c r="J183" s="292"/>
      <c r="K183" s="292"/>
      <c r="L183" s="293"/>
    </row>
    <row r="184" spans="1:12" s="93" customFormat="1" ht="47.25" hidden="1" outlineLevel="1">
      <c r="A184" s="63" t="str">
        <f>IF(AND(D184="",D184=""),"",$D$3&amp;"_"&amp;ROW()-10-COUNTBLANK($D$11:D184))</f>
        <v>NCĐTBDĐV_141</v>
      </c>
      <c r="B184" s="105" t="s">
        <v>336</v>
      </c>
      <c r="C184" s="1" t="s">
        <v>1211</v>
      </c>
      <c r="D184" s="1" t="s">
        <v>1210</v>
      </c>
      <c r="E184" s="2"/>
      <c r="F184" s="183" t="s">
        <v>1489</v>
      </c>
      <c r="G184" s="183" t="s">
        <v>1489</v>
      </c>
      <c r="H184" s="183" t="s">
        <v>1489</v>
      </c>
      <c r="I184" s="183" t="s">
        <v>1489</v>
      </c>
      <c r="J184" s="2"/>
      <c r="K184" s="2"/>
      <c r="L184" s="2"/>
    </row>
    <row r="185" spans="1:12" s="93" customFormat="1" ht="126" hidden="1" outlineLevel="1">
      <c r="A185" s="63" t="str">
        <f>IF(AND(D185="",D185=""),"",$D$3&amp;"_"&amp;ROW()-10-COUNTBLANK($D$11:D185))</f>
        <v>NCĐTBDĐV_142</v>
      </c>
      <c r="B185" s="105" t="s">
        <v>337</v>
      </c>
      <c r="C185" s="1" t="s">
        <v>349</v>
      </c>
      <c r="D185" s="1" t="s">
        <v>1240</v>
      </c>
      <c r="E185" s="2"/>
      <c r="F185" s="183" t="s">
        <v>1489</v>
      </c>
      <c r="G185" s="183" t="s">
        <v>1489</v>
      </c>
      <c r="H185" s="183" t="s">
        <v>1489</v>
      </c>
      <c r="I185" s="183" t="s">
        <v>1489</v>
      </c>
      <c r="J185" s="2"/>
      <c r="K185" s="2"/>
      <c r="L185" s="2"/>
    </row>
    <row r="186" spans="1:12" s="93" customFormat="1" ht="15.75" hidden="1" outlineLevel="1">
      <c r="A186" s="63" t="str">
        <f>IF(AND(D186="",D186=""),"",$D$3&amp;"_"&amp;ROW()-10-COUNTBLANK($D$11:D186))</f>
        <v/>
      </c>
      <c r="B186" s="294" t="s">
        <v>339</v>
      </c>
      <c r="C186" s="295"/>
      <c r="D186" s="295"/>
      <c r="E186" s="295"/>
      <c r="F186" s="295"/>
      <c r="G186" s="295"/>
      <c r="H186" s="295"/>
      <c r="I186" s="295"/>
      <c r="J186" s="295"/>
      <c r="K186" s="295"/>
      <c r="L186" s="296"/>
    </row>
    <row r="187" spans="1:12" s="93" customFormat="1" ht="47.25" hidden="1" outlineLevel="1">
      <c r="A187" s="63" t="str">
        <f>IF(AND(D187="",D187=""),"",$D$3&amp;"_"&amp;ROW()-10-COUNTBLANK($D$11:D187))</f>
        <v>NCĐTBDĐV_143</v>
      </c>
      <c r="B187" s="145" t="s">
        <v>340</v>
      </c>
      <c r="C187" s="81" t="s">
        <v>346</v>
      </c>
      <c r="D187" s="81" t="s">
        <v>555</v>
      </c>
      <c r="E187" s="2"/>
      <c r="F187" s="183" t="s">
        <v>1489</v>
      </c>
      <c r="G187" s="183" t="s">
        <v>1489</v>
      </c>
      <c r="H187" s="183" t="s">
        <v>1489</v>
      </c>
      <c r="I187" s="183" t="s">
        <v>1489</v>
      </c>
      <c r="J187" s="2"/>
      <c r="K187" s="2"/>
      <c r="L187" s="2"/>
    </row>
    <row r="188" spans="1:12" s="93" customFormat="1" ht="31.5" hidden="1" outlineLevel="1">
      <c r="A188" s="63" t="str">
        <f>IF(AND(D188="",D188=""),"",$D$3&amp;"_"&amp;ROW()-10-COUNTBLANK($D$11:D188))</f>
        <v>NCĐTBDĐV_144</v>
      </c>
      <c r="B188" s="80" t="s">
        <v>342</v>
      </c>
      <c r="C188" s="2" t="s">
        <v>343</v>
      </c>
      <c r="D188" s="2" t="s">
        <v>995</v>
      </c>
      <c r="E188" s="2"/>
      <c r="F188" s="183" t="s">
        <v>1489</v>
      </c>
      <c r="G188" s="183" t="s">
        <v>1489</v>
      </c>
      <c r="H188" s="183" t="s">
        <v>1489</v>
      </c>
      <c r="I188" s="183" t="s">
        <v>1489</v>
      </c>
      <c r="J188" s="2"/>
      <c r="K188" s="2"/>
      <c r="L188" s="2"/>
    </row>
    <row r="189" spans="1:12" s="7" customFormat="1" ht="15.75" collapsed="1">
      <c r="A189" s="63" t="str">
        <f>IF(AND(D189="",D189=""),"",$D$3&amp;"_"&amp;ROW()-10-COUNTBLANK($D$11:D189))</f>
        <v/>
      </c>
      <c r="B189" s="297" t="s">
        <v>247</v>
      </c>
      <c r="C189" s="298"/>
      <c r="D189" s="298"/>
      <c r="E189" s="298"/>
      <c r="F189" s="298"/>
      <c r="G189" s="298"/>
      <c r="H189" s="298"/>
      <c r="I189" s="298"/>
      <c r="J189" s="298"/>
      <c r="K189" s="298"/>
      <c r="L189" s="299"/>
    </row>
    <row r="190" spans="1:12" s="7" customFormat="1" ht="15.75" hidden="1" outlineLevel="1">
      <c r="A190" s="63" t="str">
        <f>IF(AND(D190="",D190=""),"",$D$3&amp;"_"&amp;ROW()-10-COUNTBLANK($D$11:D190))</f>
        <v/>
      </c>
      <c r="B190" s="308" t="s">
        <v>248</v>
      </c>
      <c r="C190" s="309"/>
      <c r="D190" s="309"/>
      <c r="E190" s="309"/>
      <c r="F190" s="309"/>
      <c r="G190" s="309"/>
      <c r="H190" s="309"/>
      <c r="I190" s="309"/>
      <c r="J190" s="309"/>
      <c r="K190" s="309"/>
      <c r="L190" s="310"/>
    </row>
    <row r="191" spans="1:12" s="7" customFormat="1" ht="31.5" hidden="1" outlineLevel="1">
      <c r="A191" s="63" t="str">
        <f>IF(AND(D191="",D191=""),"",$D$3&amp;"_"&amp;ROW()-10-COUNTBLANK($D$11:D191))</f>
        <v>NCĐTBDĐV_145</v>
      </c>
      <c r="B191" s="317" t="s">
        <v>249</v>
      </c>
      <c r="C191" s="170" t="s">
        <v>250</v>
      </c>
      <c r="D191" s="170" t="s">
        <v>251</v>
      </c>
      <c r="E191" s="171"/>
      <c r="F191" s="183" t="s">
        <v>1489</v>
      </c>
      <c r="G191" s="183" t="s">
        <v>1489</v>
      </c>
      <c r="H191" s="183" t="s">
        <v>1489</v>
      </c>
      <c r="I191" s="183" t="s">
        <v>1489</v>
      </c>
      <c r="J191" s="171"/>
      <c r="K191" s="171"/>
      <c r="L191" s="171"/>
    </row>
    <row r="192" spans="1:12" s="7" customFormat="1" ht="31.5" hidden="1" outlineLevel="1">
      <c r="A192" s="63" t="str">
        <f>IF(AND(D192="",D192=""),"",$D$3&amp;"_"&amp;ROW()-10-COUNTBLANK($D$11:D192))</f>
        <v>NCĐTBDĐV_146</v>
      </c>
      <c r="B192" s="317"/>
      <c r="C192" s="170" t="s">
        <v>252</v>
      </c>
      <c r="D192" s="170" t="s">
        <v>253</v>
      </c>
      <c r="E192" s="171"/>
      <c r="F192" s="183" t="s">
        <v>1489</v>
      </c>
      <c r="G192" s="183" t="s">
        <v>1489</v>
      </c>
      <c r="H192" s="183" t="s">
        <v>1489</v>
      </c>
      <c r="I192" s="183" t="s">
        <v>1489</v>
      </c>
      <c r="J192" s="171"/>
      <c r="K192" s="171"/>
      <c r="L192" s="171"/>
    </row>
    <row r="193" spans="1:12" s="7" customFormat="1" ht="94.5" hidden="1" outlineLevel="1">
      <c r="A193" s="63" t="str">
        <f>IF(AND(D193="",D193=""),"",$D$3&amp;"_"&amp;ROW()-10-COUNTBLANK($D$11:D193))</f>
        <v>NCĐTBDĐV_147</v>
      </c>
      <c r="B193" s="317"/>
      <c r="C193" s="170" t="s">
        <v>254</v>
      </c>
      <c r="D193" s="170" t="s">
        <v>255</v>
      </c>
      <c r="E193" s="171"/>
      <c r="F193" s="183" t="s">
        <v>1489</v>
      </c>
      <c r="G193" s="183" t="s">
        <v>1489</v>
      </c>
      <c r="H193" s="183" t="s">
        <v>1489</v>
      </c>
      <c r="I193" s="183" t="s">
        <v>1489</v>
      </c>
      <c r="J193" s="171"/>
      <c r="K193" s="171"/>
      <c r="L193" s="171"/>
    </row>
    <row r="194" spans="1:12" s="7" customFormat="1" ht="94.5" hidden="1" outlineLevel="1">
      <c r="A194" s="63" t="str">
        <f>IF(AND(D194="",D194=""),"",$D$3&amp;"_"&amp;ROW()-10-COUNTBLANK($D$11:D194))</f>
        <v>NCĐTBDĐV_148</v>
      </c>
      <c r="B194" s="317"/>
      <c r="C194" s="170" t="s">
        <v>256</v>
      </c>
      <c r="D194" s="170" t="s">
        <v>253</v>
      </c>
      <c r="E194" s="171"/>
      <c r="F194" s="183" t="s">
        <v>1489</v>
      </c>
      <c r="G194" s="183" t="s">
        <v>1489</v>
      </c>
      <c r="H194" s="183" t="s">
        <v>1489</v>
      </c>
      <c r="I194" s="183" t="s">
        <v>1489</v>
      </c>
      <c r="J194" s="171"/>
      <c r="K194" s="171"/>
      <c r="L194" s="171"/>
    </row>
    <row r="195" spans="1:12" s="7" customFormat="1" ht="63" hidden="1" outlineLevel="1">
      <c r="A195" s="63" t="str">
        <f>IF(AND(D195="",D195=""),"",$D$3&amp;"_"&amp;ROW()-10-COUNTBLANK($D$11:D195))</f>
        <v>NCĐTBDĐV_149</v>
      </c>
      <c r="B195" s="317"/>
      <c r="C195" s="172" t="s">
        <v>1255</v>
      </c>
      <c r="D195" s="170" t="s">
        <v>255</v>
      </c>
      <c r="E195" s="171"/>
      <c r="F195" s="183" t="s">
        <v>1489</v>
      </c>
      <c r="G195" s="183" t="s">
        <v>1489</v>
      </c>
      <c r="H195" s="183" t="s">
        <v>1489</v>
      </c>
      <c r="I195" s="183" t="s">
        <v>1489</v>
      </c>
      <c r="J195" s="171"/>
      <c r="K195" s="171"/>
      <c r="L195" s="171"/>
    </row>
    <row r="196" spans="1:12" s="7" customFormat="1" ht="31.5" hidden="1" outlineLevel="1">
      <c r="A196" s="63" t="str">
        <f>IF(AND(D196="",D196=""),"",$D$3&amp;"_"&amp;ROW()-10-COUNTBLANK($D$11:D196))</f>
        <v>NCĐTBDĐV_150</v>
      </c>
      <c r="B196" s="317"/>
      <c r="C196" s="170" t="s">
        <v>257</v>
      </c>
      <c r="D196" s="170" t="s">
        <v>253</v>
      </c>
      <c r="E196" s="171"/>
      <c r="F196" s="183" t="s">
        <v>1489</v>
      </c>
      <c r="G196" s="183" t="s">
        <v>1489</v>
      </c>
      <c r="H196" s="183" t="s">
        <v>1489</v>
      </c>
      <c r="I196" s="183" t="s">
        <v>1489</v>
      </c>
      <c r="J196" s="171"/>
      <c r="K196" s="171"/>
      <c r="L196" s="171"/>
    </row>
    <row r="197" spans="1:12" s="7" customFormat="1" ht="15.75" hidden="1" outlineLevel="1">
      <c r="A197" s="63" t="str">
        <f>IF(AND(D197="",D197=""),"",$D$3&amp;"_"&amp;ROW()-10-COUNTBLANK($D$11:D197))</f>
        <v/>
      </c>
      <c r="B197" s="308" t="s">
        <v>258</v>
      </c>
      <c r="C197" s="309"/>
      <c r="D197" s="309"/>
      <c r="E197" s="309"/>
      <c r="F197" s="309"/>
      <c r="G197" s="309"/>
      <c r="H197" s="309"/>
      <c r="I197" s="309"/>
      <c r="J197" s="309"/>
      <c r="K197" s="309"/>
      <c r="L197" s="310"/>
    </row>
    <row r="198" spans="1:12" s="7" customFormat="1" ht="94.5" hidden="1" outlineLevel="1">
      <c r="A198" s="63" t="str">
        <f>IF(AND(D198="",D198=""),"",$D$3&amp;"_"&amp;ROW()-10-COUNTBLANK($D$11:D198))</f>
        <v>NCĐTBDĐV_151</v>
      </c>
      <c r="B198" s="317" t="s">
        <v>259</v>
      </c>
      <c r="C198" s="170" t="s">
        <v>260</v>
      </c>
      <c r="D198" s="170" t="s">
        <v>261</v>
      </c>
      <c r="E198" s="171"/>
      <c r="F198" s="183" t="s">
        <v>1489</v>
      </c>
      <c r="G198" s="183" t="s">
        <v>1489</v>
      </c>
      <c r="H198" s="183" t="s">
        <v>1489</v>
      </c>
      <c r="I198" s="183" t="s">
        <v>1489</v>
      </c>
      <c r="J198" s="171"/>
      <c r="K198" s="171"/>
      <c r="L198" s="171"/>
    </row>
    <row r="199" spans="1:12" s="7" customFormat="1" ht="63" hidden="1" outlineLevel="1">
      <c r="A199" s="63" t="str">
        <f>IF(AND(D199="",D199=""),"",$D$3&amp;"_"&amp;ROW()-10-COUNTBLANK($D$11:D199))</f>
        <v>NCĐTBDĐV_152</v>
      </c>
      <c r="B199" s="317"/>
      <c r="C199" s="170" t="s">
        <v>1256</v>
      </c>
      <c r="D199" s="170" t="s">
        <v>253</v>
      </c>
      <c r="E199" s="171"/>
      <c r="F199" s="183" t="s">
        <v>1489</v>
      </c>
      <c r="G199" s="183" t="s">
        <v>1489</v>
      </c>
      <c r="H199" s="183" t="s">
        <v>1489</v>
      </c>
      <c r="I199" s="183" t="s">
        <v>1489</v>
      </c>
      <c r="J199" s="171"/>
      <c r="K199" s="171"/>
      <c r="L199" s="171"/>
    </row>
    <row r="200" spans="1:12" s="7" customFormat="1" ht="63" hidden="1" outlineLevel="1">
      <c r="A200" s="63" t="str">
        <f>IF(AND(D200="",D200=""),"",$D$3&amp;"_"&amp;ROW()-10-COUNTBLANK($D$11:D200))</f>
        <v>NCĐTBDĐV_153</v>
      </c>
      <c r="B200" s="317"/>
      <c r="C200" s="172" t="s">
        <v>1257</v>
      </c>
      <c r="D200" s="170" t="s">
        <v>262</v>
      </c>
      <c r="E200" s="171"/>
      <c r="F200" s="183" t="s">
        <v>1489</v>
      </c>
      <c r="G200" s="183" t="s">
        <v>1489</v>
      </c>
      <c r="H200" s="183" t="s">
        <v>1489</v>
      </c>
      <c r="I200" s="183" t="s">
        <v>1489</v>
      </c>
      <c r="J200" s="171"/>
      <c r="K200" s="171"/>
      <c r="L200" s="171"/>
    </row>
    <row r="201" spans="1:12" s="7" customFormat="1" ht="47.25" hidden="1" outlineLevel="1">
      <c r="A201" s="63" t="str">
        <f>IF(AND(D201="",D201=""),"",$D$3&amp;"_"&amp;ROW()-10-COUNTBLANK($D$11:D201))</f>
        <v>NCĐTBDĐV_154</v>
      </c>
      <c r="B201" s="317"/>
      <c r="C201" s="170" t="s">
        <v>263</v>
      </c>
      <c r="D201" s="170" t="s">
        <v>264</v>
      </c>
      <c r="E201" s="171"/>
      <c r="F201" s="183" t="s">
        <v>1489</v>
      </c>
      <c r="G201" s="183" t="s">
        <v>1489</v>
      </c>
      <c r="H201" s="183" t="s">
        <v>1489</v>
      </c>
      <c r="I201" s="183" t="s">
        <v>1489</v>
      </c>
      <c r="J201" s="171"/>
      <c r="K201" s="171"/>
      <c r="L201" s="171"/>
    </row>
    <row r="202" spans="1:12" s="7" customFormat="1" ht="78.75" hidden="1" outlineLevel="1">
      <c r="A202" s="63" t="str">
        <f>IF(AND(D202="",D202=""),"",$D$3&amp;"_"&amp;ROW()-10-COUNTBLANK($D$11:D202))</f>
        <v>NCĐTBDĐV_155</v>
      </c>
      <c r="B202" s="317"/>
      <c r="C202" s="172" t="s">
        <v>1258</v>
      </c>
      <c r="D202" s="170" t="s">
        <v>264</v>
      </c>
      <c r="E202" s="171"/>
      <c r="F202" s="183" t="s">
        <v>1489</v>
      </c>
      <c r="G202" s="183" t="s">
        <v>1489</v>
      </c>
      <c r="H202" s="183" t="s">
        <v>1489</v>
      </c>
      <c r="I202" s="183" t="s">
        <v>1489</v>
      </c>
      <c r="J202" s="171"/>
      <c r="K202" s="171"/>
      <c r="L202" s="171"/>
    </row>
    <row r="203" spans="1:12" s="7" customFormat="1" ht="63" hidden="1" outlineLevel="1">
      <c r="A203" s="63" t="str">
        <f>IF(AND(D203="",D203=""),"",$D$3&amp;"_"&amp;ROW()-10-COUNTBLANK($D$11:D203))</f>
        <v>NCĐTBDĐV_156</v>
      </c>
      <c r="B203" s="173" t="s">
        <v>265</v>
      </c>
      <c r="C203" s="170" t="s">
        <v>1259</v>
      </c>
      <c r="D203" s="170" t="s">
        <v>266</v>
      </c>
      <c r="E203" s="171"/>
      <c r="F203" s="183" t="s">
        <v>1489</v>
      </c>
      <c r="G203" s="183" t="s">
        <v>1489</v>
      </c>
      <c r="H203" s="183" t="s">
        <v>1489</v>
      </c>
      <c r="I203" s="183" t="s">
        <v>1489</v>
      </c>
      <c r="J203" s="171"/>
      <c r="K203" s="171"/>
      <c r="L203" s="171"/>
    </row>
    <row r="204" spans="1:12" s="7" customFormat="1" ht="15.75" collapsed="1">
      <c r="A204" s="63" t="str">
        <f>IF(AND(D204="",D204=""),"",$D$3&amp;"_"&amp;ROW()-10-COUNTBLANK($D$11:D204))</f>
        <v/>
      </c>
      <c r="B204" s="272" t="s">
        <v>1250</v>
      </c>
      <c r="C204" s="273"/>
      <c r="D204" s="273"/>
      <c r="E204" s="273"/>
      <c r="F204" s="273"/>
      <c r="G204" s="273"/>
      <c r="H204" s="273"/>
      <c r="I204" s="273"/>
      <c r="J204" s="273"/>
      <c r="K204" s="273"/>
      <c r="L204" s="274"/>
    </row>
    <row r="205" spans="1:12" s="7" customFormat="1" ht="45.75" customHeight="1">
      <c r="A205" s="63" t="str">
        <f>IF(AND(D205="",D205=""),"",$D$3&amp;"_"&amp;ROW()-10-COUNTBLANK($D$11:D205))</f>
        <v/>
      </c>
      <c r="B205" s="275" t="s">
        <v>1294</v>
      </c>
      <c r="C205" s="276"/>
      <c r="D205" s="276"/>
      <c r="E205" s="276"/>
      <c r="F205" s="276"/>
      <c r="G205" s="276"/>
      <c r="H205" s="276"/>
      <c r="I205" s="276"/>
      <c r="J205" s="276"/>
      <c r="K205" s="276"/>
      <c r="L205" s="277"/>
    </row>
    <row r="206" spans="1:12" s="7" customFormat="1" ht="15.75">
      <c r="A206" s="63" t="str">
        <f>IF(AND(D206="",D206=""),"",$D$3&amp;"_"&amp;ROW()-10-COUNTBLANK($D$11:D206))</f>
        <v/>
      </c>
      <c r="B206" s="278" t="s">
        <v>643</v>
      </c>
      <c r="C206" s="279"/>
      <c r="D206" s="279"/>
      <c r="E206" s="279"/>
      <c r="F206" s="279"/>
      <c r="G206" s="279"/>
      <c r="H206" s="279"/>
      <c r="I206" s="279"/>
      <c r="J206" s="279"/>
      <c r="K206" s="279"/>
      <c r="L206" s="280"/>
    </row>
    <row r="207" spans="1:12" s="7" customFormat="1" ht="15.75" hidden="1" outlineLevel="1">
      <c r="A207" s="63" t="str">
        <f>IF(AND(D207="",D207=""),"",$D$3&amp;"_"&amp;ROW()-10-COUNTBLANK($D$11:D207))</f>
        <v/>
      </c>
      <c r="B207" s="281" t="s">
        <v>109</v>
      </c>
      <c r="C207" s="282"/>
      <c r="D207" s="282"/>
      <c r="E207" s="282"/>
      <c r="F207" s="282"/>
      <c r="G207" s="282"/>
      <c r="H207" s="282"/>
      <c r="I207" s="282"/>
      <c r="J207" s="282"/>
      <c r="K207" s="282"/>
      <c r="L207" s="283"/>
    </row>
    <row r="208" spans="1:12" s="149" customFormat="1" ht="63" hidden="1" outlineLevel="1">
      <c r="A208" s="63" t="str">
        <f>IF(AND(D208="",D208=""),"",$D$3&amp;"_"&amp;ROW()-10-COUNTBLANK($D$11:D208))</f>
        <v>NCĐTBDĐV_157</v>
      </c>
      <c r="B208" s="13" t="s">
        <v>20</v>
      </c>
      <c r="C208" s="13" t="s">
        <v>1214</v>
      </c>
      <c r="D208" s="13" t="s">
        <v>1251</v>
      </c>
      <c r="E208" s="148"/>
      <c r="F208" s="183" t="s">
        <v>1489</v>
      </c>
      <c r="G208" s="183" t="s">
        <v>1489</v>
      </c>
      <c r="H208" s="183" t="s">
        <v>1489</v>
      </c>
      <c r="I208" s="183" t="s">
        <v>1489</v>
      </c>
      <c r="J208" s="148"/>
      <c r="K208" s="148"/>
      <c r="L208" s="148"/>
    </row>
    <row r="209" spans="1:12" s="149" customFormat="1" ht="31.5" hidden="1" outlineLevel="1">
      <c r="A209" s="63" t="str">
        <f>IF(AND(D209="",D209=""),"",$D$3&amp;"_"&amp;ROW()-10-COUNTBLANK($D$11:D209))</f>
        <v>NCĐTBDĐV_158</v>
      </c>
      <c r="B209" s="161" t="s">
        <v>60</v>
      </c>
      <c r="C209" s="161" t="s">
        <v>61</v>
      </c>
      <c r="D209" s="162" t="s">
        <v>62</v>
      </c>
      <c r="E209" s="148"/>
      <c r="F209" s="183" t="s">
        <v>1489</v>
      </c>
      <c r="G209" s="183" t="s">
        <v>1489</v>
      </c>
      <c r="H209" s="183" t="s">
        <v>1489</v>
      </c>
      <c r="I209" s="183" t="s">
        <v>1489</v>
      </c>
      <c r="J209" s="148"/>
      <c r="K209" s="148"/>
      <c r="L209" s="148"/>
    </row>
    <row r="210" spans="1:12" s="149" customFormat="1" ht="47.25" hidden="1" outlineLevel="1">
      <c r="A210" s="63" t="str">
        <f>IF(AND(D210="",D210=""),"",$D$3&amp;"_"&amp;ROW()-10-COUNTBLANK($D$11:D210))</f>
        <v>NCĐTBDĐV_159</v>
      </c>
      <c r="B210" s="163" t="s">
        <v>63</v>
      </c>
      <c r="C210" s="163" t="s">
        <v>64</v>
      </c>
      <c r="D210" s="163" t="s">
        <v>65</v>
      </c>
      <c r="E210" s="148"/>
      <c r="F210" s="183" t="s">
        <v>1489</v>
      </c>
      <c r="G210" s="183" t="s">
        <v>1489</v>
      </c>
      <c r="H210" s="183" t="s">
        <v>1489</v>
      </c>
      <c r="I210" s="183" t="s">
        <v>1489</v>
      </c>
      <c r="J210" s="148"/>
      <c r="K210" s="148"/>
      <c r="L210" s="148"/>
    </row>
    <row r="211" spans="1:12" s="149" customFormat="1" ht="63" hidden="1" outlineLevel="1">
      <c r="A211" s="63" t="str">
        <f>IF(AND(D211="",D211=""),"",$D$3&amp;"_"&amp;ROW()-10-COUNTBLANK($D$11:D211))</f>
        <v>NCĐTBDĐV_160</v>
      </c>
      <c r="B211" s="161" t="s">
        <v>21</v>
      </c>
      <c r="C211" s="163" t="s">
        <v>66</v>
      </c>
      <c r="D211" s="161" t="s">
        <v>22</v>
      </c>
      <c r="E211" s="148"/>
      <c r="F211" s="183" t="s">
        <v>1489</v>
      </c>
      <c r="G211" s="183" t="s">
        <v>1489</v>
      </c>
      <c r="H211" s="183" t="s">
        <v>1489</v>
      </c>
      <c r="I211" s="183" t="s">
        <v>1489</v>
      </c>
      <c r="J211" s="148"/>
      <c r="K211" s="148"/>
      <c r="L211" s="148"/>
    </row>
    <row r="212" spans="1:12" s="149" customFormat="1" ht="31.5" hidden="1" outlineLevel="1">
      <c r="A212" s="63" t="str">
        <f>IF(AND(D212="",D212=""),"",$D$3&amp;"_"&amp;ROW()-10-COUNTBLANK($D$11:D212))</f>
        <v>NCĐTBDĐV_161</v>
      </c>
      <c r="B212" s="161" t="s">
        <v>23</v>
      </c>
      <c r="C212" s="163" t="s">
        <v>97</v>
      </c>
      <c r="D212" s="161" t="s">
        <v>24</v>
      </c>
      <c r="E212" s="148"/>
      <c r="F212" s="183" t="s">
        <v>1489</v>
      </c>
      <c r="G212" s="183" t="s">
        <v>1489</v>
      </c>
      <c r="H212" s="183" t="s">
        <v>1489</v>
      </c>
      <c r="I212" s="183" t="s">
        <v>1489</v>
      </c>
      <c r="J212" s="148"/>
      <c r="K212" s="148"/>
      <c r="L212" s="148"/>
    </row>
    <row r="213" spans="1:12" s="149" customFormat="1" ht="78.75" hidden="1" outlineLevel="1">
      <c r="A213" s="63" t="str">
        <f>IF(AND(D213="",D213=""),"",$D$3&amp;"_"&amp;ROW()-10-COUNTBLANK($D$11:D213))</f>
        <v>NCĐTBDĐV_162</v>
      </c>
      <c r="B213" s="162" t="s">
        <v>98</v>
      </c>
      <c r="C213" s="162" t="s">
        <v>99</v>
      </c>
      <c r="D213" s="162" t="s">
        <v>103</v>
      </c>
      <c r="E213" s="148"/>
      <c r="F213" s="183" t="s">
        <v>1489</v>
      </c>
      <c r="G213" s="183" t="s">
        <v>1489</v>
      </c>
      <c r="H213" s="183" t="s">
        <v>1489</v>
      </c>
      <c r="I213" s="183" t="s">
        <v>1489</v>
      </c>
      <c r="J213" s="148"/>
      <c r="K213" s="148"/>
      <c r="L213" s="148"/>
    </row>
    <row r="214" spans="1:12" s="149" customFormat="1" ht="94.5" hidden="1" outlineLevel="1">
      <c r="A214" s="63" t="str">
        <f>IF(AND(D214="",D214=""),"",$D$3&amp;"_"&amp;ROW()-10-COUNTBLANK($D$11:D214))</f>
        <v>NCĐTBDĐV_163</v>
      </c>
      <c r="B214" s="162" t="s">
        <v>100</v>
      </c>
      <c r="C214" s="162" t="s">
        <v>101</v>
      </c>
      <c r="D214" s="162" t="s">
        <v>102</v>
      </c>
      <c r="E214" s="148"/>
      <c r="F214" s="183" t="s">
        <v>1489</v>
      </c>
      <c r="G214" s="183" t="s">
        <v>1489</v>
      </c>
      <c r="H214" s="183" t="s">
        <v>1489</v>
      </c>
      <c r="I214" s="183" t="s">
        <v>1489</v>
      </c>
      <c r="J214" s="148"/>
      <c r="K214" s="148"/>
      <c r="L214" s="148"/>
    </row>
    <row r="215" spans="1:12" s="149" customFormat="1" ht="204.75" hidden="1" outlineLevel="1">
      <c r="A215" s="63" t="str">
        <f>IF(AND(D215="",D215=""),"",$D$3&amp;"_"&amp;ROW()-10-COUNTBLANK($D$11:D215))</f>
        <v>NCĐTBDĐV_164</v>
      </c>
      <c r="B215" s="162" t="s">
        <v>104</v>
      </c>
      <c r="C215" s="161" t="s">
        <v>105</v>
      </c>
      <c r="D215" s="161" t="s">
        <v>106</v>
      </c>
      <c r="E215" s="148"/>
      <c r="F215" s="183" t="s">
        <v>1489</v>
      </c>
      <c r="G215" s="183" t="s">
        <v>1489</v>
      </c>
      <c r="H215" s="183" t="s">
        <v>1489</v>
      </c>
      <c r="I215" s="183" t="s">
        <v>1489</v>
      </c>
      <c r="J215" s="148"/>
      <c r="K215" s="148"/>
      <c r="L215" s="148"/>
    </row>
    <row r="216" spans="1:12" s="149" customFormat="1" ht="110.25" hidden="1" outlineLevel="1">
      <c r="A216" s="63" t="str">
        <f>IF(AND(D216="",D216=""),"",$D$3&amp;"_"&amp;ROW()-10-COUNTBLANK($D$11:D216))</f>
        <v>NCĐTBDĐV_165</v>
      </c>
      <c r="B216" s="162" t="s">
        <v>107</v>
      </c>
      <c r="C216" s="162" t="s">
        <v>1253</v>
      </c>
      <c r="D216" s="162" t="s">
        <v>1252</v>
      </c>
      <c r="E216" s="148"/>
      <c r="F216" s="183" t="s">
        <v>1489</v>
      </c>
      <c r="G216" s="183" t="s">
        <v>1489</v>
      </c>
      <c r="H216" s="183" t="s">
        <v>1489</v>
      </c>
      <c r="I216" s="183" t="s">
        <v>1489</v>
      </c>
      <c r="J216" s="148"/>
      <c r="K216" s="148"/>
      <c r="L216" s="148"/>
    </row>
    <row r="217" spans="1:12" s="93" customFormat="1" ht="15.75" hidden="1" outlineLevel="1">
      <c r="A217" s="63" t="str">
        <f>IF(AND(D217="",D217=""),"",$D$3&amp;"_"&amp;ROW()-10-COUNTBLANK($D$11:D217))</f>
        <v/>
      </c>
      <c r="B217" s="291" t="s">
        <v>1254</v>
      </c>
      <c r="C217" s="292"/>
      <c r="D217" s="292"/>
      <c r="E217" s="292"/>
      <c r="F217" s="292"/>
      <c r="G217" s="292"/>
      <c r="H217" s="292"/>
      <c r="I217" s="292"/>
      <c r="J217" s="292"/>
      <c r="K217" s="292"/>
      <c r="L217" s="293"/>
    </row>
    <row r="218" spans="1:12" ht="15.75" hidden="1" outlineLevel="1">
      <c r="A218" s="63" t="str">
        <f>IF(AND(D218="",D218=""),"",$D$3&amp;"_"&amp;ROW()-10-COUNTBLANK($D$11:D218))</f>
        <v>NCĐTBDĐV_166</v>
      </c>
      <c r="B218" s="2" t="s">
        <v>110</v>
      </c>
      <c r="C218" s="69" t="s">
        <v>111</v>
      </c>
      <c r="D218" s="69" t="s">
        <v>687</v>
      </c>
      <c r="E218" s="165"/>
      <c r="F218" s="183" t="s">
        <v>1489</v>
      </c>
      <c r="G218" s="183" t="s">
        <v>1489</v>
      </c>
      <c r="H218" s="183" t="s">
        <v>1489</v>
      </c>
      <c r="I218" s="183" t="s">
        <v>1489</v>
      </c>
      <c r="J218" s="165"/>
      <c r="K218" s="165"/>
      <c r="L218" s="165"/>
    </row>
    <row r="219" spans="1:12" ht="31.5" hidden="1" outlineLevel="1">
      <c r="A219" s="63" t="str">
        <f>IF(AND(D219="",D219=""),"",$D$3&amp;"_"&amp;ROW()-10-COUNTBLANK($D$11:D219))</f>
        <v>NCĐTBDĐV_167</v>
      </c>
      <c r="B219" s="2" t="s">
        <v>126</v>
      </c>
      <c r="C219" s="69" t="s">
        <v>133</v>
      </c>
      <c r="D219" s="69" t="s">
        <v>127</v>
      </c>
      <c r="E219" s="165"/>
      <c r="F219" s="183" t="s">
        <v>1489</v>
      </c>
      <c r="G219" s="183" t="s">
        <v>1489</v>
      </c>
      <c r="H219" s="183" t="s">
        <v>1489</v>
      </c>
      <c r="I219" s="183" t="s">
        <v>1489</v>
      </c>
      <c r="J219" s="165"/>
      <c r="K219" s="165"/>
      <c r="L219" s="165"/>
    </row>
    <row r="220" spans="1:12" ht="63" hidden="1" outlineLevel="1">
      <c r="A220" s="63" t="str">
        <f>IF(AND(D220="",D220=""),"",$D$3&amp;"_"&amp;ROW()-10-COUNTBLANK($D$11:D220))</f>
        <v>NCĐTBDĐV_168</v>
      </c>
      <c r="B220" s="2" t="s">
        <v>128</v>
      </c>
      <c r="C220" s="69" t="s">
        <v>135</v>
      </c>
      <c r="D220" s="69" t="s">
        <v>1202</v>
      </c>
      <c r="E220" s="165"/>
      <c r="F220" s="183" t="s">
        <v>1489</v>
      </c>
      <c r="G220" s="183" t="s">
        <v>1489</v>
      </c>
      <c r="H220" s="183" t="s">
        <v>1489</v>
      </c>
      <c r="I220" s="183" t="s">
        <v>1489</v>
      </c>
      <c r="J220" s="165"/>
      <c r="K220" s="165"/>
      <c r="L220" s="165"/>
    </row>
    <row r="221" spans="1:12" ht="31.5" hidden="1" outlineLevel="1">
      <c r="A221" s="63" t="str">
        <f>IF(AND(D221="",D221=""),"",$D$3&amp;"_"&amp;ROW()-10-COUNTBLANK($D$11:D221))</f>
        <v>NCĐTBDĐV_169</v>
      </c>
      <c r="B221" s="2" t="s">
        <v>151</v>
      </c>
      <c r="C221" s="69" t="s">
        <v>167</v>
      </c>
      <c r="D221" s="69" t="s">
        <v>168</v>
      </c>
      <c r="E221" s="165"/>
      <c r="F221" s="183" t="s">
        <v>1489</v>
      </c>
      <c r="G221" s="183" t="s">
        <v>1489</v>
      </c>
      <c r="H221" s="183" t="s">
        <v>1489</v>
      </c>
      <c r="I221" s="183" t="s">
        <v>1489</v>
      </c>
      <c r="J221" s="165"/>
      <c r="K221" s="165"/>
      <c r="L221" s="165"/>
    </row>
    <row r="222" spans="1:12" ht="31.5" hidden="1" outlineLevel="1">
      <c r="A222" s="63" t="str">
        <f>IF(AND(D222="",D222=""),"",$D$3&amp;"_"&amp;ROW()-10-COUNTBLANK($D$11:D222))</f>
        <v>NCĐTBDĐV_170</v>
      </c>
      <c r="B222" s="2" t="s">
        <v>129</v>
      </c>
      <c r="C222" s="69" t="s">
        <v>132</v>
      </c>
      <c r="D222" s="69" t="s">
        <v>134</v>
      </c>
      <c r="E222" s="165"/>
      <c r="F222" s="183" t="s">
        <v>1489</v>
      </c>
      <c r="G222" s="183" t="s">
        <v>1489</v>
      </c>
      <c r="H222" s="183" t="s">
        <v>1489</v>
      </c>
      <c r="I222" s="183" t="s">
        <v>1489</v>
      </c>
      <c r="J222" s="165"/>
      <c r="K222" s="165"/>
      <c r="L222" s="165"/>
    </row>
    <row r="223" spans="1:12" s="93" customFormat="1" ht="15.75" hidden="1" outlineLevel="1">
      <c r="A223" s="63" t="str">
        <f>IF(AND(D223="",D223=""),"",$D$3&amp;"_"&amp;ROW()-10-COUNTBLANK($D$11:D223))</f>
        <v/>
      </c>
      <c r="B223" s="291" t="s">
        <v>483</v>
      </c>
      <c r="C223" s="292"/>
      <c r="D223" s="292"/>
      <c r="E223" s="292"/>
      <c r="F223" s="292"/>
      <c r="G223" s="292"/>
      <c r="H223" s="292"/>
      <c r="I223" s="292"/>
      <c r="J223" s="292"/>
      <c r="K223" s="292"/>
      <c r="L223" s="293"/>
    </row>
    <row r="224" spans="1:12" s="93" customFormat="1" ht="15.75" hidden="1" outlineLevel="1">
      <c r="A224" s="63" t="str">
        <f>IF(AND(D224="",D224=""),"",$D$3&amp;"_"&amp;ROW()-10-COUNTBLANK($D$11:D224))</f>
        <v>NCĐTBDĐV_171</v>
      </c>
      <c r="B224" s="4" t="s">
        <v>110</v>
      </c>
      <c r="C224" s="3" t="s">
        <v>111</v>
      </c>
      <c r="D224" s="3" t="s">
        <v>311</v>
      </c>
      <c r="E224" s="95"/>
      <c r="F224" s="183" t="s">
        <v>1489</v>
      </c>
      <c r="G224" s="183" t="s">
        <v>1489</v>
      </c>
      <c r="H224" s="183" t="s">
        <v>1489</v>
      </c>
      <c r="I224" s="183" t="s">
        <v>1489</v>
      </c>
      <c r="J224" s="95"/>
      <c r="K224" s="95"/>
      <c r="L224" s="95"/>
    </row>
    <row r="225" spans="1:12" s="93" customFormat="1" ht="31.5" hidden="1" outlineLevel="1">
      <c r="A225" s="63" t="str">
        <f>IF(AND(D225="",D225=""),"",$D$3&amp;"_"&amp;ROW()-10-COUNTBLANK($D$11:D225))</f>
        <v>NCĐTBDĐV_172</v>
      </c>
      <c r="B225" s="4" t="s">
        <v>121</v>
      </c>
      <c r="C225" s="3" t="s">
        <v>143</v>
      </c>
      <c r="D225" s="66" t="s">
        <v>886</v>
      </c>
      <c r="E225" s="95"/>
      <c r="F225" s="183" t="s">
        <v>1489</v>
      </c>
      <c r="G225" s="183" t="s">
        <v>1489</v>
      </c>
      <c r="H225" s="183" t="s">
        <v>1489</v>
      </c>
      <c r="I225" s="183" t="s">
        <v>1489</v>
      </c>
      <c r="J225" s="95"/>
      <c r="K225" s="95"/>
      <c r="L225" s="95"/>
    </row>
    <row r="226" spans="1:12" s="93" customFormat="1" ht="31.5" hidden="1" outlineLevel="1">
      <c r="A226" s="63" t="str">
        <f>IF(AND(D226="",D226=""),"",$D$3&amp;"_"&amp;ROW()-10-COUNTBLANK($D$11:D226))</f>
        <v>NCĐTBDĐV_173</v>
      </c>
      <c r="B226" s="164" t="s">
        <v>146</v>
      </c>
      <c r="C226" s="164" t="s">
        <v>145</v>
      </c>
      <c r="D226" s="164" t="s">
        <v>122</v>
      </c>
      <c r="E226" s="95"/>
      <c r="F226" s="183" t="s">
        <v>1489</v>
      </c>
      <c r="G226" s="183" t="s">
        <v>1489</v>
      </c>
      <c r="H226" s="183" t="s">
        <v>1489</v>
      </c>
      <c r="I226" s="183" t="s">
        <v>1489</v>
      </c>
      <c r="J226" s="95"/>
      <c r="K226" s="95"/>
      <c r="L226" s="95"/>
    </row>
    <row r="227" spans="1:12" s="93" customFormat="1" ht="47.25" hidden="1" outlineLevel="1">
      <c r="A227" s="63" t="str">
        <f>IF(AND(D227="",D227=""),"",$D$3&amp;"_"&amp;ROW()-10-COUNTBLANK($D$11:D227))</f>
        <v>NCĐTBDĐV_174</v>
      </c>
      <c r="B227" s="2" t="s">
        <v>123</v>
      </c>
      <c r="C227" s="2" t="s">
        <v>144</v>
      </c>
      <c r="D227" s="2" t="s">
        <v>124</v>
      </c>
      <c r="E227" s="95"/>
      <c r="F227" s="183" t="s">
        <v>1489</v>
      </c>
      <c r="G227" s="183" t="s">
        <v>1489</v>
      </c>
      <c r="H227" s="183" t="s">
        <v>1489</v>
      </c>
      <c r="I227" s="183" t="s">
        <v>1489</v>
      </c>
      <c r="J227" s="95"/>
      <c r="K227" s="95"/>
      <c r="L227" s="95"/>
    </row>
    <row r="228" spans="1:12" s="7" customFormat="1" ht="15" customHeight="1" collapsed="1">
      <c r="A228" s="63" t="str">
        <f>IF(AND(D228="",D228=""),"",$D$3&amp;"_"&amp;ROW()-10-COUNTBLANK($D$11:D228))</f>
        <v/>
      </c>
      <c r="B228" s="288" t="s">
        <v>644</v>
      </c>
      <c r="C228" s="289"/>
      <c r="D228" s="289"/>
      <c r="E228" s="289"/>
      <c r="F228" s="289"/>
      <c r="G228" s="289"/>
      <c r="H228" s="289"/>
      <c r="I228" s="289"/>
      <c r="J228" s="289"/>
      <c r="K228" s="289"/>
      <c r="L228" s="290"/>
    </row>
    <row r="229" spans="1:12" s="7" customFormat="1" ht="15.75" hidden="1" outlineLevel="1">
      <c r="A229" s="63" t="str">
        <f>IF(AND(D229="",D229=""),"",$D$3&amp;"_"&amp;ROW()-10-COUNTBLANK($D$11:D229))</f>
        <v/>
      </c>
      <c r="B229" s="303" t="s">
        <v>177</v>
      </c>
      <c r="C229" s="304"/>
      <c r="D229" s="304"/>
      <c r="E229" s="304"/>
      <c r="F229" s="304"/>
      <c r="G229" s="304"/>
      <c r="H229" s="304"/>
      <c r="I229" s="304"/>
      <c r="J229" s="304"/>
      <c r="K229" s="304"/>
      <c r="L229" s="311"/>
    </row>
    <row r="230" spans="1:12" s="7" customFormat="1" ht="31.5" hidden="1" outlineLevel="1">
      <c r="A230" s="63" t="str">
        <f>IF(AND(D230="",D230=""),"",$D$3&amp;"_"&amp;ROW()-10-COUNTBLANK($D$11:D230))</f>
        <v>NCĐTBDĐV_175</v>
      </c>
      <c r="B230" s="312" t="s">
        <v>362</v>
      </c>
      <c r="C230" s="1" t="s">
        <v>360</v>
      </c>
      <c r="D230" s="2" t="s">
        <v>361</v>
      </c>
      <c r="E230" s="2"/>
      <c r="F230" s="183" t="s">
        <v>1489</v>
      </c>
      <c r="G230" s="183" t="s">
        <v>1489</v>
      </c>
      <c r="H230" s="183" t="s">
        <v>1489</v>
      </c>
      <c r="I230" s="183" t="s">
        <v>1489</v>
      </c>
      <c r="J230" s="2"/>
      <c r="K230" s="2"/>
      <c r="L230" s="2"/>
    </row>
    <row r="231" spans="1:12" s="7" customFormat="1" ht="78.75" hidden="1" outlineLevel="1">
      <c r="A231" s="63" t="str">
        <f>IF(AND(D231="",D231=""),"",$D$3&amp;"_"&amp;ROW()-10-COUNTBLANK($D$11:D231))</f>
        <v>NCĐTBDĐV_176</v>
      </c>
      <c r="B231" s="313"/>
      <c r="C231" s="81" t="s">
        <v>176</v>
      </c>
      <c r="D231" s="82" t="s">
        <v>1495</v>
      </c>
      <c r="E231" s="82"/>
      <c r="F231" s="183" t="s">
        <v>1489</v>
      </c>
      <c r="G231" s="183" t="s">
        <v>1489</v>
      </c>
      <c r="H231" s="183" t="s">
        <v>1489</v>
      </c>
      <c r="I231" s="183" t="s">
        <v>1489</v>
      </c>
      <c r="J231" s="82"/>
      <c r="K231" s="82"/>
      <c r="L231" s="82"/>
    </row>
    <row r="232" spans="1:12" s="7" customFormat="1" ht="15.75" hidden="1" outlineLevel="1">
      <c r="A232" s="63" t="str">
        <f>IF(AND(D232="",D232=""),"",$D$3&amp;"_"&amp;ROW()-10-COUNTBLANK($D$11:D232))</f>
        <v/>
      </c>
      <c r="B232" s="303" t="s">
        <v>179</v>
      </c>
      <c r="C232" s="304"/>
      <c r="D232" s="304"/>
      <c r="E232" s="304"/>
      <c r="F232" s="304"/>
      <c r="G232" s="304"/>
      <c r="H232" s="304"/>
      <c r="I232" s="304"/>
      <c r="J232" s="304"/>
      <c r="K232" s="304"/>
      <c r="L232" s="311"/>
    </row>
    <row r="233" spans="1:12" s="93" customFormat="1" ht="78.75" hidden="1" outlineLevel="1">
      <c r="A233" s="63" t="str">
        <f>IF(AND(D233="",D233=""),"",$D$3&amp;"_"&amp;ROW()-10-COUNTBLANK($D$11:D233))</f>
        <v>NCĐTBDĐV_177</v>
      </c>
      <c r="B233" s="78" t="s">
        <v>1260</v>
      </c>
      <c r="C233" s="79" t="s">
        <v>1261</v>
      </c>
      <c r="D233" s="82" t="s">
        <v>1495</v>
      </c>
      <c r="E233" s="95"/>
      <c r="F233" s="183" t="s">
        <v>1489</v>
      </c>
      <c r="G233" s="183" t="s">
        <v>1489</v>
      </c>
      <c r="H233" s="183" t="s">
        <v>1489</v>
      </c>
      <c r="I233" s="183" t="s">
        <v>1489</v>
      </c>
      <c r="J233" s="95"/>
      <c r="K233" s="95"/>
      <c r="L233" s="95"/>
    </row>
    <row r="234" spans="1:12" s="93" customFormat="1" ht="78.75" hidden="1" outlineLevel="1">
      <c r="A234" s="63" t="str">
        <f>IF(AND(D234="",D234=""),"",$D$3&amp;"_"&amp;ROW()-10-COUNTBLANK($D$11:D234))</f>
        <v>NCĐTBDĐV_178</v>
      </c>
      <c r="B234" s="78" t="s">
        <v>363</v>
      </c>
      <c r="C234" s="79" t="s">
        <v>364</v>
      </c>
      <c r="D234" s="82" t="s">
        <v>1495</v>
      </c>
      <c r="E234" s="95"/>
      <c r="F234" s="183" t="s">
        <v>1489</v>
      </c>
      <c r="G234" s="183" t="s">
        <v>1489</v>
      </c>
      <c r="H234" s="183" t="s">
        <v>1489</v>
      </c>
      <c r="I234" s="183" t="s">
        <v>1489</v>
      </c>
      <c r="J234" s="95"/>
      <c r="K234" s="95"/>
      <c r="L234" s="95"/>
    </row>
    <row r="235" spans="1:12" s="7" customFormat="1" ht="15.75" hidden="1" outlineLevel="1">
      <c r="A235" s="63" t="str">
        <f>IF(AND(D235="",D235=""),"",$D$3&amp;"_"&amp;ROW()-10-COUNTBLANK($D$11:D235))</f>
        <v/>
      </c>
      <c r="B235" s="303" t="s">
        <v>183</v>
      </c>
      <c r="C235" s="304"/>
      <c r="D235" s="304"/>
      <c r="E235" s="304"/>
      <c r="F235" s="304"/>
      <c r="G235" s="304"/>
      <c r="H235" s="304"/>
      <c r="I235" s="304"/>
      <c r="J235" s="304"/>
      <c r="K235" s="304"/>
      <c r="L235" s="311"/>
    </row>
    <row r="236" spans="1:12" s="93" customFormat="1" ht="78.75" hidden="1" outlineLevel="1">
      <c r="A236" s="63" t="str">
        <f>IF(AND(D236="",D236=""),"",$D$3&amp;"_"&amp;ROW()-10-COUNTBLANK($D$11:D236))</f>
        <v>NCĐTBDĐV_179</v>
      </c>
      <c r="B236" s="95" t="s">
        <v>1262</v>
      </c>
      <c r="C236" s="79" t="s">
        <v>1263</v>
      </c>
      <c r="D236" s="2" t="s">
        <v>1495</v>
      </c>
      <c r="E236" s="95"/>
      <c r="F236" s="183" t="s">
        <v>1489</v>
      </c>
      <c r="G236" s="183" t="s">
        <v>1489</v>
      </c>
      <c r="H236" s="183" t="s">
        <v>1489</v>
      </c>
      <c r="I236" s="183" t="s">
        <v>1489</v>
      </c>
      <c r="J236" s="95"/>
      <c r="K236" s="95"/>
      <c r="L236" s="95"/>
    </row>
    <row r="237" spans="1:12" s="7" customFormat="1" ht="15.75" collapsed="1">
      <c r="A237" s="63" t="str">
        <f>IF(AND(D237="",D237=""),"",$D$3&amp;"_"&amp;ROW()-10-COUNTBLANK($D$11:D237))</f>
        <v/>
      </c>
      <c r="B237" s="297" t="s">
        <v>247</v>
      </c>
      <c r="C237" s="298"/>
      <c r="D237" s="298"/>
      <c r="E237" s="298"/>
      <c r="F237" s="298"/>
      <c r="G237" s="298"/>
      <c r="H237" s="298"/>
      <c r="I237" s="298"/>
      <c r="J237" s="298"/>
      <c r="K237" s="298"/>
      <c r="L237" s="299"/>
    </row>
    <row r="238" spans="1:12" s="7" customFormat="1" ht="15.75" hidden="1" outlineLevel="1">
      <c r="A238" s="63" t="str">
        <f>IF(AND(D238="",D238=""),"",$D$3&amp;"_"&amp;ROW()-10-COUNTBLANK($D$11:D238))</f>
        <v/>
      </c>
      <c r="B238" s="308" t="s">
        <v>248</v>
      </c>
      <c r="C238" s="309"/>
      <c r="D238" s="309"/>
      <c r="E238" s="309"/>
      <c r="F238" s="309"/>
      <c r="G238" s="309"/>
      <c r="H238" s="309"/>
      <c r="I238" s="309"/>
      <c r="J238" s="309"/>
      <c r="K238" s="309"/>
      <c r="L238" s="310"/>
    </row>
    <row r="239" spans="1:12" s="7" customFormat="1" ht="31.5" hidden="1" outlineLevel="1">
      <c r="A239" s="63" t="str">
        <f>IF(AND(D239="",D239=""),"",$D$3&amp;"_"&amp;ROW()-10-COUNTBLANK($D$11:D239))</f>
        <v>NCĐTBDĐV_180</v>
      </c>
      <c r="B239" s="317" t="s">
        <v>249</v>
      </c>
      <c r="C239" s="170" t="s">
        <v>250</v>
      </c>
      <c r="D239" s="170" t="s">
        <v>251</v>
      </c>
      <c r="E239" s="171"/>
      <c r="F239" s="183" t="s">
        <v>1489</v>
      </c>
      <c r="G239" s="183" t="s">
        <v>1489</v>
      </c>
      <c r="H239" s="183" t="s">
        <v>1489</v>
      </c>
      <c r="I239" s="183" t="s">
        <v>1489</v>
      </c>
      <c r="J239" s="171"/>
      <c r="K239" s="171"/>
      <c r="L239" s="171"/>
    </row>
    <row r="240" spans="1:12" s="7" customFormat="1" ht="31.5" hidden="1" outlineLevel="1">
      <c r="A240" s="63" t="str">
        <f>IF(AND(D240="",D240=""),"",$D$3&amp;"_"&amp;ROW()-10-COUNTBLANK($D$11:D240))</f>
        <v>NCĐTBDĐV_181</v>
      </c>
      <c r="B240" s="317"/>
      <c r="C240" s="170" t="s">
        <v>252</v>
      </c>
      <c r="D240" s="170" t="s">
        <v>253</v>
      </c>
      <c r="E240" s="171"/>
      <c r="F240" s="183" t="s">
        <v>1489</v>
      </c>
      <c r="G240" s="183" t="s">
        <v>1489</v>
      </c>
      <c r="H240" s="183" t="s">
        <v>1489</v>
      </c>
      <c r="I240" s="183" t="s">
        <v>1489</v>
      </c>
      <c r="J240" s="171"/>
      <c r="K240" s="171"/>
      <c r="L240" s="171"/>
    </row>
    <row r="241" spans="1:12" s="7" customFormat="1" ht="94.5" hidden="1" outlineLevel="1">
      <c r="A241" s="63" t="str">
        <f>IF(AND(D241="",D241=""),"",$D$3&amp;"_"&amp;ROW()-10-COUNTBLANK($D$11:D241))</f>
        <v>NCĐTBDĐV_182</v>
      </c>
      <c r="B241" s="317"/>
      <c r="C241" s="170" t="s">
        <v>254</v>
      </c>
      <c r="D241" s="170" t="s">
        <v>255</v>
      </c>
      <c r="E241" s="171"/>
      <c r="F241" s="183" t="s">
        <v>1489</v>
      </c>
      <c r="G241" s="183" t="s">
        <v>1489</v>
      </c>
      <c r="H241" s="183" t="s">
        <v>1489</v>
      </c>
      <c r="I241" s="183" t="s">
        <v>1489</v>
      </c>
      <c r="J241" s="171"/>
      <c r="K241" s="171"/>
      <c r="L241" s="171"/>
    </row>
    <row r="242" spans="1:12" s="7" customFormat="1" ht="94.5" hidden="1" outlineLevel="1">
      <c r="A242" s="63" t="str">
        <f>IF(AND(D242="",D242=""),"",$D$3&amp;"_"&amp;ROW()-10-COUNTBLANK($D$11:D242))</f>
        <v>NCĐTBDĐV_183</v>
      </c>
      <c r="B242" s="317"/>
      <c r="C242" s="170" t="s">
        <v>256</v>
      </c>
      <c r="D242" s="170" t="s">
        <v>253</v>
      </c>
      <c r="E242" s="171"/>
      <c r="F242" s="183" t="s">
        <v>1489</v>
      </c>
      <c r="G242" s="183" t="s">
        <v>1489</v>
      </c>
      <c r="H242" s="183" t="s">
        <v>1489</v>
      </c>
      <c r="I242" s="183" t="s">
        <v>1489</v>
      </c>
      <c r="J242" s="171"/>
      <c r="K242" s="171"/>
      <c r="L242" s="171"/>
    </row>
    <row r="243" spans="1:12" s="7" customFormat="1" ht="63" hidden="1" outlineLevel="1">
      <c r="A243" s="63" t="str">
        <f>IF(AND(D243="",D243=""),"",$D$3&amp;"_"&amp;ROW()-10-COUNTBLANK($D$11:D243))</f>
        <v>NCĐTBDĐV_184</v>
      </c>
      <c r="B243" s="317"/>
      <c r="C243" s="172" t="s">
        <v>1255</v>
      </c>
      <c r="D243" s="170" t="s">
        <v>255</v>
      </c>
      <c r="E243" s="171"/>
      <c r="F243" s="183" t="s">
        <v>1489</v>
      </c>
      <c r="G243" s="183" t="s">
        <v>1489</v>
      </c>
      <c r="H243" s="183" t="s">
        <v>1489</v>
      </c>
      <c r="I243" s="183" t="s">
        <v>1489</v>
      </c>
      <c r="J243" s="171"/>
      <c r="K243" s="171"/>
      <c r="L243" s="171"/>
    </row>
    <row r="244" spans="1:12" s="7" customFormat="1" ht="31.5" hidden="1" outlineLevel="1">
      <c r="A244" s="63" t="str">
        <f>IF(AND(D244="",D244=""),"",$D$3&amp;"_"&amp;ROW()-10-COUNTBLANK($D$11:D244))</f>
        <v>NCĐTBDĐV_185</v>
      </c>
      <c r="B244" s="317"/>
      <c r="C244" s="170" t="s">
        <v>257</v>
      </c>
      <c r="D244" s="170" t="s">
        <v>253</v>
      </c>
      <c r="E244" s="171"/>
      <c r="F244" s="183" t="s">
        <v>1489</v>
      </c>
      <c r="G244" s="183" t="s">
        <v>1489</v>
      </c>
      <c r="H244" s="183" t="s">
        <v>1489</v>
      </c>
      <c r="I244" s="183" t="s">
        <v>1489</v>
      </c>
      <c r="J244" s="171"/>
      <c r="K244" s="171"/>
      <c r="L244" s="171"/>
    </row>
    <row r="245" spans="1:12" s="7" customFormat="1" ht="15.75" hidden="1" outlineLevel="1">
      <c r="A245" s="63" t="str">
        <f>IF(AND(D245="",D245=""),"",$D$3&amp;"_"&amp;ROW()-10-COUNTBLANK($D$11:D245))</f>
        <v/>
      </c>
      <c r="B245" s="308" t="s">
        <v>258</v>
      </c>
      <c r="C245" s="309"/>
      <c r="D245" s="309"/>
      <c r="E245" s="309"/>
      <c r="F245" s="309"/>
      <c r="G245" s="309"/>
      <c r="H245" s="309"/>
      <c r="I245" s="309"/>
      <c r="J245" s="309"/>
      <c r="K245" s="309"/>
      <c r="L245" s="310"/>
    </row>
    <row r="246" spans="1:12" s="7" customFormat="1" ht="94.5" hidden="1" outlineLevel="1">
      <c r="A246" s="63" t="str">
        <f>IF(AND(D246="",D246=""),"",$D$3&amp;"_"&amp;ROW()-10-COUNTBLANK($D$11:D246))</f>
        <v>NCĐTBDĐV_186</v>
      </c>
      <c r="B246" s="317" t="s">
        <v>259</v>
      </c>
      <c r="C246" s="170" t="s">
        <v>260</v>
      </c>
      <c r="D246" s="170" t="s">
        <v>261</v>
      </c>
      <c r="E246" s="171"/>
      <c r="F246" s="183" t="s">
        <v>1489</v>
      </c>
      <c r="G246" s="183" t="s">
        <v>1489</v>
      </c>
      <c r="H246" s="183" t="s">
        <v>1489</v>
      </c>
      <c r="I246" s="183" t="s">
        <v>1489</v>
      </c>
      <c r="J246" s="171"/>
      <c r="K246" s="171"/>
      <c r="L246" s="171"/>
    </row>
    <row r="247" spans="1:12" s="7" customFormat="1" ht="63" hidden="1" outlineLevel="1">
      <c r="A247" s="63" t="str">
        <f>IF(AND(D247="",D247=""),"",$D$3&amp;"_"&amp;ROW()-10-COUNTBLANK($D$11:D247))</f>
        <v>NCĐTBDĐV_187</v>
      </c>
      <c r="B247" s="317"/>
      <c r="C247" s="170" t="s">
        <v>1256</v>
      </c>
      <c r="D247" s="170" t="s">
        <v>253</v>
      </c>
      <c r="E247" s="171"/>
      <c r="F247" s="183" t="s">
        <v>1489</v>
      </c>
      <c r="G247" s="183" t="s">
        <v>1489</v>
      </c>
      <c r="H247" s="183" t="s">
        <v>1489</v>
      </c>
      <c r="I247" s="183" t="s">
        <v>1489</v>
      </c>
      <c r="J247" s="171"/>
      <c r="K247" s="171"/>
      <c r="L247" s="171"/>
    </row>
    <row r="248" spans="1:12" s="7" customFormat="1" ht="63" hidden="1" outlineLevel="1">
      <c r="A248" s="63" t="str">
        <f>IF(AND(D248="",D248=""),"",$D$3&amp;"_"&amp;ROW()-10-COUNTBLANK($D$11:D248))</f>
        <v>NCĐTBDĐV_188</v>
      </c>
      <c r="B248" s="317"/>
      <c r="C248" s="172" t="s">
        <v>1257</v>
      </c>
      <c r="D248" s="170" t="s">
        <v>262</v>
      </c>
      <c r="E248" s="171"/>
      <c r="F248" s="183" t="s">
        <v>1489</v>
      </c>
      <c r="G248" s="183" t="s">
        <v>1489</v>
      </c>
      <c r="H248" s="183" t="s">
        <v>1489</v>
      </c>
      <c r="I248" s="183" t="s">
        <v>1489</v>
      </c>
      <c r="J248" s="171"/>
      <c r="K248" s="171"/>
      <c r="L248" s="171"/>
    </row>
    <row r="249" spans="1:12" s="7" customFormat="1" ht="47.25" hidden="1" outlineLevel="1">
      <c r="A249" s="63" t="str">
        <f>IF(AND(D249="",D249=""),"",$D$3&amp;"_"&amp;ROW()-10-COUNTBLANK($D$11:D249))</f>
        <v>NCĐTBDĐV_189</v>
      </c>
      <c r="B249" s="317"/>
      <c r="C249" s="170" t="s">
        <v>263</v>
      </c>
      <c r="D249" s="170" t="s">
        <v>264</v>
      </c>
      <c r="E249" s="171"/>
      <c r="F249" s="183" t="s">
        <v>1489</v>
      </c>
      <c r="G249" s="183" t="s">
        <v>1489</v>
      </c>
      <c r="H249" s="183" t="s">
        <v>1489</v>
      </c>
      <c r="I249" s="183" t="s">
        <v>1489</v>
      </c>
      <c r="J249" s="171"/>
      <c r="K249" s="171"/>
      <c r="L249" s="171"/>
    </row>
    <row r="250" spans="1:12" s="7" customFormat="1" ht="78.75" hidden="1" outlineLevel="1">
      <c r="A250" s="63" t="str">
        <f>IF(AND(D250="",D250=""),"",$D$3&amp;"_"&amp;ROW()-10-COUNTBLANK($D$11:D250))</f>
        <v>NCĐTBDĐV_190</v>
      </c>
      <c r="B250" s="317"/>
      <c r="C250" s="172" t="s">
        <v>1258</v>
      </c>
      <c r="D250" s="170" t="s">
        <v>264</v>
      </c>
      <c r="E250" s="171"/>
      <c r="F250" s="183" t="s">
        <v>1489</v>
      </c>
      <c r="G250" s="183" t="s">
        <v>1489</v>
      </c>
      <c r="H250" s="183" t="s">
        <v>1489</v>
      </c>
      <c r="I250" s="183" t="s">
        <v>1489</v>
      </c>
      <c r="J250" s="171"/>
      <c r="K250" s="171"/>
      <c r="L250" s="171"/>
    </row>
    <row r="251" spans="1:12" s="7" customFormat="1" ht="63" hidden="1" outlineLevel="1">
      <c r="A251" s="63" t="str">
        <f>IF(AND(D251="",D251=""),"",$D$3&amp;"_"&amp;ROW()-10-COUNTBLANK($D$11:D251))</f>
        <v>NCĐTBDĐV_191</v>
      </c>
      <c r="B251" s="173" t="s">
        <v>265</v>
      </c>
      <c r="C251" s="170" t="s">
        <v>1259</v>
      </c>
      <c r="D251" s="170" t="s">
        <v>266</v>
      </c>
      <c r="E251" s="171"/>
      <c r="F251" s="183" t="s">
        <v>1489</v>
      </c>
      <c r="G251" s="183" t="s">
        <v>1489</v>
      </c>
      <c r="H251" s="183" t="s">
        <v>1489</v>
      </c>
      <c r="I251" s="183" t="s">
        <v>1489</v>
      </c>
      <c r="J251" s="171"/>
      <c r="K251" s="171"/>
      <c r="L251" s="171"/>
    </row>
    <row r="252" spans="1:12" collapsed="1"/>
  </sheetData>
  <mergeCells count="61">
    <mergeCell ref="B245:L245"/>
    <mergeCell ref="B246:B250"/>
    <mergeCell ref="B237:L237"/>
    <mergeCell ref="B235:L235"/>
    <mergeCell ref="B86:L86"/>
    <mergeCell ref="B182:L182"/>
    <mergeCell ref="B238:L238"/>
    <mergeCell ref="B239:B244"/>
    <mergeCell ref="B223:L223"/>
    <mergeCell ref="B228:L228"/>
    <mergeCell ref="B229:L229"/>
    <mergeCell ref="B230:B231"/>
    <mergeCell ref="B232:L232"/>
    <mergeCell ref="B204:L204"/>
    <mergeCell ref="B205:L205"/>
    <mergeCell ref="B206:L206"/>
    <mergeCell ref="B207:L207"/>
    <mergeCell ref="B217:L217"/>
    <mergeCell ref="C1:D1"/>
    <mergeCell ref="E2:E3"/>
    <mergeCell ref="A10:A11"/>
    <mergeCell ref="B10:B11"/>
    <mergeCell ref="C10:C11"/>
    <mergeCell ref="D10:D11"/>
    <mergeCell ref="B77:L77"/>
    <mergeCell ref="F10:H10"/>
    <mergeCell ref="B12:L12"/>
    <mergeCell ref="B13:L13"/>
    <mergeCell ref="B14:L14"/>
    <mergeCell ref="B15:L15"/>
    <mergeCell ref="B23:L23"/>
    <mergeCell ref="B29:L29"/>
    <mergeCell ref="B190:L190"/>
    <mergeCell ref="B191:B196"/>
    <mergeCell ref="B41:L41"/>
    <mergeCell ref="B50:L50"/>
    <mergeCell ref="B59:L59"/>
    <mergeCell ref="B68:L68"/>
    <mergeCell ref="B102:B106"/>
    <mergeCell ref="B87:L87"/>
    <mergeCell ref="B90:L90"/>
    <mergeCell ref="B93:L93"/>
    <mergeCell ref="B94:L94"/>
    <mergeCell ref="B95:B100"/>
    <mergeCell ref="B101:L101"/>
    <mergeCell ref="B198:B202"/>
    <mergeCell ref="B108:L108"/>
    <mergeCell ref="B109:L109"/>
    <mergeCell ref="B110:L110"/>
    <mergeCell ref="B111:L111"/>
    <mergeCell ref="B125:L125"/>
    <mergeCell ref="B119:L119"/>
    <mergeCell ref="B137:L137"/>
    <mergeCell ref="B146:L146"/>
    <mergeCell ref="B155:L155"/>
    <mergeCell ref="B164:L164"/>
    <mergeCell ref="B197:L197"/>
    <mergeCell ref="B173:L173"/>
    <mergeCell ref="B183:L183"/>
    <mergeCell ref="B186:L186"/>
    <mergeCell ref="B189:L189"/>
  </mergeCells>
  <conditionalFormatting sqref="G1:J8 F9:J9 F11:H11 I10:J10 F10">
    <cfRule type="cellIs" priority="139" stopIfTrue="1" operator="equal">
      <formula>"P"</formula>
    </cfRule>
    <cfRule type="cellIs" dxfId="595" priority="140" stopIfTrue="1" operator="equal">
      <formula>"F"</formula>
    </cfRule>
    <cfRule type="cellIs" dxfId="594" priority="141" stopIfTrue="1" operator="equal">
      <formula>"PE"</formula>
    </cfRule>
  </conditionalFormatting>
  <conditionalFormatting sqref="E1:F2 F3:F8">
    <cfRule type="cellIs" priority="136" stopIfTrue="1" operator="equal">
      <formula>"P"</formula>
    </cfRule>
    <cfRule type="cellIs" dxfId="593" priority="137" stopIfTrue="1" operator="equal">
      <formula>"F"</formula>
    </cfRule>
    <cfRule type="cellIs" dxfId="592" priority="138" stopIfTrue="1" operator="equal">
      <formula>"PE"</formula>
    </cfRule>
  </conditionalFormatting>
  <conditionalFormatting sqref="E95:E100 E102:E107 J95:L100 J102:L107">
    <cfRule type="cellIs" priority="133" stopIfTrue="1" operator="equal">
      <formula>"P"</formula>
    </cfRule>
    <cfRule type="cellIs" dxfId="591" priority="134" stopIfTrue="1" operator="equal">
      <formula>"F"</formula>
    </cfRule>
    <cfRule type="cellIs" dxfId="590" priority="135" stopIfTrue="1" operator="equal">
      <formula>"PE"</formula>
    </cfRule>
  </conditionalFormatting>
  <conditionalFormatting sqref="E95:E100 E102:E107 J95:L100 J102:L107">
    <cfRule type="cellIs" priority="130" stopIfTrue="1" operator="equal">
      <formula>"P"</formula>
    </cfRule>
    <cfRule type="cellIs" dxfId="589" priority="131" stopIfTrue="1" operator="equal">
      <formula>"F"</formula>
    </cfRule>
    <cfRule type="cellIs" dxfId="588" priority="132" stopIfTrue="1" operator="equal">
      <formula>"PE"</formula>
    </cfRule>
  </conditionalFormatting>
  <conditionalFormatting sqref="E100 E102:E107 J100:L100 J102:L107">
    <cfRule type="cellIs" priority="127" stopIfTrue="1" operator="equal">
      <formula>"P"</formula>
    </cfRule>
    <cfRule type="cellIs" dxfId="587" priority="128" stopIfTrue="1" operator="equal">
      <formula>"F"</formula>
    </cfRule>
    <cfRule type="cellIs" dxfId="586" priority="129" stopIfTrue="1" operator="equal">
      <formula>"PE"</formula>
    </cfRule>
  </conditionalFormatting>
  <conditionalFormatting sqref="E191:E196 E198:E203 J191:L196 J198:L203">
    <cfRule type="cellIs" priority="124" stopIfTrue="1" operator="equal">
      <formula>"P"</formula>
    </cfRule>
    <cfRule type="cellIs" dxfId="585" priority="125" stopIfTrue="1" operator="equal">
      <formula>"F"</formula>
    </cfRule>
    <cfRule type="cellIs" dxfId="584" priority="126" stopIfTrue="1" operator="equal">
      <formula>"PE"</formula>
    </cfRule>
  </conditionalFormatting>
  <conditionalFormatting sqref="E191:E196 E198:E203 J191:L196 J198:L203">
    <cfRule type="cellIs" priority="121" stopIfTrue="1" operator="equal">
      <formula>"P"</formula>
    </cfRule>
    <cfRule type="cellIs" dxfId="583" priority="122" stopIfTrue="1" operator="equal">
      <formula>"F"</formula>
    </cfRule>
    <cfRule type="cellIs" dxfId="582" priority="123" stopIfTrue="1" operator="equal">
      <formula>"PE"</formula>
    </cfRule>
  </conditionalFormatting>
  <conditionalFormatting sqref="E196 E198:E203 J196:L196 J198:L203">
    <cfRule type="cellIs" priority="118" stopIfTrue="1" operator="equal">
      <formula>"P"</formula>
    </cfRule>
    <cfRule type="cellIs" dxfId="581" priority="119" stopIfTrue="1" operator="equal">
      <formula>"F"</formula>
    </cfRule>
    <cfRule type="cellIs" dxfId="580" priority="120" stopIfTrue="1" operator="equal">
      <formula>"PE"</formula>
    </cfRule>
  </conditionalFormatting>
  <conditionalFormatting sqref="E239:E244 E246:E251 J239:L244 J246:L251">
    <cfRule type="cellIs" priority="115" stopIfTrue="1" operator="equal">
      <formula>"P"</formula>
    </cfRule>
    <cfRule type="cellIs" dxfId="579" priority="116" stopIfTrue="1" operator="equal">
      <formula>"F"</formula>
    </cfRule>
    <cfRule type="cellIs" dxfId="578" priority="117" stopIfTrue="1" operator="equal">
      <formula>"PE"</formula>
    </cfRule>
  </conditionalFormatting>
  <conditionalFormatting sqref="E239:E244 E246:E251 J239:L244 J246:L251">
    <cfRule type="cellIs" priority="112" stopIfTrue="1" operator="equal">
      <formula>"P"</formula>
    </cfRule>
    <cfRule type="cellIs" dxfId="577" priority="113" stopIfTrue="1" operator="equal">
      <formula>"F"</formula>
    </cfRule>
    <cfRule type="cellIs" dxfId="576" priority="114" stopIfTrue="1" operator="equal">
      <formula>"PE"</formula>
    </cfRule>
  </conditionalFormatting>
  <conditionalFormatting sqref="E244 E246:E251 J244:L244 J246:L251">
    <cfRule type="cellIs" priority="109" stopIfTrue="1" operator="equal">
      <formula>"P"</formula>
    </cfRule>
    <cfRule type="cellIs" dxfId="575" priority="110" stopIfTrue="1" operator="equal">
      <formula>"F"</formula>
    </cfRule>
    <cfRule type="cellIs" dxfId="574" priority="111" stopIfTrue="1" operator="equal">
      <formula>"PE"</formula>
    </cfRule>
  </conditionalFormatting>
  <conditionalFormatting sqref="F16:I16">
    <cfRule type="cellIs" priority="103" stopIfTrue="1" operator="equal">
      <formula>"P"</formula>
    </cfRule>
    <cfRule type="cellIs" dxfId="573" priority="104" stopIfTrue="1" operator="equal">
      <formula>"F"</formula>
    </cfRule>
    <cfRule type="cellIs" dxfId="572" priority="105" stopIfTrue="1" operator="equal">
      <formula>"PE"</formula>
    </cfRule>
  </conditionalFormatting>
  <conditionalFormatting sqref="F17:I22">
    <cfRule type="cellIs" priority="100" stopIfTrue="1" operator="equal">
      <formula>"P"</formula>
    </cfRule>
    <cfRule type="cellIs" dxfId="571" priority="101" stopIfTrue="1" operator="equal">
      <formula>"F"</formula>
    </cfRule>
    <cfRule type="cellIs" dxfId="570" priority="102" stopIfTrue="1" operator="equal">
      <formula>"PE"</formula>
    </cfRule>
  </conditionalFormatting>
  <conditionalFormatting sqref="F24:I28">
    <cfRule type="cellIs" priority="97" stopIfTrue="1" operator="equal">
      <formula>"P"</formula>
    </cfRule>
    <cfRule type="cellIs" dxfId="569" priority="98" stopIfTrue="1" operator="equal">
      <formula>"F"</formula>
    </cfRule>
    <cfRule type="cellIs" dxfId="568" priority="99" stopIfTrue="1" operator="equal">
      <formula>"PE"</formula>
    </cfRule>
  </conditionalFormatting>
  <conditionalFormatting sqref="F30:I33">
    <cfRule type="cellIs" priority="94" stopIfTrue="1" operator="equal">
      <formula>"P"</formula>
    </cfRule>
    <cfRule type="cellIs" dxfId="567" priority="95" stopIfTrue="1" operator="equal">
      <formula>"F"</formula>
    </cfRule>
    <cfRule type="cellIs" dxfId="566" priority="96" stopIfTrue="1" operator="equal">
      <formula>"PE"</formula>
    </cfRule>
  </conditionalFormatting>
  <conditionalFormatting sqref="F35:I40">
    <cfRule type="cellIs" priority="91" stopIfTrue="1" operator="equal">
      <formula>"P"</formula>
    </cfRule>
    <cfRule type="cellIs" dxfId="565" priority="92" stopIfTrue="1" operator="equal">
      <formula>"F"</formula>
    </cfRule>
    <cfRule type="cellIs" dxfId="564" priority="93" stopIfTrue="1" operator="equal">
      <formula>"PE"</formula>
    </cfRule>
  </conditionalFormatting>
  <conditionalFormatting sqref="F42:I49">
    <cfRule type="cellIs" priority="88" stopIfTrue="1" operator="equal">
      <formula>"P"</formula>
    </cfRule>
    <cfRule type="cellIs" dxfId="563" priority="89" stopIfTrue="1" operator="equal">
      <formula>"F"</formula>
    </cfRule>
    <cfRule type="cellIs" dxfId="562" priority="90" stopIfTrue="1" operator="equal">
      <formula>"PE"</formula>
    </cfRule>
  </conditionalFormatting>
  <conditionalFormatting sqref="F51:I58">
    <cfRule type="cellIs" priority="85" stopIfTrue="1" operator="equal">
      <formula>"P"</formula>
    </cfRule>
    <cfRule type="cellIs" dxfId="561" priority="86" stopIfTrue="1" operator="equal">
      <formula>"F"</formula>
    </cfRule>
    <cfRule type="cellIs" dxfId="560" priority="87" stopIfTrue="1" operator="equal">
      <formula>"PE"</formula>
    </cfRule>
  </conditionalFormatting>
  <conditionalFormatting sqref="F60:I67">
    <cfRule type="cellIs" priority="82" stopIfTrue="1" operator="equal">
      <formula>"P"</formula>
    </cfRule>
    <cfRule type="cellIs" dxfId="559" priority="83" stopIfTrue="1" operator="equal">
      <formula>"F"</formula>
    </cfRule>
    <cfRule type="cellIs" dxfId="558" priority="84" stopIfTrue="1" operator="equal">
      <formula>"PE"</formula>
    </cfRule>
  </conditionalFormatting>
  <conditionalFormatting sqref="F69:I76">
    <cfRule type="cellIs" priority="79" stopIfTrue="1" operator="equal">
      <formula>"P"</formula>
    </cfRule>
    <cfRule type="cellIs" dxfId="557" priority="80" stopIfTrue="1" operator="equal">
      <formula>"F"</formula>
    </cfRule>
    <cfRule type="cellIs" dxfId="556" priority="81" stopIfTrue="1" operator="equal">
      <formula>"PE"</formula>
    </cfRule>
  </conditionalFormatting>
  <conditionalFormatting sqref="F78:I85">
    <cfRule type="cellIs" priority="76" stopIfTrue="1" operator="equal">
      <formula>"P"</formula>
    </cfRule>
    <cfRule type="cellIs" dxfId="555" priority="77" stopIfTrue="1" operator="equal">
      <formula>"F"</formula>
    </cfRule>
    <cfRule type="cellIs" dxfId="554" priority="78" stopIfTrue="1" operator="equal">
      <formula>"PE"</formula>
    </cfRule>
  </conditionalFormatting>
  <conditionalFormatting sqref="F88:I89">
    <cfRule type="cellIs" priority="73" stopIfTrue="1" operator="equal">
      <formula>"P"</formula>
    </cfRule>
    <cfRule type="cellIs" dxfId="553" priority="74" stopIfTrue="1" operator="equal">
      <formula>"F"</formula>
    </cfRule>
    <cfRule type="cellIs" dxfId="552" priority="75" stopIfTrue="1" operator="equal">
      <formula>"PE"</formula>
    </cfRule>
  </conditionalFormatting>
  <conditionalFormatting sqref="F91:I92">
    <cfRule type="cellIs" priority="70" stopIfTrue="1" operator="equal">
      <formula>"P"</formula>
    </cfRule>
    <cfRule type="cellIs" dxfId="551" priority="71" stopIfTrue="1" operator="equal">
      <formula>"F"</formula>
    </cfRule>
    <cfRule type="cellIs" dxfId="550" priority="72" stopIfTrue="1" operator="equal">
      <formula>"PE"</formula>
    </cfRule>
  </conditionalFormatting>
  <conditionalFormatting sqref="F95:I100">
    <cfRule type="cellIs" priority="67" stopIfTrue="1" operator="equal">
      <formula>"P"</formula>
    </cfRule>
    <cfRule type="cellIs" dxfId="549" priority="68" stopIfTrue="1" operator="equal">
      <formula>"F"</formula>
    </cfRule>
    <cfRule type="cellIs" dxfId="548" priority="69" stopIfTrue="1" operator="equal">
      <formula>"PE"</formula>
    </cfRule>
  </conditionalFormatting>
  <conditionalFormatting sqref="F102:I107">
    <cfRule type="cellIs" priority="64" stopIfTrue="1" operator="equal">
      <formula>"P"</formula>
    </cfRule>
    <cfRule type="cellIs" dxfId="547" priority="65" stopIfTrue="1" operator="equal">
      <formula>"F"</formula>
    </cfRule>
    <cfRule type="cellIs" dxfId="546" priority="66" stopIfTrue="1" operator="equal">
      <formula>"PE"</formula>
    </cfRule>
  </conditionalFormatting>
  <conditionalFormatting sqref="F112:I118">
    <cfRule type="cellIs" priority="61" stopIfTrue="1" operator="equal">
      <formula>"P"</formula>
    </cfRule>
    <cfRule type="cellIs" dxfId="545" priority="62" stopIfTrue="1" operator="equal">
      <formula>"F"</formula>
    </cfRule>
    <cfRule type="cellIs" dxfId="544" priority="63" stopIfTrue="1" operator="equal">
      <formula>"PE"</formula>
    </cfRule>
  </conditionalFormatting>
  <conditionalFormatting sqref="F120:I124">
    <cfRule type="cellIs" priority="58" stopIfTrue="1" operator="equal">
      <formula>"P"</formula>
    </cfRule>
    <cfRule type="cellIs" dxfId="543" priority="59" stopIfTrue="1" operator="equal">
      <formula>"F"</formula>
    </cfRule>
    <cfRule type="cellIs" dxfId="542" priority="60" stopIfTrue="1" operator="equal">
      <formula>"PE"</formula>
    </cfRule>
  </conditionalFormatting>
  <conditionalFormatting sqref="F126:I129">
    <cfRule type="cellIs" priority="55" stopIfTrue="1" operator="equal">
      <formula>"P"</formula>
    </cfRule>
    <cfRule type="cellIs" dxfId="541" priority="56" stopIfTrue="1" operator="equal">
      <formula>"F"</formula>
    </cfRule>
    <cfRule type="cellIs" dxfId="540" priority="57" stopIfTrue="1" operator="equal">
      <formula>"PE"</formula>
    </cfRule>
  </conditionalFormatting>
  <conditionalFormatting sqref="F131:I136">
    <cfRule type="cellIs" priority="52" stopIfTrue="1" operator="equal">
      <formula>"P"</formula>
    </cfRule>
    <cfRule type="cellIs" dxfId="539" priority="53" stopIfTrue="1" operator="equal">
      <formula>"F"</formula>
    </cfRule>
    <cfRule type="cellIs" dxfId="538" priority="54" stopIfTrue="1" operator="equal">
      <formula>"PE"</formula>
    </cfRule>
  </conditionalFormatting>
  <conditionalFormatting sqref="F138:I145">
    <cfRule type="cellIs" priority="49" stopIfTrue="1" operator="equal">
      <formula>"P"</formula>
    </cfRule>
    <cfRule type="cellIs" dxfId="537" priority="50" stopIfTrue="1" operator="equal">
      <formula>"F"</formula>
    </cfRule>
    <cfRule type="cellIs" dxfId="536" priority="51" stopIfTrue="1" operator="equal">
      <formula>"PE"</formula>
    </cfRule>
  </conditionalFormatting>
  <conditionalFormatting sqref="F147:I154">
    <cfRule type="cellIs" priority="46" stopIfTrue="1" operator="equal">
      <formula>"P"</formula>
    </cfRule>
    <cfRule type="cellIs" dxfId="535" priority="47" stopIfTrue="1" operator="equal">
      <formula>"F"</formula>
    </cfRule>
    <cfRule type="cellIs" dxfId="534" priority="48" stopIfTrue="1" operator="equal">
      <formula>"PE"</formula>
    </cfRule>
  </conditionalFormatting>
  <conditionalFormatting sqref="F156:I163">
    <cfRule type="cellIs" priority="43" stopIfTrue="1" operator="equal">
      <formula>"P"</formula>
    </cfRule>
    <cfRule type="cellIs" dxfId="533" priority="44" stopIfTrue="1" operator="equal">
      <formula>"F"</formula>
    </cfRule>
    <cfRule type="cellIs" dxfId="532" priority="45" stopIfTrue="1" operator="equal">
      <formula>"PE"</formula>
    </cfRule>
  </conditionalFormatting>
  <conditionalFormatting sqref="F165:I172">
    <cfRule type="cellIs" priority="40" stopIfTrue="1" operator="equal">
      <formula>"P"</formula>
    </cfRule>
    <cfRule type="cellIs" dxfId="531" priority="41" stopIfTrue="1" operator="equal">
      <formula>"F"</formula>
    </cfRule>
    <cfRule type="cellIs" dxfId="530" priority="42" stopIfTrue="1" operator="equal">
      <formula>"PE"</formula>
    </cfRule>
  </conditionalFormatting>
  <conditionalFormatting sqref="F174:I181">
    <cfRule type="cellIs" priority="37" stopIfTrue="1" operator="equal">
      <formula>"P"</formula>
    </cfRule>
    <cfRule type="cellIs" dxfId="529" priority="38" stopIfTrue="1" operator="equal">
      <formula>"F"</formula>
    </cfRule>
    <cfRule type="cellIs" dxfId="528" priority="39" stopIfTrue="1" operator="equal">
      <formula>"PE"</formula>
    </cfRule>
  </conditionalFormatting>
  <conditionalFormatting sqref="F184:I185">
    <cfRule type="cellIs" priority="34" stopIfTrue="1" operator="equal">
      <formula>"P"</formula>
    </cfRule>
    <cfRule type="cellIs" dxfId="527" priority="35" stopIfTrue="1" operator="equal">
      <formula>"F"</formula>
    </cfRule>
    <cfRule type="cellIs" dxfId="526" priority="36" stopIfTrue="1" operator="equal">
      <formula>"PE"</formula>
    </cfRule>
  </conditionalFormatting>
  <conditionalFormatting sqref="F187:I188">
    <cfRule type="cellIs" priority="31" stopIfTrue="1" operator="equal">
      <formula>"P"</formula>
    </cfRule>
    <cfRule type="cellIs" dxfId="525" priority="32" stopIfTrue="1" operator="equal">
      <formula>"F"</formula>
    </cfRule>
    <cfRule type="cellIs" dxfId="524" priority="33" stopIfTrue="1" operator="equal">
      <formula>"PE"</formula>
    </cfRule>
  </conditionalFormatting>
  <conditionalFormatting sqref="F191:I196">
    <cfRule type="cellIs" priority="28" stopIfTrue="1" operator="equal">
      <formula>"P"</formula>
    </cfRule>
    <cfRule type="cellIs" dxfId="523" priority="29" stopIfTrue="1" operator="equal">
      <formula>"F"</formula>
    </cfRule>
    <cfRule type="cellIs" dxfId="522" priority="30" stopIfTrue="1" operator="equal">
      <formula>"PE"</formula>
    </cfRule>
  </conditionalFormatting>
  <conditionalFormatting sqref="F198:I203">
    <cfRule type="cellIs" priority="25" stopIfTrue="1" operator="equal">
      <formula>"P"</formula>
    </cfRule>
    <cfRule type="cellIs" dxfId="521" priority="26" stopIfTrue="1" operator="equal">
      <formula>"F"</formula>
    </cfRule>
    <cfRule type="cellIs" dxfId="520" priority="27" stopIfTrue="1" operator="equal">
      <formula>"PE"</formula>
    </cfRule>
  </conditionalFormatting>
  <conditionalFormatting sqref="F208:I216">
    <cfRule type="cellIs" priority="22" stopIfTrue="1" operator="equal">
      <formula>"P"</formula>
    </cfRule>
    <cfRule type="cellIs" dxfId="519" priority="23" stopIfTrue="1" operator="equal">
      <formula>"F"</formula>
    </cfRule>
    <cfRule type="cellIs" dxfId="518" priority="24" stopIfTrue="1" operator="equal">
      <formula>"PE"</formula>
    </cfRule>
  </conditionalFormatting>
  <conditionalFormatting sqref="F218:I222">
    <cfRule type="cellIs" priority="19" stopIfTrue="1" operator="equal">
      <formula>"P"</formula>
    </cfRule>
    <cfRule type="cellIs" dxfId="517" priority="20" stopIfTrue="1" operator="equal">
      <formula>"F"</formula>
    </cfRule>
    <cfRule type="cellIs" dxfId="516" priority="21" stopIfTrue="1" operator="equal">
      <formula>"PE"</formula>
    </cfRule>
  </conditionalFormatting>
  <conditionalFormatting sqref="F224:I227">
    <cfRule type="cellIs" priority="16" stopIfTrue="1" operator="equal">
      <formula>"P"</formula>
    </cfRule>
    <cfRule type="cellIs" dxfId="515" priority="17" stopIfTrue="1" operator="equal">
      <formula>"F"</formula>
    </cfRule>
    <cfRule type="cellIs" dxfId="514" priority="18" stopIfTrue="1" operator="equal">
      <formula>"PE"</formula>
    </cfRule>
  </conditionalFormatting>
  <conditionalFormatting sqref="F230:I231">
    <cfRule type="cellIs" priority="13" stopIfTrue="1" operator="equal">
      <formula>"P"</formula>
    </cfRule>
    <cfRule type="cellIs" dxfId="513" priority="14" stopIfTrue="1" operator="equal">
      <formula>"F"</formula>
    </cfRule>
    <cfRule type="cellIs" dxfId="512" priority="15" stopIfTrue="1" operator="equal">
      <formula>"PE"</formula>
    </cfRule>
  </conditionalFormatting>
  <conditionalFormatting sqref="F233:I234">
    <cfRule type="cellIs" priority="10" stopIfTrue="1" operator="equal">
      <formula>"P"</formula>
    </cfRule>
    <cfRule type="cellIs" dxfId="511" priority="11" stopIfTrue="1" operator="equal">
      <formula>"F"</formula>
    </cfRule>
    <cfRule type="cellIs" dxfId="510" priority="12" stopIfTrue="1" operator="equal">
      <formula>"PE"</formula>
    </cfRule>
  </conditionalFormatting>
  <conditionalFormatting sqref="F236:I236">
    <cfRule type="cellIs" priority="7" stopIfTrue="1" operator="equal">
      <formula>"P"</formula>
    </cfRule>
    <cfRule type="cellIs" dxfId="509" priority="8" stopIfTrue="1" operator="equal">
      <formula>"F"</formula>
    </cfRule>
    <cfRule type="cellIs" dxfId="508" priority="9" stopIfTrue="1" operator="equal">
      <formula>"PE"</formula>
    </cfRule>
  </conditionalFormatting>
  <conditionalFormatting sqref="F239:I244">
    <cfRule type="cellIs" priority="4" stopIfTrue="1" operator="equal">
      <formula>"P"</formula>
    </cfRule>
    <cfRule type="cellIs" dxfId="507" priority="5" stopIfTrue="1" operator="equal">
      <formula>"F"</formula>
    </cfRule>
    <cfRule type="cellIs" dxfId="506" priority="6" stopIfTrue="1" operator="equal">
      <formula>"PE"</formula>
    </cfRule>
  </conditionalFormatting>
  <conditionalFormatting sqref="F246:I251">
    <cfRule type="cellIs" priority="1" stopIfTrue="1" operator="equal">
      <formula>"P"</formula>
    </cfRule>
    <cfRule type="cellIs" dxfId="505" priority="2" stopIfTrue="1" operator="equal">
      <formula>"F"</formula>
    </cfRule>
    <cfRule type="cellIs" dxfId="504" priority="3" stopIfTrue="1" operator="equal">
      <formula>"PE"</formula>
    </cfRule>
  </conditionalFormatting>
  <dataValidations count="1">
    <dataValidation type="list" allowBlank="1" showInputMessage="1" showErrorMessage="1" sqref="G1:H9 F1 F4:F9 F16:I22 F24:I28 F30:I33 F35:I40 F42:I49 F51:I58 F60:I67 F69:I76 F78:I85 F88:I89 F91:I92 E95:L100 E102:L107 F112:I118 F120:I124 F126:I129 F131:I136 F138:I145 F147:I154 F156:I163 F165:I172 F174:I181 F184:I185 F187:I188 E191:L196 E198:L203 F208:I216 F218:I222 F224:I227 F230:I231 F233:I234 F236:I236 E239:L244 E246:L251" xr:uid="{EADA985E-0F6B-4041-B523-333249A0CDD6}">
      <formula1>"P,F,PE"</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02D7C-9C16-4BD4-827A-10CB96132725}">
  <dimension ref="A1:E22"/>
  <sheetViews>
    <sheetView workbookViewId="0">
      <selection activeCell="E14" sqref="E14"/>
    </sheetView>
  </sheetViews>
  <sheetFormatPr defaultRowHeight="12.75"/>
  <cols>
    <col min="1" max="1" width="5.5703125" style="44" customWidth="1"/>
    <col min="2" max="2" width="28.140625" style="44" customWidth="1"/>
    <col min="3" max="3" width="40" style="44" customWidth="1"/>
    <col min="4" max="4" width="12.7109375" style="44" customWidth="1"/>
    <col min="5" max="5" width="36" style="44" customWidth="1"/>
    <col min="6" max="256" width="9.140625" style="44"/>
    <col min="257" max="257" width="5.5703125" style="44" customWidth="1"/>
    <col min="258" max="258" width="28.140625" style="44" customWidth="1"/>
    <col min="259" max="259" width="40" style="44" customWidth="1"/>
    <col min="260" max="260" width="12.7109375" style="44" customWidth="1"/>
    <col min="261" max="261" width="36" style="44" customWidth="1"/>
    <col min="262" max="512" width="9.140625" style="44"/>
    <col min="513" max="513" width="5.5703125" style="44" customWidth="1"/>
    <col min="514" max="514" width="28.140625" style="44" customWidth="1"/>
    <col min="515" max="515" width="40" style="44" customWidth="1"/>
    <col min="516" max="516" width="12.7109375" style="44" customWidth="1"/>
    <col min="517" max="517" width="36" style="44" customWidth="1"/>
    <col min="518" max="768" width="9.140625" style="44"/>
    <col min="769" max="769" width="5.5703125" style="44" customWidth="1"/>
    <col min="770" max="770" width="28.140625" style="44" customWidth="1"/>
    <col min="771" max="771" width="40" style="44" customWidth="1"/>
    <col min="772" max="772" width="12.7109375" style="44" customWidth="1"/>
    <col min="773" max="773" width="36" style="44" customWidth="1"/>
    <col min="774" max="1024" width="9.140625" style="44"/>
    <col min="1025" max="1025" width="5.5703125" style="44" customWidth="1"/>
    <col min="1026" max="1026" width="28.140625" style="44" customWidth="1"/>
    <col min="1027" max="1027" width="40" style="44" customWidth="1"/>
    <col min="1028" max="1028" width="12.7109375" style="44" customWidth="1"/>
    <col min="1029" max="1029" width="36" style="44" customWidth="1"/>
    <col min="1030" max="1280" width="9.140625" style="44"/>
    <col min="1281" max="1281" width="5.5703125" style="44" customWidth="1"/>
    <col min="1282" max="1282" width="28.140625" style="44" customWidth="1"/>
    <col min="1283" max="1283" width="40" style="44" customWidth="1"/>
    <col min="1284" max="1284" width="12.7109375" style="44" customWidth="1"/>
    <col min="1285" max="1285" width="36" style="44" customWidth="1"/>
    <col min="1286" max="1536" width="9.140625" style="44"/>
    <col min="1537" max="1537" width="5.5703125" style="44" customWidth="1"/>
    <col min="1538" max="1538" width="28.140625" style="44" customWidth="1"/>
    <col min="1539" max="1539" width="40" style="44" customWidth="1"/>
    <col min="1540" max="1540" width="12.7109375" style="44" customWidth="1"/>
    <col min="1541" max="1541" width="36" style="44" customWidth="1"/>
    <col min="1542" max="1792" width="9.140625" style="44"/>
    <col min="1793" max="1793" width="5.5703125" style="44" customWidth="1"/>
    <col min="1794" max="1794" width="28.140625" style="44" customWidth="1"/>
    <col min="1795" max="1795" width="40" style="44" customWidth="1"/>
    <col min="1796" max="1796" width="12.7109375" style="44" customWidth="1"/>
    <col min="1797" max="1797" width="36" style="44" customWidth="1"/>
    <col min="1798" max="2048" width="9.140625" style="44"/>
    <col min="2049" max="2049" width="5.5703125" style="44" customWidth="1"/>
    <col min="2050" max="2050" width="28.140625" style="44" customWidth="1"/>
    <col min="2051" max="2051" width="40" style="44" customWidth="1"/>
    <col min="2052" max="2052" width="12.7109375" style="44" customWidth="1"/>
    <col min="2053" max="2053" width="36" style="44" customWidth="1"/>
    <col min="2054" max="2304" width="9.140625" style="44"/>
    <col min="2305" max="2305" width="5.5703125" style="44" customWidth="1"/>
    <col min="2306" max="2306" width="28.140625" style="44" customWidth="1"/>
    <col min="2307" max="2307" width="40" style="44" customWidth="1"/>
    <col min="2308" max="2308" width="12.7109375" style="44" customWidth="1"/>
    <col min="2309" max="2309" width="36" style="44" customWidth="1"/>
    <col min="2310" max="2560" width="9.140625" style="44"/>
    <col min="2561" max="2561" width="5.5703125" style="44" customWidth="1"/>
    <col min="2562" max="2562" width="28.140625" style="44" customWidth="1"/>
    <col min="2563" max="2563" width="40" style="44" customWidth="1"/>
    <col min="2564" max="2564" width="12.7109375" style="44" customWidth="1"/>
    <col min="2565" max="2565" width="36" style="44" customWidth="1"/>
    <col min="2566" max="2816" width="9.140625" style="44"/>
    <col min="2817" max="2817" width="5.5703125" style="44" customWidth="1"/>
    <col min="2818" max="2818" width="28.140625" style="44" customWidth="1"/>
    <col min="2819" max="2819" width="40" style="44" customWidth="1"/>
    <col min="2820" max="2820" width="12.7109375" style="44" customWidth="1"/>
    <col min="2821" max="2821" width="36" style="44" customWidth="1"/>
    <col min="2822" max="3072" width="9.140625" style="44"/>
    <col min="3073" max="3073" width="5.5703125" style="44" customWidth="1"/>
    <col min="3074" max="3074" width="28.140625" style="44" customWidth="1"/>
    <col min="3075" max="3075" width="40" style="44" customWidth="1"/>
    <col min="3076" max="3076" width="12.7109375" style="44" customWidth="1"/>
    <col min="3077" max="3077" width="36" style="44" customWidth="1"/>
    <col min="3078" max="3328" width="9.140625" style="44"/>
    <col min="3329" max="3329" width="5.5703125" style="44" customWidth="1"/>
    <col min="3330" max="3330" width="28.140625" style="44" customWidth="1"/>
    <col min="3331" max="3331" width="40" style="44" customWidth="1"/>
    <col min="3332" max="3332" width="12.7109375" style="44" customWidth="1"/>
    <col min="3333" max="3333" width="36" style="44" customWidth="1"/>
    <col min="3334" max="3584" width="9.140625" style="44"/>
    <col min="3585" max="3585" width="5.5703125" style="44" customWidth="1"/>
    <col min="3586" max="3586" width="28.140625" style="44" customWidth="1"/>
    <col min="3587" max="3587" width="40" style="44" customWidth="1"/>
    <col min="3588" max="3588" width="12.7109375" style="44" customWidth="1"/>
    <col min="3589" max="3589" width="36" style="44" customWidth="1"/>
    <col min="3590" max="3840" width="9.140625" style="44"/>
    <col min="3841" max="3841" width="5.5703125" style="44" customWidth="1"/>
    <col min="3842" max="3842" width="28.140625" style="44" customWidth="1"/>
    <col min="3843" max="3843" width="40" style="44" customWidth="1"/>
    <col min="3844" max="3844" width="12.7109375" style="44" customWidth="1"/>
    <col min="3845" max="3845" width="36" style="44" customWidth="1"/>
    <col min="3846" max="4096" width="9.140625" style="44"/>
    <col min="4097" max="4097" width="5.5703125" style="44" customWidth="1"/>
    <col min="4098" max="4098" width="28.140625" style="44" customWidth="1"/>
    <col min="4099" max="4099" width="40" style="44" customWidth="1"/>
    <col min="4100" max="4100" width="12.7109375" style="44" customWidth="1"/>
    <col min="4101" max="4101" width="36" style="44" customWidth="1"/>
    <col min="4102" max="4352" width="9.140625" style="44"/>
    <col min="4353" max="4353" width="5.5703125" style="44" customWidth="1"/>
    <col min="4354" max="4354" width="28.140625" style="44" customWidth="1"/>
    <col min="4355" max="4355" width="40" style="44" customWidth="1"/>
    <col min="4356" max="4356" width="12.7109375" style="44" customWidth="1"/>
    <col min="4357" max="4357" width="36" style="44" customWidth="1"/>
    <col min="4358" max="4608" width="9.140625" style="44"/>
    <col min="4609" max="4609" width="5.5703125" style="44" customWidth="1"/>
    <col min="4610" max="4610" width="28.140625" style="44" customWidth="1"/>
    <col min="4611" max="4611" width="40" style="44" customWidth="1"/>
    <col min="4612" max="4612" width="12.7109375" style="44" customWidth="1"/>
    <col min="4613" max="4613" width="36" style="44" customWidth="1"/>
    <col min="4614" max="4864" width="9.140625" style="44"/>
    <col min="4865" max="4865" width="5.5703125" style="44" customWidth="1"/>
    <col min="4866" max="4866" width="28.140625" style="44" customWidth="1"/>
    <col min="4867" max="4867" width="40" style="44" customWidth="1"/>
    <col min="4868" max="4868" width="12.7109375" style="44" customWidth="1"/>
    <col min="4869" max="4869" width="36" style="44" customWidth="1"/>
    <col min="4870" max="5120" width="9.140625" style="44"/>
    <col min="5121" max="5121" width="5.5703125" style="44" customWidth="1"/>
    <col min="5122" max="5122" width="28.140625" style="44" customWidth="1"/>
    <col min="5123" max="5123" width="40" style="44" customWidth="1"/>
    <col min="5124" max="5124" width="12.7109375" style="44" customWidth="1"/>
    <col min="5125" max="5125" width="36" style="44" customWidth="1"/>
    <col min="5126" max="5376" width="9.140625" style="44"/>
    <col min="5377" max="5377" width="5.5703125" style="44" customWidth="1"/>
    <col min="5378" max="5378" width="28.140625" style="44" customWidth="1"/>
    <col min="5379" max="5379" width="40" style="44" customWidth="1"/>
    <col min="5380" max="5380" width="12.7109375" style="44" customWidth="1"/>
    <col min="5381" max="5381" width="36" style="44" customWidth="1"/>
    <col min="5382" max="5632" width="9.140625" style="44"/>
    <col min="5633" max="5633" width="5.5703125" style="44" customWidth="1"/>
    <col min="5634" max="5634" width="28.140625" style="44" customWidth="1"/>
    <col min="5635" max="5635" width="40" style="44" customWidth="1"/>
    <col min="5636" max="5636" width="12.7109375" style="44" customWidth="1"/>
    <col min="5637" max="5637" width="36" style="44" customWidth="1"/>
    <col min="5638" max="5888" width="9.140625" style="44"/>
    <col min="5889" max="5889" width="5.5703125" style="44" customWidth="1"/>
    <col min="5890" max="5890" width="28.140625" style="44" customWidth="1"/>
    <col min="5891" max="5891" width="40" style="44" customWidth="1"/>
    <col min="5892" max="5892" width="12.7109375" style="44" customWidth="1"/>
    <col min="5893" max="5893" width="36" style="44" customWidth="1"/>
    <col min="5894" max="6144" width="9.140625" style="44"/>
    <col min="6145" max="6145" width="5.5703125" style="44" customWidth="1"/>
    <col min="6146" max="6146" width="28.140625" style="44" customWidth="1"/>
    <col min="6147" max="6147" width="40" style="44" customWidth="1"/>
    <col min="6148" max="6148" width="12.7109375" style="44" customWidth="1"/>
    <col min="6149" max="6149" width="36" style="44" customWidth="1"/>
    <col min="6150" max="6400" width="9.140625" style="44"/>
    <col min="6401" max="6401" width="5.5703125" style="44" customWidth="1"/>
    <col min="6402" max="6402" width="28.140625" style="44" customWidth="1"/>
    <col min="6403" max="6403" width="40" style="44" customWidth="1"/>
    <col min="6404" max="6404" width="12.7109375" style="44" customWidth="1"/>
    <col min="6405" max="6405" width="36" style="44" customWidth="1"/>
    <col min="6406" max="6656" width="9.140625" style="44"/>
    <col min="6657" max="6657" width="5.5703125" style="44" customWidth="1"/>
    <col min="6658" max="6658" width="28.140625" style="44" customWidth="1"/>
    <col min="6659" max="6659" width="40" style="44" customWidth="1"/>
    <col min="6660" max="6660" width="12.7109375" style="44" customWidth="1"/>
    <col min="6661" max="6661" width="36" style="44" customWidth="1"/>
    <col min="6662" max="6912" width="9.140625" style="44"/>
    <col min="6913" max="6913" width="5.5703125" style="44" customWidth="1"/>
    <col min="6914" max="6914" width="28.140625" style="44" customWidth="1"/>
    <col min="6915" max="6915" width="40" style="44" customWidth="1"/>
    <col min="6916" max="6916" width="12.7109375" style="44" customWidth="1"/>
    <col min="6917" max="6917" width="36" style="44" customWidth="1"/>
    <col min="6918" max="7168" width="9.140625" style="44"/>
    <col min="7169" max="7169" width="5.5703125" style="44" customWidth="1"/>
    <col min="7170" max="7170" width="28.140625" style="44" customWidth="1"/>
    <col min="7171" max="7171" width="40" style="44" customWidth="1"/>
    <col min="7172" max="7172" width="12.7109375" style="44" customWidth="1"/>
    <col min="7173" max="7173" width="36" style="44" customWidth="1"/>
    <col min="7174" max="7424" width="9.140625" style="44"/>
    <col min="7425" max="7425" width="5.5703125" style="44" customWidth="1"/>
    <col min="7426" max="7426" width="28.140625" style="44" customWidth="1"/>
    <col min="7427" max="7427" width="40" style="44" customWidth="1"/>
    <col min="7428" max="7428" width="12.7109375" style="44" customWidth="1"/>
    <col min="7429" max="7429" width="36" style="44" customWidth="1"/>
    <col min="7430" max="7680" width="9.140625" style="44"/>
    <col min="7681" max="7681" width="5.5703125" style="44" customWidth="1"/>
    <col min="7682" max="7682" width="28.140625" style="44" customWidth="1"/>
    <col min="7683" max="7683" width="40" style="44" customWidth="1"/>
    <col min="7684" max="7684" width="12.7109375" style="44" customWidth="1"/>
    <col min="7685" max="7685" width="36" style="44" customWidth="1"/>
    <col min="7686" max="7936" width="9.140625" style="44"/>
    <col min="7937" max="7937" width="5.5703125" style="44" customWidth="1"/>
    <col min="7938" max="7938" width="28.140625" style="44" customWidth="1"/>
    <col min="7939" max="7939" width="40" style="44" customWidth="1"/>
    <col min="7940" max="7940" width="12.7109375" style="44" customWidth="1"/>
    <col min="7941" max="7941" width="36" style="44" customWidth="1"/>
    <col min="7942" max="8192" width="9.140625" style="44"/>
    <col min="8193" max="8193" width="5.5703125" style="44" customWidth="1"/>
    <col min="8194" max="8194" width="28.140625" style="44" customWidth="1"/>
    <col min="8195" max="8195" width="40" style="44" customWidth="1"/>
    <col min="8196" max="8196" width="12.7109375" style="44" customWidth="1"/>
    <col min="8197" max="8197" width="36" style="44" customWidth="1"/>
    <col min="8198" max="8448" width="9.140625" style="44"/>
    <col min="8449" max="8449" width="5.5703125" style="44" customWidth="1"/>
    <col min="8450" max="8450" width="28.140625" style="44" customWidth="1"/>
    <col min="8451" max="8451" width="40" style="44" customWidth="1"/>
    <col min="8452" max="8452" width="12.7109375" style="44" customWidth="1"/>
    <col min="8453" max="8453" width="36" style="44" customWidth="1"/>
    <col min="8454" max="8704" width="9.140625" style="44"/>
    <col min="8705" max="8705" width="5.5703125" style="44" customWidth="1"/>
    <col min="8706" max="8706" width="28.140625" style="44" customWidth="1"/>
    <col min="8707" max="8707" width="40" style="44" customWidth="1"/>
    <col min="8708" max="8708" width="12.7109375" style="44" customWidth="1"/>
    <col min="8709" max="8709" width="36" style="44" customWidth="1"/>
    <col min="8710" max="8960" width="9.140625" style="44"/>
    <col min="8961" max="8961" width="5.5703125" style="44" customWidth="1"/>
    <col min="8962" max="8962" width="28.140625" style="44" customWidth="1"/>
    <col min="8963" max="8963" width="40" style="44" customWidth="1"/>
    <col min="8964" max="8964" width="12.7109375" style="44" customWidth="1"/>
    <col min="8965" max="8965" width="36" style="44" customWidth="1"/>
    <col min="8966" max="9216" width="9.140625" style="44"/>
    <col min="9217" max="9217" width="5.5703125" style="44" customWidth="1"/>
    <col min="9218" max="9218" width="28.140625" style="44" customWidth="1"/>
    <col min="9219" max="9219" width="40" style="44" customWidth="1"/>
    <col min="9220" max="9220" width="12.7109375" style="44" customWidth="1"/>
    <col min="9221" max="9221" width="36" style="44" customWidth="1"/>
    <col min="9222" max="9472" width="9.140625" style="44"/>
    <col min="9473" max="9473" width="5.5703125" style="44" customWidth="1"/>
    <col min="9474" max="9474" width="28.140625" style="44" customWidth="1"/>
    <col min="9475" max="9475" width="40" style="44" customWidth="1"/>
    <col min="9476" max="9476" width="12.7109375" style="44" customWidth="1"/>
    <col min="9477" max="9477" width="36" style="44" customWidth="1"/>
    <col min="9478" max="9728" width="9.140625" style="44"/>
    <col min="9729" max="9729" width="5.5703125" style="44" customWidth="1"/>
    <col min="9730" max="9730" width="28.140625" style="44" customWidth="1"/>
    <col min="9731" max="9731" width="40" style="44" customWidth="1"/>
    <col min="9732" max="9732" width="12.7109375" style="44" customWidth="1"/>
    <col min="9733" max="9733" width="36" style="44" customWidth="1"/>
    <col min="9734" max="9984" width="9.140625" style="44"/>
    <col min="9985" max="9985" width="5.5703125" style="44" customWidth="1"/>
    <col min="9986" max="9986" width="28.140625" style="44" customWidth="1"/>
    <col min="9987" max="9987" width="40" style="44" customWidth="1"/>
    <col min="9988" max="9988" width="12.7109375" style="44" customWidth="1"/>
    <col min="9989" max="9989" width="36" style="44" customWidth="1"/>
    <col min="9990" max="10240" width="9.140625" style="44"/>
    <col min="10241" max="10241" width="5.5703125" style="44" customWidth="1"/>
    <col min="10242" max="10242" width="28.140625" style="44" customWidth="1"/>
    <col min="10243" max="10243" width="40" style="44" customWidth="1"/>
    <col min="10244" max="10244" width="12.7109375" style="44" customWidth="1"/>
    <col min="10245" max="10245" width="36" style="44" customWidth="1"/>
    <col min="10246" max="10496" width="9.140625" style="44"/>
    <col min="10497" max="10497" width="5.5703125" style="44" customWidth="1"/>
    <col min="10498" max="10498" width="28.140625" style="44" customWidth="1"/>
    <col min="10499" max="10499" width="40" style="44" customWidth="1"/>
    <col min="10500" max="10500" width="12.7109375" style="44" customWidth="1"/>
    <col min="10501" max="10501" width="36" style="44" customWidth="1"/>
    <col min="10502" max="10752" width="9.140625" style="44"/>
    <col min="10753" max="10753" width="5.5703125" style="44" customWidth="1"/>
    <col min="10754" max="10754" width="28.140625" style="44" customWidth="1"/>
    <col min="10755" max="10755" width="40" style="44" customWidth="1"/>
    <col min="10756" max="10756" width="12.7109375" style="44" customWidth="1"/>
    <col min="10757" max="10757" width="36" style="44" customWidth="1"/>
    <col min="10758" max="11008" width="9.140625" style="44"/>
    <col min="11009" max="11009" width="5.5703125" style="44" customWidth="1"/>
    <col min="11010" max="11010" width="28.140625" style="44" customWidth="1"/>
    <col min="11011" max="11011" width="40" style="44" customWidth="1"/>
    <col min="11012" max="11012" width="12.7109375" style="44" customWidth="1"/>
    <col min="11013" max="11013" width="36" style="44" customWidth="1"/>
    <col min="11014" max="11264" width="9.140625" style="44"/>
    <col min="11265" max="11265" width="5.5703125" style="44" customWidth="1"/>
    <col min="11266" max="11266" width="28.140625" style="44" customWidth="1"/>
    <col min="11267" max="11267" width="40" style="44" customWidth="1"/>
    <col min="11268" max="11268" width="12.7109375" style="44" customWidth="1"/>
    <col min="11269" max="11269" width="36" style="44" customWidth="1"/>
    <col min="11270" max="11520" width="9.140625" style="44"/>
    <col min="11521" max="11521" width="5.5703125" style="44" customWidth="1"/>
    <col min="11522" max="11522" width="28.140625" style="44" customWidth="1"/>
    <col min="11523" max="11523" width="40" style="44" customWidth="1"/>
    <col min="11524" max="11524" width="12.7109375" style="44" customWidth="1"/>
    <col min="11525" max="11525" width="36" style="44" customWidth="1"/>
    <col min="11526" max="11776" width="9.140625" style="44"/>
    <col min="11777" max="11777" width="5.5703125" style="44" customWidth="1"/>
    <col min="11778" max="11778" width="28.140625" style="44" customWidth="1"/>
    <col min="11779" max="11779" width="40" style="44" customWidth="1"/>
    <col min="11780" max="11780" width="12.7109375" style="44" customWidth="1"/>
    <col min="11781" max="11781" width="36" style="44" customWidth="1"/>
    <col min="11782" max="12032" width="9.140625" style="44"/>
    <col min="12033" max="12033" width="5.5703125" style="44" customWidth="1"/>
    <col min="12034" max="12034" width="28.140625" style="44" customWidth="1"/>
    <col min="12035" max="12035" width="40" style="44" customWidth="1"/>
    <col min="12036" max="12036" width="12.7109375" style="44" customWidth="1"/>
    <col min="12037" max="12037" width="36" style="44" customWidth="1"/>
    <col min="12038" max="12288" width="9.140625" style="44"/>
    <col min="12289" max="12289" width="5.5703125" style="44" customWidth="1"/>
    <col min="12290" max="12290" width="28.140625" style="44" customWidth="1"/>
    <col min="12291" max="12291" width="40" style="44" customWidth="1"/>
    <col min="12292" max="12292" width="12.7109375" style="44" customWidth="1"/>
    <col min="12293" max="12293" width="36" style="44" customWidth="1"/>
    <col min="12294" max="12544" width="9.140625" style="44"/>
    <col min="12545" max="12545" width="5.5703125" style="44" customWidth="1"/>
    <col min="12546" max="12546" width="28.140625" style="44" customWidth="1"/>
    <col min="12547" max="12547" width="40" style="44" customWidth="1"/>
    <col min="12548" max="12548" width="12.7109375" style="44" customWidth="1"/>
    <col min="12549" max="12549" width="36" style="44" customWidth="1"/>
    <col min="12550" max="12800" width="9.140625" style="44"/>
    <col min="12801" max="12801" width="5.5703125" style="44" customWidth="1"/>
    <col min="12802" max="12802" width="28.140625" style="44" customWidth="1"/>
    <col min="12803" max="12803" width="40" style="44" customWidth="1"/>
    <col min="12804" max="12804" width="12.7109375" style="44" customWidth="1"/>
    <col min="12805" max="12805" width="36" style="44" customWidth="1"/>
    <col min="12806" max="13056" width="9.140625" style="44"/>
    <col min="13057" max="13057" width="5.5703125" style="44" customWidth="1"/>
    <col min="13058" max="13058" width="28.140625" style="44" customWidth="1"/>
    <col min="13059" max="13059" width="40" style="44" customWidth="1"/>
    <col min="13060" max="13060" width="12.7109375" style="44" customWidth="1"/>
    <col min="13061" max="13061" width="36" style="44" customWidth="1"/>
    <col min="13062" max="13312" width="9.140625" style="44"/>
    <col min="13313" max="13313" width="5.5703125" style="44" customWidth="1"/>
    <col min="13314" max="13314" width="28.140625" style="44" customWidth="1"/>
    <col min="13315" max="13315" width="40" style="44" customWidth="1"/>
    <col min="13316" max="13316" width="12.7109375" style="44" customWidth="1"/>
    <col min="13317" max="13317" width="36" style="44" customWidth="1"/>
    <col min="13318" max="13568" width="9.140625" style="44"/>
    <col min="13569" max="13569" width="5.5703125" style="44" customWidth="1"/>
    <col min="13570" max="13570" width="28.140625" style="44" customWidth="1"/>
    <col min="13571" max="13571" width="40" style="44" customWidth="1"/>
    <col min="13572" max="13572" width="12.7109375" style="44" customWidth="1"/>
    <col min="13573" max="13573" width="36" style="44" customWidth="1"/>
    <col min="13574" max="13824" width="9.140625" style="44"/>
    <col min="13825" max="13825" width="5.5703125" style="44" customWidth="1"/>
    <col min="13826" max="13826" width="28.140625" style="44" customWidth="1"/>
    <col min="13827" max="13827" width="40" style="44" customWidth="1"/>
    <col min="13828" max="13828" width="12.7109375" style="44" customWidth="1"/>
    <col min="13829" max="13829" width="36" style="44" customWidth="1"/>
    <col min="13830" max="14080" width="9.140625" style="44"/>
    <col min="14081" max="14081" width="5.5703125" style="44" customWidth="1"/>
    <col min="14082" max="14082" width="28.140625" style="44" customWidth="1"/>
    <col min="14083" max="14083" width="40" style="44" customWidth="1"/>
    <col min="14084" max="14084" width="12.7109375" style="44" customWidth="1"/>
    <col min="14085" max="14085" width="36" style="44" customWidth="1"/>
    <col min="14086" max="14336" width="9.140625" style="44"/>
    <col min="14337" max="14337" width="5.5703125" style="44" customWidth="1"/>
    <col min="14338" max="14338" width="28.140625" style="44" customWidth="1"/>
    <col min="14339" max="14339" width="40" style="44" customWidth="1"/>
    <col min="14340" max="14340" width="12.7109375" style="44" customWidth="1"/>
    <col min="14341" max="14341" width="36" style="44" customWidth="1"/>
    <col min="14342" max="14592" width="9.140625" style="44"/>
    <col min="14593" max="14593" width="5.5703125" style="44" customWidth="1"/>
    <col min="14594" max="14594" width="28.140625" style="44" customWidth="1"/>
    <col min="14595" max="14595" width="40" style="44" customWidth="1"/>
    <col min="14596" max="14596" width="12.7109375" style="44" customWidth="1"/>
    <col min="14597" max="14597" width="36" style="44" customWidth="1"/>
    <col min="14598" max="14848" width="9.140625" style="44"/>
    <col min="14849" max="14849" width="5.5703125" style="44" customWidth="1"/>
    <col min="14850" max="14850" width="28.140625" style="44" customWidth="1"/>
    <col min="14851" max="14851" width="40" style="44" customWidth="1"/>
    <col min="14852" max="14852" width="12.7109375" style="44" customWidth="1"/>
    <col min="14853" max="14853" width="36" style="44" customWidth="1"/>
    <col min="14854" max="15104" width="9.140625" style="44"/>
    <col min="15105" max="15105" width="5.5703125" style="44" customWidth="1"/>
    <col min="15106" max="15106" width="28.140625" style="44" customWidth="1"/>
    <col min="15107" max="15107" width="40" style="44" customWidth="1"/>
    <col min="15108" max="15108" width="12.7109375" style="44" customWidth="1"/>
    <col min="15109" max="15109" width="36" style="44" customWidth="1"/>
    <col min="15110" max="15360" width="9.140625" style="44"/>
    <col min="15361" max="15361" width="5.5703125" style="44" customWidth="1"/>
    <col min="15362" max="15362" width="28.140625" style="44" customWidth="1"/>
    <col min="15363" max="15363" width="40" style="44" customWidth="1"/>
    <col min="15364" max="15364" width="12.7109375" style="44" customWidth="1"/>
    <col min="15365" max="15365" width="36" style="44" customWidth="1"/>
    <col min="15366" max="15616" width="9.140625" style="44"/>
    <col min="15617" max="15617" width="5.5703125" style="44" customWidth="1"/>
    <col min="15618" max="15618" width="28.140625" style="44" customWidth="1"/>
    <col min="15619" max="15619" width="40" style="44" customWidth="1"/>
    <col min="15620" max="15620" width="12.7109375" style="44" customWidth="1"/>
    <col min="15621" max="15621" width="36" style="44" customWidth="1"/>
    <col min="15622" max="15872" width="9.140625" style="44"/>
    <col min="15873" max="15873" width="5.5703125" style="44" customWidth="1"/>
    <col min="15874" max="15874" width="28.140625" style="44" customWidth="1"/>
    <col min="15875" max="15875" width="40" style="44" customWidth="1"/>
    <col min="15876" max="15876" width="12.7109375" style="44" customWidth="1"/>
    <col min="15877" max="15877" width="36" style="44" customWidth="1"/>
    <col min="15878" max="16128" width="9.140625" style="44"/>
    <col min="16129" max="16129" width="5.5703125" style="44" customWidth="1"/>
    <col min="16130" max="16130" width="28.140625" style="44" customWidth="1"/>
    <col min="16131" max="16131" width="40" style="44" customWidth="1"/>
    <col min="16132" max="16132" width="12.7109375" style="44" customWidth="1"/>
    <col min="16133" max="16133" width="36" style="44" customWidth="1"/>
    <col min="16134" max="16384" width="9.140625" style="44"/>
  </cols>
  <sheetData>
    <row r="1" spans="1:5" ht="26.25">
      <c r="A1" s="244" t="s">
        <v>36</v>
      </c>
      <c r="B1" s="244"/>
      <c r="C1" s="244"/>
      <c r="D1" s="244"/>
      <c r="E1" s="244"/>
    </row>
    <row r="2" spans="1:5">
      <c r="A2" s="50"/>
      <c r="B2" s="50"/>
      <c r="C2" s="50"/>
      <c r="D2" s="50"/>
      <c r="E2" s="50"/>
    </row>
    <row r="3" spans="1:5" ht="12.75" customHeight="1">
      <c r="A3" s="245" t="s">
        <v>37</v>
      </c>
      <c r="B3" s="245"/>
      <c r="C3" s="245"/>
      <c r="D3" s="245"/>
      <c r="E3" s="245"/>
    </row>
    <row r="4" spans="1:5" ht="12.75" customHeight="1">
      <c r="A4" s="246"/>
      <c r="B4" s="246"/>
      <c r="C4" s="246"/>
      <c r="D4" s="246"/>
      <c r="E4" s="246"/>
    </row>
    <row r="5" spans="1:5">
      <c r="A5" s="247"/>
      <c r="B5" s="247"/>
      <c r="C5" s="247"/>
      <c r="D5" s="247"/>
      <c r="E5" s="247"/>
    </row>
    <row r="6" spans="1:5">
      <c r="A6" s="247"/>
      <c r="B6" s="247"/>
      <c r="C6" s="247"/>
      <c r="D6" s="247"/>
      <c r="E6" s="247"/>
    </row>
    <row r="7" spans="1:5">
      <c r="A7" s="247"/>
      <c r="B7" s="247"/>
      <c r="C7" s="247"/>
      <c r="D7" s="247"/>
      <c r="E7" s="247"/>
    </row>
    <row r="8" spans="1:5" ht="12.75" customHeight="1">
      <c r="A8" s="245" t="s">
        <v>38</v>
      </c>
      <c r="B8" s="245"/>
      <c r="C8" s="245"/>
      <c r="D8" s="245"/>
      <c r="E8" s="245"/>
    </row>
    <row r="9" spans="1:5">
      <c r="A9" s="48" t="s">
        <v>39</v>
      </c>
      <c r="B9" s="48" t="s">
        <v>40</v>
      </c>
      <c r="C9" s="48" t="s">
        <v>41</v>
      </c>
      <c r="D9" s="48" t="s">
        <v>42</v>
      </c>
      <c r="E9" s="48" t="s">
        <v>43</v>
      </c>
    </row>
    <row r="10" spans="1:5" s="46" customFormat="1">
      <c r="A10" s="45"/>
      <c r="B10" s="51"/>
      <c r="C10" s="51"/>
      <c r="D10" s="52"/>
      <c r="E10" s="51"/>
    </row>
    <row r="11" spans="1:5" s="46" customFormat="1">
      <c r="A11" s="45"/>
      <c r="B11" s="53"/>
      <c r="C11" s="54"/>
      <c r="D11" s="55"/>
      <c r="E11" s="51"/>
    </row>
    <row r="12" spans="1:5" s="46" customFormat="1">
      <c r="A12" s="56"/>
      <c r="B12" s="53"/>
      <c r="C12" s="54"/>
      <c r="D12" s="55"/>
      <c r="E12" s="51"/>
    </row>
    <row r="13" spans="1:5" s="46" customFormat="1">
      <c r="A13" s="45"/>
      <c r="B13" s="53"/>
      <c r="C13" s="54"/>
      <c r="D13" s="55"/>
      <c r="E13" s="51"/>
    </row>
    <row r="14" spans="1:5" s="46" customFormat="1">
      <c r="A14" s="45"/>
      <c r="B14" s="53"/>
      <c r="C14" s="54"/>
      <c r="D14" s="55"/>
      <c r="E14" s="51"/>
    </row>
    <row r="15" spans="1:5" ht="12.75" customHeight="1">
      <c r="A15" s="245" t="s">
        <v>44</v>
      </c>
      <c r="B15" s="245"/>
      <c r="C15" s="245"/>
      <c r="D15" s="245"/>
      <c r="E15" s="245"/>
    </row>
    <row r="16" spans="1:5">
      <c r="A16" s="57" t="s">
        <v>39</v>
      </c>
      <c r="B16" s="49" t="s">
        <v>45</v>
      </c>
      <c r="C16" s="248" t="s">
        <v>42</v>
      </c>
      <c r="D16" s="249"/>
      <c r="E16" s="48" t="s">
        <v>46</v>
      </c>
    </row>
    <row r="17" spans="1:5" s="46" customFormat="1">
      <c r="A17" s="45"/>
      <c r="B17" s="47" t="s">
        <v>86</v>
      </c>
      <c r="C17" s="253">
        <v>3.6</v>
      </c>
      <c r="D17" s="253"/>
      <c r="E17" s="45" t="s">
        <v>87</v>
      </c>
    </row>
    <row r="18" spans="1:5">
      <c r="A18" s="55"/>
      <c r="B18" s="250" t="s">
        <v>47</v>
      </c>
      <c r="C18" s="251"/>
      <c r="D18" s="251"/>
      <c r="E18" s="252"/>
    </row>
    <row r="19" spans="1:5">
      <c r="A19" s="55"/>
      <c r="B19" s="254" t="s">
        <v>48</v>
      </c>
      <c r="C19" s="255"/>
      <c r="D19" s="255"/>
      <c r="E19" s="256"/>
    </row>
    <row r="20" spans="1:5">
      <c r="A20" s="55"/>
      <c r="B20" s="49" t="s">
        <v>49</v>
      </c>
      <c r="C20" s="248" t="s">
        <v>42</v>
      </c>
      <c r="D20" s="249"/>
      <c r="E20" s="48" t="s">
        <v>50</v>
      </c>
    </row>
    <row r="21" spans="1:5">
      <c r="A21" s="55"/>
      <c r="B21" s="53" t="s">
        <v>51</v>
      </c>
      <c r="C21" s="253">
        <v>1</v>
      </c>
      <c r="D21" s="253"/>
      <c r="E21" s="54" t="s">
        <v>52</v>
      </c>
    </row>
    <row r="22" spans="1:5">
      <c r="A22" s="55"/>
      <c r="B22" s="53" t="s">
        <v>53</v>
      </c>
      <c r="C22" s="253">
        <v>1</v>
      </c>
      <c r="D22" s="253"/>
      <c r="E22" s="54" t="s">
        <v>52</v>
      </c>
    </row>
  </sheetData>
  <mergeCells count="15">
    <mergeCell ref="C22:D22"/>
    <mergeCell ref="A6:E6"/>
    <mergeCell ref="A8:E8"/>
    <mergeCell ref="A15:E15"/>
    <mergeCell ref="C17:D17"/>
    <mergeCell ref="B19:E19"/>
    <mergeCell ref="C21:D21"/>
    <mergeCell ref="A1:E1"/>
    <mergeCell ref="A3:E3"/>
    <mergeCell ref="A4:E4"/>
    <mergeCell ref="A5:E5"/>
    <mergeCell ref="C20:D20"/>
    <mergeCell ref="A7:E7"/>
    <mergeCell ref="C16:D16"/>
    <mergeCell ref="B18:E18"/>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3762D-A32D-48F5-B0E7-6F501CA52285}">
  <dimension ref="A1:L279"/>
  <sheetViews>
    <sheetView workbookViewId="0">
      <selection activeCell="B10" sqref="B10:B11"/>
    </sheetView>
  </sheetViews>
  <sheetFormatPr defaultRowHeight="15" outlineLevelRow="1"/>
  <cols>
    <col min="1" max="1" width="18.7109375" customWidth="1"/>
    <col min="2" max="2" width="50.28515625" customWidth="1"/>
    <col min="3" max="3" width="59.5703125" customWidth="1"/>
    <col min="4" max="4" width="54" customWidth="1"/>
    <col min="5" max="5" width="14.28515625" customWidth="1"/>
  </cols>
  <sheetData>
    <row r="1" spans="1:12" s="7" customFormat="1" ht="15.75">
      <c r="C1" s="264" t="s">
        <v>7</v>
      </c>
      <c r="D1" s="265"/>
      <c r="E1" s="58"/>
      <c r="F1" s="58"/>
      <c r="G1" s="58"/>
      <c r="H1" s="58"/>
      <c r="I1" s="58"/>
      <c r="J1" s="58"/>
      <c r="K1" s="58"/>
      <c r="L1" s="58"/>
    </row>
    <row r="2" spans="1:12" s="7" customFormat="1" ht="15.75">
      <c r="C2" s="70" t="s">
        <v>8</v>
      </c>
      <c r="D2" s="3" t="s">
        <v>1124</v>
      </c>
      <c r="E2" s="266" t="s">
        <v>88</v>
      </c>
      <c r="F2" s="58"/>
      <c r="G2" s="58"/>
      <c r="H2" s="58"/>
      <c r="I2" s="58"/>
      <c r="J2" s="58"/>
      <c r="K2" s="58"/>
      <c r="L2" s="58"/>
    </row>
    <row r="3" spans="1:12" s="7" customFormat="1" ht="15.75">
      <c r="C3" s="70" t="s">
        <v>9</v>
      </c>
      <c r="D3" s="3" t="s">
        <v>1123</v>
      </c>
      <c r="E3" s="266"/>
      <c r="F3" s="58"/>
      <c r="G3" s="58"/>
      <c r="H3" s="58"/>
      <c r="I3" s="58"/>
      <c r="J3" s="58"/>
      <c r="K3" s="58"/>
      <c r="L3" s="58"/>
    </row>
    <row r="4" spans="1:12" s="7" customFormat="1" ht="15.75">
      <c r="C4" s="70" t="s">
        <v>10</v>
      </c>
      <c r="D4" s="97">
        <f>COUNTIF($I$12:$I$99596,"P")</f>
        <v>203</v>
      </c>
      <c r="E4" s="98">
        <f>COUNTIF($J$10:$J$715,"P")</f>
        <v>0</v>
      </c>
      <c r="F4" s="58"/>
      <c r="G4" s="58"/>
      <c r="H4" s="58"/>
      <c r="I4" s="58"/>
      <c r="J4" s="58"/>
      <c r="K4" s="58"/>
      <c r="L4" s="58"/>
    </row>
    <row r="5" spans="1:12" s="7" customFormat="1" ht="15.75">
      <c r="C5" s="70" t="s">
        <v>11</v>
      </c>
      <c r="D5" s="97">
        <f>COUNTIF($E$17:$E$99596,"F")</f>
        <v>0</v>
      </c>
      <c r="E5" s="98">
        <f>COUNTIF($J$10:$J$715,"F")</f>
        <v>0</v>
      </c>
      <c r="F5" s="58"/>
      <c r="G5" s="58"/>
      <c r="H5" s="58"/>
      <c r="I5" s="58"/>
      <c r="J5" s="58"/>
      <c r="K5" s="58"/>
      <c r="L5" s="58"/>
    </row>
    <row r="6" spans="1:12" s="7" customFormat="1" ht="15.75">
      <c r="C6" s="70" t="s">
        <v>12</v>
      </c>
      <c r="D6" s="97">
        <f>COUNTIF($E$17:$E$99596,"FE")</f>
        <v>0</v>
      </c>
      <c r="E6" s="98">
        <f>COUNTIF($I$10:$I$715,"PE")</f>
        <v>0</v>
      </c>
      <c r="F6" s="58"/>
      <c r="G6" s="58"/>
      <c r="H6" s="58"/>
      <c r="I6" s="58"/>
      <c r="J6" s="58"/>
      <c r="K6" s="58"/>
      <c r="L6" s="58"/>
    </row>
    <row r="7" spans="1:12" s="7" customFormat="1" ht="15.75">
      <c r="C7" s="70" t="s">
        <v>13</v>
      </c>
      <c r="D7" s="97">
        <f>D8-D4-D5-D6</f>
        <v>0</v>
      </c>
      <c r="E7" s="98">
        <f>COUNTIF($J$10:$J$715,"PE")</f>
        <v>0</v>
      </c>
      <c r="F7" s="58"/>
      <c r="G7" s="58"/>
      <c r="H7" s="58"/>
      <c r="I7" s="58"/>
      <c r="J7" s="58"/>
      <c r="K7" s="58"/>
      <c r="L7" s="58"/>
    </row>
    <row r="8" spans="1:12" s="7" customFormat="1" ht="15.75">
      <c r="C8" s="70" t="s">
        <v>14</v>
      </c>
      <c r="D8" s="97">
        <f>COUNTA($D$12:$D$473)</f>
        <v>203</v>
      </c>
      <c r="E8" s="98">
        <f>COUNTA($J$12:$J$715)</f>
        <v>0</v>
      </c>
      <c r="F8" s="58"/>
      <c r="G8" s="58"/>
      <c r="H8" s="58"/>
      <c r="I8" s="58"/>
      <c r="J8" s="58"/>
      <c r="K8" s="58"/>
      <c r="L8" s="58"/>
    </row>
    <row r="9" spans="1:12" s="7" customFormat="1" ht="15.75">
      <c r="E9" s="58"/>
      <c r="F9" s="58"/>
      <c r="G9" s="58"/>
      <c r="H9" s="58"/>
      <c r="I9" s="58"/>
      <c r="J9" s="58"/>
      <c r="K9" s="58"/>
      <c r="L9" s="58"/>
    </row>
    <row r="10" spans="1:12" s="7" customFormat="1" ht="47.25">
      <c r="A10" s="267" t="s">
        <v>15</v>
      </c>
      <c r="B10" s="267" t="s">
        <v>16</v>
      </c>
      <c r="C10" s="267" t="s">
        <v>17</v>
      </c>
      <c r="D10" s="267" t="s">
        <v>18</v>
      </c>
      <c r="E10" s="87" t="s">
        <v>89</v>
      </c>
      <c r="F10" s="269" t="s">
        <v>90</v>
      </c>
      <c r="G10" s="270"/>
      <c r="H10" s="271"/>
      <c r="I10" s="88" t="s">
        <v>19</v>
      </c>
      <c r="J10" s="88" t="s">
        <v>91</v>
      </c>
      <c r="K10" s="88" t="s">
        <v>92</v>
      </c>
      <c r="L10" s="88" t="s">
        <v>93</v>
      </c>
    </row>
    <row r="11" spans="1:12" s="7" customFormat="1" ht="15.75">
      <c r="A11" s="268"/>
      <c r="B11" s="268"/>
      <c r="C11" s="268"/>
      <c r="D11" s="268"/>
      <c r="E11" s="89"/>
      <c r="F11" s="90" t="s">
        <v>94</v>
      </c>
      <c r="G11" s="90" t="s">
        <v>95</v>
      </c>
      <c r="H11" s="90" t="s">
        <v>96</v>
      </c>
      <c r="I11" s="91"/>
      <c r="J11" s="91"/>
      <c r="K11" s="91"/>
      <c r="L11" s="91"/>
    </row>
    <row r="12" spans="1:12" s="7" customFormat="1" ht="15.75">
      <c r="A12" s="63" t="str">
        <f>IF(AND(D12="",D12=""),"",$D$3&amp;"_"&amp;ROW()-10-COUNTBLANK($D$11:D12))</f>
        <v/>
      </c>
      <c r="B12" s="272" t="s">
        <v>1125</v>
      </c>
      <c r="C12" s="273"/>
      <c r="D12" s="273"/>
      <c r="E12" s="273"/>
      <c r="F12" s="273"/>
      <c r="G12" s="273"/>
      <c r="H12" s="273"/>
      <c r="I12" s="273"/>
      <c r="J12" s="273"/>
      <c r="K12" s="273"/>
      <c r="L12" s="274"/>
    </row>
    <row r="13" spans="1:12" s="7" customFormat="1" ht="45.75" customHeight="1">
      <c r="A13" s="63" t="str">
        <f>IF(AND(D13="",D13=""),"",$D$3&amp;"_"&amp;ROW()-10-COUNTBLANK($D$11:D13))</f>
        <v/>
      </c>
      <c r="B13" s="275" t="s">
        <v>1287</v>
      </c>
      <c r="C13" s="276"/>
      <c r="D13" s="276"/>
      <c r="E13" s="276"/>
      <c r="F13" s="276"/>
      <c r="G13" s="276"/>
      <c r="H13" s="276"/>
      <c r="I13" s="276"/>
      <c r="J13" s="276"/>
      <c r="K13" s="276"/>
      <c r="L13" s="277"/>
    </row>
    <row r="14" spans="1:12" s="7" customFormat="1" ht="15.75">
      <c r="A14" s="63" t="str">
        <f>IF(AND(D14="",D14=""),"",$D$3&amp;"_"&amp;ROW()-10-COUNTBLANK($D$11:D14))</f>
        <v/>
      </c>
      <c r="B14" s="278" t="s">
        <v>643</v>
      </c>
      <c r="C14" s="279"/>
      <c r="D14" s="279"/>
      <c r="E14" s="279"/>
      <c r="F14" s="279"/>
      <c r="G14" s="279"/>
      <c r="H14" s="279"/>
      <c r="I14" s="279"/>
      <c r="J14" s="279"/>
      <c r="K14" s="279"/>
      <c r="L14" s="280"/>
    </row>
    <row r="15" spans="1:12" s="7" customFormat="1" ht="15.75" hidden="1" outlineLevel="1">
      <c r="A15" s="63" t="str">
        <f>IF(AND(D15="",D15=""),"",$D$3&amp;"_"&amp;ROW()-10-COUNTBLANK($D$11:D15))</f>
        <v/>
      </c>
      <c r="B15" s="281" t="s">
        <v>109</v>
      </c>
      <c r="C15" s="282"/>
      <c r="D15" s="282"/>
      <c r="E15" s="282"/>
      <c r="F15" s="282"/>
      <c r="G15" s="282"/>
      <c r="H15" s="282"/>
      <c r="I15" s="282"/>
      <c r="J15" s="282"/>
      <c r="K15" s="282"/>
      <c r="L15" s="283"/>
    </row>
    <row r="16" spans="1:12" s="93" customFormat="1" ht="63" hidden="1" outlineLevel="1">
      <c r="A16" s="63" t="str">
        <f>IF(AND(D16="",D16=""),"",$D$3&amp;"_"&amp;ROW()-10-COUNTBLANK($D$11:D16))</f>
        <v>QLCBTKĐT_1</v>
      </c>
      <c r="B16" s="13" t="s">
        <v>20</v>
      </c>
      <c r="C16" s="13" t="s">
        <v>1126</v>
      </c>
      <c r="D16" s="13" t="s">
        <v>1197</v>
      </c>
      <c r="E16" s="95"/>
      <c r="F16" s="183" t="s">
        <v>1489</v>
      </c>
      <c r="G16" s="183" t="s">
        <v>1489</v>
      </c>
      <c r="H16" s="183" t="s">
        <v>1489</v>
      </c>
      <c r="I16" s="183" t="s">
        <v>1489</v>
      </c>
      <c r="J16" s="95"/>
      <c r="K16" s="95"/>
      <c r="L16" s="95"/>
    </row>
    <row r="17" spans="1:12" s="93" customFormat="1" ht="31.5" hidden="1" outlineLevel="1">
      <c r="A17" s="63" t="str">
        <f>IF(AND(D17="",D17=""),"",$D$3&amp;"_"&amp;ROW()-10-COUNTBLANK($D$11:D17))</f>
        <v>QLCBTKĐT_2</v>
      </c>
      <c r="B17" s="64" t="s">
        <v>60</v>
      </c>
      <c r="C17" s="64" t="s">
        <v>61</v>
      </c>
      <c r="D17" s="60" t="s">
        <v>62</v>
      </c>
      <c r="E17" s="95"/>
      <c r="F17" s="183" t="s">
        <v>1489</v>
      </c>
      <c r="G17" s="183" t="s">
        <v>1489</v>
      </c>
      <c r="H17" s="183" t="s">
        <v>1489</v>
      </c>
      <c r="I17" s="183" t="s">
        <v>1489</v>
      </c>
      <c r="J17" s="95"/>
      <c r="K17" s="95"/>
      <c r="L17" s="95"/>
    </row>
    <row r="18" spans="1:12" s="93" customFormat="1" ht="47.25" hidden="1" outlineLevel="1">
      <c r="A18" s="63" t="str">
        <f>IF(AND(D18="",D18=""),"",$D$3&amp;"_"&amp;ROW()-10-COUNTBLANK($D$11:D18))</f>
        <v>QLCBTKĐT_3</v>
      </c>
      <c r="B18" s="61" t="s">
        <v>63</v>
      </c>
      <c r="C18" s="61" t="s">
        <v>64</v>
      </c>
      <c r="D18" s="61" t="s">
        <v>65</v>
      </c>
      <c r="E18" s="95"/>
      <c r="F18" s="183" t="s">
        <v>1489</v>
      </c>
      <c r="G18" s="183" t="s">
        <v>1489</v>
      </c>
      <c r="H18" s="183" t="s">
        <v>1489</v>
      </c>
      <c r="I18" s="183" t="s">
        <v>1489</v>
      </c>
      <c r="J18" s="95"/>
      <c r="K18" s="95"/>
      <c r="L18" s="95"/>
    </row>
    <row r="19" spans="1:12" s="93" customFormat="1" ht="63" hidden="1" outlineLevel="1">
      <c r="A19" s="63" t="str">
        <f>IF(AND(D19="",D19=""),"",$D$3&amp;"_"&amp;ROW()-10-COUNTBLANK($D$11:D19))</f>
        <v>QLCBTKĐT_4</v>
      </c>
      <c r="B19" s="64" t="s">
        <v>21</v>
      </c>
      <c r="C19" s="61" t="s">
        <v>66</v>
      </c>
      <c r="D19" s="64" t="s">
        <v>22</v>
      </c>
      <c r="E19" s="95"/>
      <c r="F19" s="183" t="s">
        <v>1489</v>
      </c>
      <c r="G19" s="183" t="s">
        <v>1489</v>
      </c>
      <c r="H19" s="183" t="s">
        <v>1489</v>
      </c>
      <c r="I19" s="183" t="s">
        <v>1489</v>
      </c>
      <c r="J19" s="95"/>
      <c r="K19" s="95"/>
      <c r="L19" s="95"/>
    </row>
    <row r="20" spans="1:12" s="93" customFormat="1" ht="31.5" hidden="1" outlineLevel="1">
      <c r="A20" s="63" t="str">
        <f>IF(AND(D20="",D20=""),"",$D$3&amp;"_"&amp;ROW()-10-COUNTBLANK($D$11:D20))</f>
        <v>QLCBTKĐT_5</v>
      </c>
      <c r="B20" s="64" t="s">
        <v>23</v>
      </c>
      <c r="C20" s="61" t="s">
        <v>97</v>
      </c>
      <c r="D20" s="64" t="s">
        <v>24</v>
      </c>
      <c r="E20" s="95"/>
      <c r="F20" s="183" t="s">
        <v>1489</v>
      </c>
      <c r="G20" s="183" t="s">
        <v>1489</v>
      </c>
      <c r="H20" s="183" t="s">
        <v>1489</v>
      </c>
      <c r="I20" s="183" t="s">
        <v>1489</v>
      </c>
      <c r="J20" s="95"/>
      <c r="K20" s="95"/>
      <c r="L20" s="95"/>
    </row>
    <row r="21" spans="1:12" s="93" customFormat="1" ht="78.75" hidden="1" outlineLevel="1">
      <c r="A21" s="63" t="str">
        <f>IF(AND(D21="",D21=""),"",$D$3&amp;"_"&amp;ROW()-10-COUNTBLANK($D$11:D21))</f>
        <v>QLCBTKĐT_6</v>
      </c>
      <c r="B21" s="60" t="s">
        <v>98</v>
      </c>
      <c r="C21" s="60" t="s">
        <v>99</v>
      </c>
      <c r="D21" s="60" t="s">
        <v>103</v>
      </c>
      <c r="E21" s="95"/>
      <c r="F21" s="183" t="s">
        <v>1489</v>
      </c>
      <c r="G21" s="183" t="s">
        <v>1489</v>
      </c>
      <c r="H21" s="183" t="s">
        <v>1489</v>
      </c>
      <c r="I21" s="183" t="s">
        <v>1489</v>
      </c>
      <c r="J21" s="95"/>
      <c r="K21" s="95"/>
      <c r="L21" s="95"/>
    </row>
    <row r="22" spans="1:12" s="93" customFormat="1" ht="94.5" hidden="1" outlineLevel="1">
      <c r="A22" s="63" t="str">
        <f>IF(AND(D22="",D22=""),"",$D$3&amp;"_"&amp;ROW()-10-COUNTBLANK($D$11:D22))</f>
        <v>QLCBTKĐT_7</v>
      </c>
      <c r="B22" s="60" t="s">
        <v>100</v>
      </c>
      <c r="C22" s="60" t="s">
        <v>101</v>
      </c>
      <c r="D22" s="60" t="s">
        <v>102</v>
      </c>
      <c r="E22" s="95"/>
      <c r="F22" s="183" t="s">
        <v>1489</v>
      </c>
      <c r="G22" s="183" t="s">
        <v>1489</v>
      </c>
      <c r="H22" s="183" t="s">
        <v>1489</v>
      </c>
      <c r="I22" s="183" t="s">
        <v>1489</v>
      </c>
      <c r="J22" s="95"/>
      <c r="K22" s="95"/>
      <c r="L22" s="95"/>
    </row>
    <row r="23" spans="1:12" s="7" customFormat="1" ht="15.75" hidden="1" outlineLevel="1">
      <c r="A23" s="63" t="str">
        <f>IF(AND(D23="",D23=""),"",$D$3&amp;"_"&amp;ROW()-10-COUNTBLANK($D$11:D23))</f>
        <v/>
      </c>
      <c r="B23" s="294" t="s">
        <v>440</v>
      </c>
      <c r="C23" s="295"/>
      <c r="D23" s="295"/>
      <c r="E23" s="295"/>
      <c r="F23" s="295"/>
      <c r="G23" s="295"/>
      <c r="H23" s="295"/>
      <c r="I23" s="295"/>
      <c r="J23" s="295"/>
      <c r="K23" s="295"/>
      <c r="L23" s="296"/>
    </row>
    <row r="24" spans="1:12" s="7" customFormat="1" ht="15.75" hidden="1" outlineLevel="1">
      <c r="A24" s="63" t="str">
        <f>IF(AND(D24="",D24=""),"",$D$3&amp;"_"&amp;ROW()-10-COUNTBLANK($D$11:D24))</f>
        <v>QLCBTKĐT_8</v>
      </c>
      <c r="B24" s="2" t="s">
        <v>110</v>
      </c>
      <c r="C24" s="69" t="s">
        <v>111</v>
      </c>
      <c r="D24" s="69" t="s">
        <v>204</v>
      </c>
      <c r="E24" s="59"/>
      <c r="F24" s="183" t="s">
        <v>1489</v>
      </c>
      <c r="G24" s="183" t="s">
        <v>1489</v>
      </c>
      <c r="H24" s="183" t="s">
        <v>1489</v>
      </c>
      <c r="I24" s="183" t="s">
        <v>1489</v>
      </c>
      <c r="J24" s="59"/>
      <c r="K24" s="59"/>
      <c r="L24" s="59"/>
    </row>
    <row r="25" spans="1:12" s="7" customFormat="1" ht="31.5" hidden="1" outlineLevel="1">
      <c r="A25" s="63" t="str">
        <f>IF(AND(D25="",D25=""),"",$D$3&amp;"_"&amp;ROW()-10-COUNTBLANK($D$11:D25))</f>
        <v>QLCBTKĐT_9</v>
      </c>
      <c r="B25" s="2" t="s">
        <v>203</v>
      </c>
      <c r="C25" s="69" t="s">
        <v>1129</v>
      </c>
      <c r="D25" s="69" t="s">
        <v>1136</v>
      </c>
      <c r="E25" s="59"/>
      <c r="F25" s="183" t="s">
        <v>1489</v>
      </c>
      <c r="G25" s="183" t="s">
        <v>1489</v>
      </c>
      <c r="H25" s="183" t="s">
        <v>1489</v>
      </c>
      <c r="I25" s="183" t="s">
        <v>1489</v>
      </c>
      <c r="J25" s="59"/>
      <c r="K25" s="59"/>
      <c r="L25" s="59"/>
    </row>
    <row r="26" spans="1:12" s="7" customFormat="1" ht="31.5" hidden="1" outlineLevel="1">
      <c r="A26" s="63" t="str">
        <f>IF(AND(D26="",D26=""),"",$D$3&amp;"_"&amp;ROW()-10-COUNTBLANK($D$11:D26))</f>
        <v>QLCBTKĐT_10</v>
      </c>
      <c r="B26" s="2" t="s">
        <v>126</v>
      </c>
      <c r="C26" s="69" t="s">
        <v>133</v>
      </c>
      <c r="D26" s="69" t="s">
        <v>127</v>
      </c>
      <c r="E26" s="59"/>
      <c r="F26" s="183" t="s">
        <v>1489</v>
      </c>
      <c r="G26" s="183" t="s">
        <v>1489</v>
      </c>
      <c r="H26" s="183" t="s">
        <v>1489</v>
      </c>
      <c r="I26" s="183" t="s">
        <v>1489</v>
      </c>
      <c r="J26" s="59"/>
      <c r="K26" s="59"/>
      <c r="L26" s="59"/>
    </row>
    <row r="27" spans="1:12" s="7" customFormat="1" ht="31.5" hidden="1" outlineLevel="1">
      <c r="A27" s="63" t="str">
        <f>IF(AND(D27="",D27=""),"",$D$3&amp;"_"&amp;ROW()-10-COUNTBLANK($D$11:D27))</f>
        <v>QLCBTKĐT_11</v>
      </c>
      <c r="B27" s="2" t="s">
        <v>128</v>
      </c>
      <c r="C27" s="69" t="s">
        <v>135</v>
      </c>
      <c r="D27" s="69" t="s">
        <v>1130</v>
      </c>
      <c r="E27" s="59"/>
      <c r="F27" s="183" t="s">
        <v>1489</v>
      </c>
      <c r="G27" s="183" t="s">
        <v>1489</v>
      </c>
      <c r="H27" s="183" t="s">
        <v>1489</v>
      </c>
      <c r="I27" s="183" t="s">
        <v>1489</v>
      </c>
      <c r="J27" s="59"/>
      <c r="K27" s="59"/>
      <c r="L27" s="59"/>
    </row>
    <row r="28" spans="1:12" s="7" customFormat="1" ht="31.5" hidden="1" outlineLevel="1">
      <c r="A28" s="63" t="str">
        <f>IF(AND(D28="",D28=""),"",$D$3&amp;"_"&amp;ROW()-10-COUNTBLANK($D$11:D28))</f>
        <v>QLCBTKĐT_12</v>
      </c>
      <c r="B28" s="2" t="s">
        <v>151</v>
      </c>
      <c r="C28" s="69" t="s">
        <v>167</v>
      </c>
      <c r="D28" s="69" t="s">
        <v>359</v>
      </c>
      <c r="E28" s="59"/>
      <c r="F28" s="183" t="s">
        <v>1489</v>
      </c>
      <c r="G28" s="183" t="s">
        <v>1489</v>
      </c>
      <c r="H28" s="183" t="s">
        <v>1489</v>
      </c>
      <c r="I28" s="183" t="s">
        <v>1489</v>
      </c>
      <c r="J28" s="59"/>
      <c r="K28" s="59"/>
      <c r="L28" s="59"/>
    </row>
    <row r="29" spans="1:12" s="7" customFormat="1" ht="31.5" hidden="1" outlineLevel="1">
      <c r="A29" s="63" t="str">
        <f>IF(AND(D29="",D29=""),"",$D$3&amp;"_"&amp;ROW()-10-COUNTBLANK($D$11:D29))</f>
        <v>QLCBTKĐT_13</v>
      </c>
      <c r="B29" s="2" t="s">
        <v>129</v>
      </c>
      <c r="C29" s="69" t="s">
        <v>132</v>
      </c>
      <c r="D29" s="69" t="s">
        <v>134</v>
      </c>
      <c r="E29" s="59"/>
      <c r="F29" s="183" t="s">
        <v>1489</v>
      </c>
      <c r="G29" s="183" t="s">
        <v>1489</v>
      </c>
      <c r="H29" s="183" t="s">
        <v>1489</v>
      </c>
      <c r="I29" s="183" t="s">
        <v>1489</v>
      </c>
      <c r="J29" s="59"/>
      <c r="K29" s="59"/>
      <c r="L29" s="59"/>
    </row>
    <row r="30" spans="1:12" s="7" customFormat="1" ht="15.75" hidden="1" outlineLevel="1">
      <c r="A30" s="63" t="str">
        <f>IF(AND(D30="",D30=""),"",$D$3&amp;"_"&amp;ROW()-10-COUNTBLANK($D$11:D30))</f>
        <v/>
      </c>
      <c r="B30" s="294" t="s">
        <v>1132</v>
      </c>
      <c r="C30" s="295"/>
      <c r="D30" s="295"/>
      <c r="E30" s="295"/>
      <c r="F30" s="295"/>
      <c r="G30" s="295"/>
      <c r="H30" s="295"/>
      <c r="I30" s="295"/>
      <c r="J30" s="295"/>
      <c r="K30" s="295"/>
      <c r="L30" s="296"/>
    </row>
    <row r="31" spans="1:12" s="93" customFormat="1" ht="15.75" hidden="1" outlineLevel="1">
      <c r="A31" s="63" t="str">
        <f>IF(AND(D31="",D31=""),"",$D$3&amp;"_"&amp;ROW()-10-COUNTBLANK($D$11:D31))</f>
        <v/>
      </c>
      <c r="B31" s="323" t="s">
        <v>1133</v>
      </c>
      <c r="C31" s="324"/>
      <c r="D31" s="324"/>
      <c r="E31" s="324"/>
      <c r="F31" s="324"/>
      <c r="G31" s="324"/>
      <c r="H31" s="324"/>
      <c r="I31" s="324"/>
      <c r="J31" s="324"/>
      <c r="K31" s="324"/>
      <c r="L31" s="325"/>
    </row>
    <row r="32" spans="1:12" s="93" customFormat="1" ht="15.75" hidden="1" outlineLevel="1">
      <c r="A32" s="63" t="str">
        <f>IF(AND(D32="",D32=""),"",$D$3&amp;"_"&amp;ROW()-10-COUNTBLANK($D$11:D32))</f>
        <v>QLCBTKĐT_14</v>
      </c>
      <c r="B32" s="99" t="s">
        <v>317</v>
      </c>
      <c r="C32" s="94" t="s">
        <v>322</v>
      </c>
      <c r="D32" s="92" t="s">
        <v>321</v>
      </c>
      <c r="E32" s="95"/>
      <c r="F32" s="183" t="s">
        <v>1489</v>
      </c>
      <c r="G32" s="183" t="s">
        <v>1489</v>
      </c>
      <c r="H32" s="183" t="s">
        <v>1489</v>
      </c>
      <c r="I32" s="183" t="s">
        <v>1489</v>
      </c>
      <c r="J32" s="95"/>
      <c r="K32" s="95"/>
      <c r="L32" s="95"/>
    </row>
    <row r="33" spans="1:12" s="93" customFormat="1" ht="30" hidden="1" outlineLevel="1">
      <c r="A33" s="63" t="str">
        <f>IF(AND(D33="",D33=""),"",$D$3&amp;"_"&amp;ROW()-10-COUNTBLANK($D$11:D33))</f>
        <v>QLCBTKĐT_15</v>
      </c>
      <c r="B33" s="99" t="s">
        <v>318</v>
      </c>
      <c r="C33" s="94" t="s">
        <v>323</v>
      </c>
      <c r="D33" s="92" t="s">
        <v>324</v>
      </c>
      <c r="E33" s="95"/>
      <c r="F33" s="183" t="s">
        <v>1489</v>
      </c>
      <c r="G33" s="183" t="s">
        <v>1489</v>
      </c>
      <c r="H33" s="183" t="s">
        <v>1489</v>
      </c>
      <c r="I33" s="183" t="s">
        <v>1489</v>
      </c>
      <c r="J33" s="95"/>
      <c r="K33" s="95"/>
      <c r="L33" s="95"/>
    </row>
    <row r="34" spans="1:12" s="93" customFormat="1" ht="30" hidden="1" outlineLevel="1">
      <c r="A34" s="63" t="str">
        <f>IF(AND(D34="",D34=""),"",$D$3&amp;"_"&amp;ROW()-10-COUNTBLANK($D$11:D34))</f>
        <v>QLCBTKĐT_16</v>
      </c>
      <c r="B34" s="95" t="s">
        <v>319</v>
      </c>
      <c r="C34" s="95" t="s">
        <v>325</v>
      </c>
      <c r="D34" s="95" t="s">
        <v>329</v>
      </c>
      <c r="E34" s="95"/>
      <c r="F34" s="183" t="s">
        <v>1489</v>
      </c>
      <c r="G34" s="183" t="s">
        <v>1489</v>
      </c>
      <c r="H34" s="183" t="s">
        <v>1489</v>
      </c>
      <c r="I34" s="183" t="s">
        <v>1489</v>
      </c>
      <c r="J34" s="95"/>
      <c r="K34" s="95"/>
      <c r="L34" s="95"/>
    </row>
    <row r="35" spans="1:12" s="93" customFormat="1" ht="30" hidden="1" outlineLevel="1">
      <c r="A35" s="63" t="str">
        <f>IF(AND(D35="",D35=""),"",$D$3&amp;"_"&amp;ROW()-10-COUNTBLANK($D$11:D35))</f>
        <v>QLCBTKĐT_17</v>
      </c>
      <c r="B35" s="95" t="s">
        <v>320</v>
      </c>
      <c r="C35" s="95" t="s">
        <v>326</v>
      </c>
      <c r="D35" s="95" t="s">
        <v>330</v>
      </c>
      <c r="E35" s="95"/>
      <c r="F35" s="183" t="s">
        <v>1489</v>
      </c>
      <c r="G35" s="183" t="s">
        <v>1489</v>
      </c>
      <c r="H35" s="183" t="s">
        <v>1489</v>
      </c>
      <c r="I35" s="183" t="s">
        <v>1489</v>
      </c>
      <c r="J35" s="95"/>
      <c r="K35" s="95"/>
      <c r="L35" s="95"/>
    </row>
    <row r="36" spans="1:12" s="93" customFormat="1" ht="30" hidden="1" outlineLevel="1">
      <c r="A36" s="63" t="str">
        <f>IF(AND(D36="",D36=""),"",$D$3&amp;"_"&amp;ROW()-10-COUNTBLANK($D$11:D36))</f>
        <v>QLCBTKĐT_18</v>
      </c>
      <c r="B36" s="95" t="s">
        <v>327</v>
      </c>
      <c r="C36" s="95" t="s">
        <v>328</v>
      </c>
      <c r="D36" s="95" t="s">
        <v>331</v>
      </c>
      <c r="E36" s="95"/>
      <c r="F36" s="183" t="s">
        <v>1489</v>
      </c>
      <c r="G36" s="183" t="s">
        <v>1489</v>
      </c>
      <c r="H36" s="183" t="s">
        <v>1489</v>
      </c>
      <c r="I36" s="183" t="s">
        <v>1489</v>
      </c>
      <c r="J36" s="95"/>
      <c r="K36" s="95"/>
      <c r="L36" s="95"/>
    </row>
    <row r="37" spans="1:12" s="93" customFormat="1" ht="15.75" hidden="1" outlineLevel="1">
      <c r="A37" s="63" t="str">
        <f>IF(AND(D37="",D37=""),"",$D$3&amp;"_"&amp;ROW()-10-COUNTBLANK($D$11:D37))</f>
        <v/>
      </c>
      <c r="B37" s="323" t="s">
        <v>332</v>
      </c>
      <c r="C37" s="324"/>
      <c r="D37" s="324"/>
      <c r="E37" s="324"/>
      <c r="F37" s="324"/>
      <c r="G37" s="324"/>
      <c r="H37" s="324"/>
      <c r="I37" s="324"/>
      <c r="J37" s="324"/>
      <c r="K37" s="324"/>
      <c r="L37" s="325"/>
    </row>
    <row r="38" spans="1:12" s="93" customFormat="1" ht="15.75" hidden="1" outlineLevel="1">
      <c r="A38" s="63" t="str">
        <f>IF(AND(D38="",D38=""),"",$D$3&amp;"_"&amp;ROW()-10-COUNTBLANK($D$11:D38))</f>
        <v>QLCBTKĐT_19</v>
      </c>
      <c r="B38" s="115" t="s">
        <v>333</v>
      </c>
      <c r="C38" s="94" t="s">
        <v>334</v>
      </c>
      <c r="D38" s="92" t="s">
        <v>475</v>
      </c>
      <c r="E38" s="95"/>
      <c r="F38" s="183" t="s">
        <v>1489</v>
      </c>
      <c r="G38" s="183" t="s">
        <v>1489</v>
      </c>
      <c r="H38" s="183" t="s">
        <v>1489</v>
      </c>
      <c r="I38" s="183" t="s">
        <v>1489</v>
      </c>
      <c r="J38" s="95"/>
      <c r="K38" s="95"/>
      <c r="L38" s="95"/>
    </row>
    <row r="39" spans="1:12" s="7" customFormat="1" ht="15" customHeight="1" collapsed="1">
      <c r="A39" s="63" t="str">
        <f>IF(AND(D39="",D39=""),"",$D$3&amp;"_"&amp;ROW()-10-COUNTBLANK($D$11:D39))</f>
        <v/>
      </c>
      <c r="B39" s="288" t="s">
        <v>644</v>
      </c>
      <c r="C39" s="289"/>
      <c r="D39" s="289"/>
      <c r="E39" s="289"/>
      <c r="F39" s="289"/>
      <c r="G39" s="289"/>
      <c r="H39" s="289"/>
      <c r="I39" s="289"/>
      <c r="J39" s="289"/>
      <c r="K39" s="289"/>
      <c r="L39" s="290"/>
    </row>
    <row r="40" spans="1:12" s="93" customFormat="1" ht="15.75" hidden="1" outlineLevel="1">
      <c r="A40" s="63" t="str">
        <f>IF(AND(D40="",D40=""),"",$D$3&amp;"_"&amp;ROW()-10-COUNTBLANK($D$11:D40))</f>
        <v/>
      </c>
      <c r="B40" s="291" t="s">
        <v>213</v>
      </c>
      <c r="C40" s="292"/>
      <c r="D40" s="292"/>
      <c r="E40" s="292"/>
      <c r="F40" s="292"/>
      <c r="G40" s="292"/>
      <c r="H40" s="292"/>
      <c r="I40" s="292"/>
      <c r="J40" s="292"/>
      <c r="K40" s="292"/>
      <c r="L40" s="293"/>
    </row>
    <row r="41" spans="1:12" s="93" customFormat="1" ht="47.25" hidden="1" outlineLevel="1">
      <c r="A41" s="63" t="str">
        <f>IF(AND(D41="",D41=""),"",$D$3&amp;"_"&amp;ROW()-10-COUNTBLANK($D$11:D41))</f>
        <v>QLCBTKĐT_20</v>
      </c>
      <c r="B41" s="105" t="s">
        <v>336</v>
      </c>
      <c r="C41" s="1" t="s">
        <v>350</v>
      </c>
      <c r="D41" s="1" t="s">
        <v>1134</v>
      </c>
      <c r="E41" s="2"/>
      <c r="F41" s="183" t="s">
        <v>1489</v>
      </c>
      <c r="G41" s="183" t="s">
        <v>1489</v>
      </c>
      <c r="H41" s="183" t="s">
        <v>1489</v>
      </c>
      <c r="I41" s="183" t="s">
        <v>1489</v>
      </c>
      <c r="J41" s="2"/>
      <c r="K41" s="2"/>
      <c r="L41" s="2"/>
    </row>
    <row r="42" spans="1:12" s="93" customFormat="1" ht="173.25" hidden="1" outlineLevel="1">
      <c r="A42" s="63" t="str">
        <f>IF(AND(D42="",D42=""),"",$D$3&amp;"_"&amp;ROW()-10-COUNTBLANK($D$11:D42))</f>
        <v>QLCBTKĐT_21</v>
      </c>
      <c r="B42" s="105" t="s">
        <v>337</v>
      </c>
      <c r="C42" s="1" t="s">
        <v>349</v>
      </c>
      <c r="D42" s="1" t="s">
        <v>1135</v>
      </c>
      <c r="E42" s="2"/>
      <c r="F42" s="183" t="s">
        <v>1489</v>
      </c>
      <c r="G42" s="183" t="s">
        <v>1489</v>
      </c>
      <c r="H42" s="183" t="s">
        <v>1489</v>
      </c>
      <c r="I42" s="183" t="s">
        <v>1489</v>
      </c>
      <c r="J42" s="2"/>
      <c r="K42" s="2"/>
      <c r="L42" s="2"/>
    </row>
    <row r="43" spans="1:12" s="93" customFormat="1" ht="15.75" hidden="1" outlineLevel="1">
      <c r="A43" s="63" t="str">
        <f>IF(AND(D43="",D43=""),"",$D$3&amp;"_"&amp;ROW()-10-COUNTBLANK($D$11:D43))</f>
        <v/>
      </c>
      <c r="B43" s="294" t="s">
        <v>339</v>
      </c>
      <c r="C43" s="295"/>
      <c r="D43" s="295"/>
      <c r="E43" s="295"/>
      <c r="F43" s="295"/>
      <c r="G43" s="295"/>
      <c r="H43" s="295"/>
      <c r="I43" s="295"/>
      <c r="J43" s="295"/>
      <c r="K43" s="295"/>
      <c r="L43" s="296"/>
    </row>
    <row r="44" spans="1:12" s="93" customFormat="1" ht="47.25" hidden="1" outlineLevel="1">
      <c r="A44" s="63" t="str">
        <f>IF(AND(D44="",D44=""),"",$D$3&amp;"_"&amp;ROW()-10-COUNTBLANK($D$11:D44))</f>
        <v>QLCBTKĐT_22</v>
      </c>
      <c r="B44" s="106" t="s">
        <v>340</v>
      </c>
      <c r="C44" s="1" t="s">
        <v>346</v>
      </c>
      <c r="D44" s="1" t="s">
        <v>555</v>
      </c>
      <c r="E44" s="2"/>
      <c r="F44" s="183" t="s">
        <v>1489</v>
      </c>
      <c r="G44" s="183" t="s">
        <v>1489</v>
      </c>
      <c r="H44" s="183" t="s">
        <v>1489</v>
      </c>
      <c r="I44" s="183" t="s">
        <v>1489</v>
      </c>
      <c r="J44" s="2"/>
      <c r="K44" s="2"/>
      <c r="L44" s="2"/>
    </row>
    <row r="45" spans="1:12" s="93" customFormat="1" ht="31.5" hidden="1" outlineLevel="1">
      <c r="A45" s="63" t="str">
        <f>IF(AND(D45="",D45=""),"",$D$3&amp;"_"&amp;ROW()-10-COUNTBLANK($D$11:D45))</f>
        <v>QLCBTKĐT_23</v>
      </c>
      <c r="B45" s="120" t="s">
        <v>342</v>
      </c>
      <c r="C45" s="81" t="s">
        <v>343</v>
      </c>
      <c r="D45" s="81" t="s">
        <v>995</v>
      </c>
      <c r="E45" s="2"/>
      <c r="F45" s="183" t="s">
        <v>1489</v>
      </c>
      <c r="G45" s="183" t="s">
        <v>1489</v>
      </c>
      <c r="H45" s="183" t="s">
        <v>1489</v>
      </c>
      <c r="I45" s="183" t="s">
        <v>1489</v>
      </c>
      <c r="J45" s="2"/>
      <c r="K45" s="2"/>
      <c r="L45" s="2"/>
    </row>
    <row r="46" spans="1:12" s="7" customFormat="1" ht="15.75" hidden="1" outlineLevel="1">
      <c r="A46" s="63" t="str">
        <f>IF(AND(D46="",D46=""),"",$D$3&amp;"_"&amp;ROW()-10-COUNTBLANK($D$11:D46))</f>
        <v/>
      </c>
      <c r="B46" s="335" t="s">
        <v>1137</v>
      </c>
      <c r="C46" s="336"/>
      <c r="D46" s="336"/>
      <c r="E46" s="336"/>
      <c r="F46" s="336"/>
      <c r="G46" s="336"/>
      <c r="H46" s="336"/>
      <c r="I46" s="336"/>
      <c r="J46" s="336"/>
      <c r="K46" s="336"/>
      <c r="L46" s="337"/>
    </row>
    <row r="47" spans="1:12" s="7" customFormat="1" ht="15" hidden="1" customHeight="1" outlineLevel="1">
      <c r="A47" s="63" t="str">
        <f>IF(AND(D47="",D47=""),"",$D$3&amp;"_"&amp;ROW()-10-COUNTBLANK($D$11:D47))</f>
        <v/>
      </c>
      <c r="B47" s="288" t="s">
        <v>643</v>
      </c>
      <c r="C47" s="289"/>
      <c r="D47" s="289"/>
      <c r="E47" s="289"/>
      <c r="F47" s="289"/>
      <c r="G47" s="289"/>
      <c r="H47" s="289"/>
      <c r="I47" s="289"/>
      <c r="J47" s="289"/>
      <c r="K47" s="289"/>
      <c r="L47" s="290"/>
    </row>
    <row r="48" spans="1:12" ht="126" hidden="1" outlineLevel="1">
      <c r="A48" s="63" t="str">
        <f>IF(AND(D48="",D48=""),"",$D$3&amp;"_"&amp;ROW()-10-COUNTBLANK($D$11:D48))</f>
        <v>QLCBTKĐT_24</v>
      </c>
      <c r="B48" s="13" t="s">
        <v>20</v>
      </c>
      <c r="C48" s="13" t="s">
        <v>1155</v>
      </c>
      <c r="D48" s="13" t="s">
        <v>1156</v>
      </c>
      <c r="E48" s="131"/>
      <c r="F48" s="183" t="s">
        <v>1489</v>
      </c>
      <c r="G48" s="183" t="s">
        <v>1489</v>
      </c>
      <c r="H48" s="183" t="s">
        <v>1489</v>
      </c>
      <c r="I48" s="183" t="s">
        <v>1489</v>
      </c>
      <c r="J48" s="131"/>
      <c r="K48" s="131"/>
      <c r="L48" s="131"/>
    </row>
    <row r="49" spans="1:12" ht="31.5" hidden="1" outlineLevel="1">
      <c r="A49" s="63" t="str">
        <f>IF(AND(D49="",D49=""),"",$D$3&amp;"_"&amp;ROW()-10-COUNTBLANK($D$11:D49))</f>
        <v>QLCBTKĐT_25</v>
      </c>
      <c r="B49" s="64" t="s">
        <v>60</v>
      </c>
      <c r="C49" s="64" t="s">
        <v>61</v>
      </c>
      <c r="D49" s="60" t="s">
        <v>62</v>
      </c>
      <c r="E49" s="131"/>
      <c r="F49" s="183" t="s">
        <v>1489</v>
      </c>
      <c r="G49" s="183" t="s">
        <v>1489</v>
      </c>
      <c r="H49" s="183" t="s">
        <v>1489</v>
      </c>
      <c r="I49" s="183" t="s">
        <v>1489</v>
      </c>
      <c r="J49" s="131"/>
      <c r="K49" s="131"/>
      <c r="L49" s="131"/>
    </row>
    <row r="50" spans="1:12" ht="47.25" hidden="1" outlineLevel="1">
      <c r="A50" s="63" t="str">
        <f>IF(AND(D50="",D50=""),"",$D$3&amp;"_"&amp;ROW()-10-COUNTBLANK($D$11:D50))</f>
        <v>QLCBTKĐT_26</v>
      </c>
      <c r="B50" s="61" t="s">
        <v>63</v>
      </c>
      <c r="C50" s="61" t="s">
        <v>64</v>
      </c>
      <c r="D50" s="61" t="s">
        <v>65</v>
      </c>
      <c r="E50" s="131"/>
      <c r="F50" s="183" t="s">
        <v>1489</v>
      </c>
      <c r="G50" s="183" t="s">
        <v>1489</v>
      </c>
      <c r="H50" s="183" t="s">
        <v>1489</v>
      </c>
      <c r="I50" s="183" t="s">
        <v>1489</v>
      </c>
      <c r="J50" s="131"/>
      <c r="K50" s="131"/>
      <c r="L50" s="131"/>
    </row>
    <row r="51" spans="1:12" ht="63" hidden="1" outlineLevel="1">
      <c r="A51" s="63" t="str">
        <f>IF(AND(D51="",D51=""),"",$D$3&amp;"_"&amp;ROW()-10-COUNTBLANK($D$11:D51))</f>
        <v>QLCBTKĐT_27</v>
      </c>
      <c r="B51" s="64" t="s">
        <v>21</v>
      </c>
      <c r="C51" s="61" t="s">
        <v>66</v>
      </c>
      <c r="D51" s="64" t="s">
        <v>22</v>
      </c>
      <c r="E51" s="131"/>
      <c r="F51" s="183" t="s">
        <v>1489</v>
      </c>
      <c r="G51" s="183" t="s">
        <v>1489</v>
      </c>
      <c r="H51" s="183" t="s">
        <v>1489</v>
      </c>
      <c r="I51" s="183" t="s">
        <v>1489</v>
      </c>
      <c r="J51" s="131"/>
      <c r="K51" s="131"/>
      <c r="L51" s="131"/>
    </row>
    <row r="52" spans="1:12" ht="31.5" hidden="1" outlineLevel="1">
      <c r="A52" s="63" t="str">
        <f>IF(AND(D52="",D52=""),"",$D$3&amp;"_"&amp;ROW()-10-COUNTBLANK($D$11:D52))</f>
        <v>QLCBTKĐT_28</v>
      </c>
      <c r="B52" s="64" t="s">
        <v>23</v>
      </c>
      <c r="C52" s="61" t="s">
        <v>97</v>
      </c>
      <c r="D52" s="64" t="s">
        <v>24</v>
      </c>
      <c r="E52" s="131"/>
      <c r="F52" s="183" t="s">
        <v>1489</v>
      </c>
      <c r="G52" s="183" t="s">
        <v>1489</v>
      </c>
      <c r="H52" s="183" t="s">
        <v>1489</v>
      </c>
      <c r="I52" s="183" t="s">
        <v>1489</v>
      </c>
      <c r="J52" s="131"/>
      <c r="K52" s="131"/>
      <c r="L52" s="131"/>
    </row>
    <row r="53" spans="1:12" ht="78.75" hidden="1" outlineLevel="1">
      <c r="A53" s="63" t="str">
        <f>IF(AND(D53="",D53=""),"",$D$3&amp;"_"&amp;ROW()-10-COUNTBLANK($D$11:D53))</f>
        <v>QLCBTKĐT_29</v>
      </c>
      <c r="B53" s="60" t="s">
        <v>98</v>
      </c>
      <c r="C53" s="60" t="s">
        <v>99</v>
      </c>
      <c r="D53" s="60" t="s">
        <v>103</v>
      </c>
      <c r="E53" s="131"/>
      <c r="F53" s="183" t="s">
        <v>1489</v>
      </c>
      <c r="G53" s="183" t="s">
        <v>1489</v>
      </c>
      <c r="H53" s="183" t="s">
        <v>1489</v>
      </c>
      <c r="I53" s="183" t="s">
        <v>1489</v>
      </c>
      <c r="J53" s="131"/>
      <c r="K53" s="131"/>
      <c r="L53" s="131"/>
    </row>
    <row r="54" spans="1:12" ht="94.5" hidden="1" outlineLevel="1">
      <c r="A54" s="63" t="str">
        <f>IF(AND(D54="",D54=""),"",$D$3&amp;"_"&amp;ROW()-10-COUNTBLANK($D$11:D54))</f>
        <v>QLCBTKĐT_30</v>
      </c>
      <c r="B54" s="60" t="s">
        <v>100</v>
      </c>
      <c r="C54" s="60" t="s">
        <v>101</v>
      </c>
      <c r="D54" s="60" t="s">
        <v>102</v>
      </c>
      <c r="E54" s="131"/>
      <c r="F54" s="183" t="s">
        <v>1489</v>
      </c>
      <c r="G54" s="183" t="s">
        <v>1489</v>
      </c>
      <c r="H54" s="183" t="s">
        <v>1489</v>
      </c>
      <c r="I54" s="183" t="s">
        <v>1489</v>
      </c>
      <c r="J54" s="131"/>
      <c r="K54" s="131"/>
      <c r="L54" s="131"/>
    </row>
    <row r="55" spans="1:12" ht="204.75" hidden="1" outlineLevel="1">
      <c r="A55" s="63" t="str">
        <f>IF(AND(D55="",D55=""),"",$D$3&amp;"_"&amp;ROW()-10-COUNTBLANK($D$11:D55))</f>
        <v>QLCBTKĐT_31</v>
      </c>
      <c r="B55" s="60" t="s">
        <v>104</v>
      </c>
      <c r="C55" s="64" t="s">
        <v>105</v>
      </c>
      <c r="D55" s="64" t="s">
        <v>106</v>
      </c>
      <c r="E55" s="131"/>
      <c r="F55" s="183" t="s">
        <v>1489</v>
      </c>
      <c r="G55" s="183" t="s">
        <v>1489</v>
      </c>
      <c r="H55" s="183" t="s">
        <v>1489</v>
      </c>
      <c r="I55" s="183" t="s">
        <v>1489</v>
      </c>
      <c r="J55" s="131"/>
      <c r="K55" s="131"/>
      <c r="L55" s="131"/>
    </row>
    <row r="56" spans="1:12" ht="31.5" hidden="1" outlineLevel="1">
      <c r="A56" s="63" t="str">
        <f>IF(AND(D56="",D56=""),"",$D$3&amp;"_"&amp;ROW()-10-COUNTBLANK($D$11:D56))</f>
        <v>QLCBTKĐT_32</v>
      </c>
      <c r="B56" s="60" t="s">
        <v>107</v>
      </c>
      <c r="C56" s="60" t="s">
        <v>1066</v>
      </c>
      <c r="D56" s="60" t="s">
        <v>1131</v>
      </c>
      <c r="E56" s="131"/>
      <c r="F56" s="183" t="s">
        <v>1489</v>
      </c>
      <c r="G56" s="183" t="s">
        <v>1489</v>
      </c>
      <c r="H56" s="183" t="s">
        <v>1489</v>
      </c>
      <c r="I56" s="183" t="s">
        <v>1489</v>
      </c>
      <c r="J56" s="131"/>
      <c r="K56" s="131"/>
      <c r="L56" s="131"/>
    </row>
    <row r="57" spans="1:12" s="93" customFormat="1" ht="15.75" hidden="1" outlineLevel="1">
      <c r="A57" s="63" t="str">
        <f>IF(AND(D57="",D57=""),"",$D$3&amp;"_"&amp;ROW()-10-COUNTBLANK($D$11:D57))</f>
        <v/>
      </c>
      <c r="B57" s="291" t="s">
        <v>471</v>
      </c>
      <c r="C57" s="292"/>
      <c r="D57" s="292"/>
      <c r="E57" s="292"/>
      <c r="F57" s="292"/>
      <c r="G57" s="292"/>
      <c r="H57" s="292"/>
      <c r="I57" s="292"/>
      <c r="J57" s="292"/>
      <c r="K57" s="292"/>
      <c r="L57" s="293"/>
    </row>
    <row r="58" spans="1:12" s="147" customFormat="1" ht="15.75" hidden="1" outlineLevel="1">
      <c r="A58" s="63" t="str">
        <f>IF(AND(D58="",D58=""),"",$D$3&amp;"_"&amp;ROW()-10-COUNTBLANK($D$11:D58))</f>
        <v>QLCBTKĐT_33</v>
      </c>
      <c r="B58" s="6" t="s">
        <v>110</v>
      </c>
      <c r="C58" s="62" t="s">
        <v>111</v>
      </c>
      <c r="D58" s="1" t="s">
        <v>112</v>
      </c>
      <c r="E58" s="146"/>
      <c r="F58" s="183" t="s">
        <v>1489</v>
      </c>
      <c r="G58" s="183" t="s">
        <v>1489</v>
      </c>
      <c r="H58" s="183" t="s">
        <v>1489</v>
      </c>
      <c r="I58" s="183" t="s">
        <v>1489</v>
      </c>
      <c r="J58" s="146"/>
      <c r="K58" s="146"/>
      <c r="L58" s="146"/>
    </row>
    <row r="59" spans="1:12" s="147" customFormat="1" ht="31.5" hidden="1" outlineLevel="1">
      <c r="A59" s="63" t="str">
        <f>IF(AND(D59="",D59=""),"",$D$3&amp;"_"&amp;ROW()-10-COUNTBLANK($D$11:D59))</f>
        <v>QLCBTKĐT_34</v>
      </c>
      <c r="B59" s="107" t="s">
        <v>203</v>
      </c>
      <c r="C59" s="108" t="s">
        <v>681</v>
      </c>
      <c r="D59" s="107" t="s">
        <v>401</v>
      </c>
      <c r="E59" s="146"/>
      <c r="F59" s="183" t="s">
        <v>1489</v>
      </c>
      <c r="G59" s="183" t="s">
        <v>1489</v>
      </c>
      <c r="H59" s="183" t="s">
        <v>1489</v>
      </c>
      <c r="I59" s="183" t="s">
        <v>1489</v>
      </c>
      <c r="J59" s="146"/>
      <c r="K59" s="146"/>
      <c r="L59" s="146"/>
    </row>
    <row r="60" spans="1:12" s="147" customFormat="1" ht="15.75" hidden="1" outlineLevel="1">
      <c r="A60" s="63" t="str">
        <f>IF(AND(D60="",D60=""),"",$D$3&amp;"_"&amp;ROW()-10-COUNTBLANK($D$11:D60))</f>
        <v>QLCBTKĐT_35</v>
      </c>
      <c r="B60" s="5" t="s">
        <v>25</v>
      </c>
      <c r="C60" s="5" t="s">
        <v>26</v>
      </c>
      <c r="D60" s="5" t="s">
        <v>27</v>
      </c>
      <c r="E60" s="146"/>
      <c r="F60" s="183" t="s">
        <v>1489</v>
      </c>
      <c r="G60" s="183" t="s">
        <v>1489</v>
      </c>
      <c r="H60" s="183" t="s">
        <v>1489</v>
      </c>
      <c r="I60" s="183" t="s">
        <v>1489</v>
      </c>
      <c r="J60" s="146"/>
      <c r="K60" s="146"/>
      <c r="L60" s="146"/>
    </row>
    <row r="61" spans="1:12" s="147" customFormat="1" ht="47.25" hidden="1" outlineLevel="1">
      <c r="A61" s="63" t="str">
        <f>IF(AND(D61="",D61=""),"",$D$3&amp;"_"&amp;ROW()-10-COUNTBLANK($D$11:D61))</f>
        <v>QLCBTKĐT_36</v>
      </c>
      <c r="B61" s="6" t="s">
        <v>28</v>
      </c>
      <c r="C61" s="1" t="s">
        <v>116</v>
      </c>
      <c r="D61" s="1" t="s">
        <v>115</v>
      </c>
      <c r="E61" s="146"/>
      <c r="F61" s="183" t="s">
        <v>1489</v>
      </c>
      <c r="G61" s="183" t="s">
        <v>1489</v>
      </c>
      <c r="H61" s="183" t="s">
        <v>1489</v>
      </c>
      <c r="I61" s="183" t="s">
        <v>1489</v>
      </c>
      <c r="J61" s="146"/>
      <c r="K61" s="146"/>
      <c r="L61" s="146"/>
    </row>
    <row r="62" spans="1:12" s="147" customFormat="1" ht="31.5" hidden="1" outlineLevel="1">
      <c r="A62" s="63" t="str">
        <f>IF(AND(D62="",D62=""),"",$D$3&amp;"_"&amp;ROW()-10-COUNTBLANK($D$11:D62))</f>
        <v>QLCBTKĐT_37</v>
      </c>
      <c r="B62" s="6" t="s">
        <v>30</v>
      </c>
      <c r="C62" s="1" t="s">
        <v>31</v>
      </c>
      <c r="D62" s="1" t="s">
        <v>29</v>
      </c>
      <c r="E62" s="146"/>
      <c r="F62" s="183" t="s">
        <v>1489</v>
      </c>
      <c r="G62" s="183" t="s">
        <v>1489</v>
      </c>
      <c r="H62" s="183" t="s">
        <v>1489</v>
      </c>
      <c r="I62" s="183" t="s">
        <v>1489</v>
      </c>
      <c r="J62" s="146"/>
      <c r="K62" s="146"/>
      <c r="L62" s="146"/>
    </row>
    <row r="63" spans="1:12" s="147" customFormat="1" ht="31.5" hidden="1" outlineLevel="1">
      <c r="A63" s="63" t="str">
        <f>IF(AND(D63="",D63=""),"",$D$3&amp;"_"&amp;ROW()-10-COUNTBLANK($D$11:D63))</f>
        <v>QLCBTKĐT_38</v>
      </c>
      <c r="B63" s="6" t="s">
        <v>117</v>
      </c>
      <c r="C63" s="1" t="s">
        <v>118</v>
      </c>
      <c r="D63" s="1" t="s">
        <v>29</v>
      </c>
      <c r="E63" s="146"/>
      <c r="F63" s="183" t="s">
        <v>1489</v>
      </c>
      <c r="G63" s="183" t="s">
        <v>1489</v>
      </c>
      <c r="H63" s="183" t="s">
        <v>1489</v>
      </c>
      <c r="I63" s="183" t="s">
        <v>1489</v>
      </c>
      <c r="J63" s="146"/>
      <c r="K63" s="146"/>
      <c r="L63" s="146"/>
    </row>
    <row r="64" spans="1:12" s="147" customFormat="1" ht="15.75" hidden="1" outlineLevel="1">
      <c r="A64" s="63" t="str">
        <f>IF(AND(D64="",D64=""),"",$D$3&amp;"_"&amp;ROW()-10-COUNTBLANK($D$11:D64))</f>
        <v>QLCBTKĐT_39</v>
      </c>
      <c r="B64" s="65" t="s">
        <v>32</v>
      </c>
      <c r="C64" s="65" t="s">
        <v>163</v>
      </c>
      <c r="D64" s="65" t="s">
        <v>113</v>
      </c>
      <c r="E64" s="146"/>
      <c r="F64" s="183" t="s">
        <v>1489</v>
      </c>
      <c r="G64" s="183" t="s">
        <v>1489</v>
      </c>
      <c r="H64" s="183" t="s">
        <v>1489</v>
      </c>
      <c r="I64" s="183" t="s">
        <v>1489</v>
      </c>
      <c r="J64" s="146"/>
      <c r="K64" s="146"/>
      <c r="L64" s="146"/>
    </row>
    <row r="65" spans="1:12" s="147" customFormat="1" ht="15.75" hidden="1" outlineLevel="1">
      <c r="A65" s="63" t="str">
        <f>IF(AND(D65="",D65=""),"",$D$3&amp;"_"&amp;ROW()-10-COUNTBLANK($D$11:D65))</f>
        <v>QLCBTKĐT_40</v>
      </c>
      <c r="B65" s="65" t="s">
        <v>33</v>
      </c>
      <c r="C65" s="65" t="s">
        <v>164</v>
      </c>
      <c r="D65" s="65" t="s">
        <v>29</v>
      </c>
      <c r="E65" s="146"/>
      <c r="F65" s="183" t="s">
        <v>1489</v>
      </c>
      <c r="G65" s="183" t="s">
        <v>1489</v>
      </c>
      <c r="H65" s="183" t="s">
        <v>1489</v>
      </c>
      <c r="I65" s="183" t="s">
        <v>1489</v>
      </c>
      <c r="J65" s="146"/>
      <c r="K65" s="146"/>
      <c r="L65" s="146"/>
    </row>
    <row r="66" spans="1:12" s="93" customFormat="1" ht="15.75" hidden="1" outlineLevel="1">
      <c r="A66" s="63" t="str">
        <f>IF(AND(D66="",D66=""),"",$D$3&amp;"_"&amp;ROW()-10-COUNTBLANK($D$11:D66))</f>
        <v/>
      </c>
      <c r="B66" s="291" t="s">
        <v>162</v>
      </c>
      <c r="C66" s="292"/>
      <c r="D66" s="292"/>
      <c r="E66" s="292"/>
      <c r="F66" s="292"/>
      <c r="G66" s="292"/>
      <c r="H66" s="292"/>
      <c r="I66" s="292"/>
      <c r="J66" s="292"/>
      <c r="K66" s="292"/>
      <c r="L66" s="293"/>
    </row>
    <row r="67" spans="1:12" s="147" customFormat="1" ht="15.75" hidden="1" outlineLevel="1">
      <c r="A67" s="63" t="str">
        <f>IF(AND(D67="",D67=""),"",$D$3&amp;"_"&amp;ROW()-10-COUNTBLANK($D$11:D67))</f>
        <v>QLCBTKĐT_41</v>
      </c>
      <c r="B67" s="6" t="s">
        <v>110</v>
      </c>
      <c r="C67" s="62" t="s">
        <v>111</v>
      </c>
      <c r="D67" s="1" t="s">
        <v>112</v>
      </c>
      <c r="E67" s="146"/>
      <c r="F67" s="183" t="s">
        <v>1489</v>
      </c>
      <c r="G67" s="183" t="s">
        <v>1489</v>
      </c>
      <c r="H67" s="183" t="s">
        <v>1489</v>
      </c>
      <c r="I67" s="183" t="s">
        <v>1489</v>
      </c>
      <c r="J67" s="146"/>
      <c r="K67" s="146"/>
      <c r="L67" s="146"/>
    </row>
    <row r="68" spans="1:12" s="147" customFormat="1" ht="31.5" hidden="1" outlineLevel="1">
      <c r="A68" s="63" t="str">
        <f>IF(AND(D68="",D68=""),"",$D$3&amp;"_"&amp;ROW()-10-COUNTBLANK($D$11:D68))</f>
        <v>QLCBTKĐT_42</v>
      </c>
      <c r="B68" s="107" t="s">
        <v>203</v>
      </c>
      <c r="C68" s="108" t="s">
        <v>1127</v>
      </c>
      <c r="D68" s="107" t="s">
        <v>401</v>
      </c>
      <c r="E68" s="146"/>
      <c r="F68" s="183" t="s">
        <v>1489</v>
      </c>
      <c r="G68" s="183" t="s">
        <v>1489</v>
      </c>
      <c r="H68" s="183" t="s">
        <v>1489</v>
      </c>
      <c r="I68" s="183" t="s">
        <v>1489</v>
      </c>
      <c r="J68" s="146"/>
      <c r="K68" s="146"/>
      <c r="L68" s="146"/>
    </row>
    <row r="69" spans="1:12" s="147" customFormat="1" ht="15.75" hidden="1" outlineLevel="1">
      <c r="A69" s="63" t="str">
        <f>IF(AND(D69="",D69=""),"",$D$3&amp;"_"&amp;ROW()-10-COUNTBLANK($D$11:D69))</f>
        <v>QLCBTKĐT_43</v>
      </c>
      <c r="B69" s="5" t="s">
        <v>25</v>
      </c>
      <c r="C69" s="5" t="s">
        <v>26</v>
      </c>
      <c r="D69" s="5" t="s">
        <v>27</v>
      </c>
      <c r="E69" s="146"/>
      <c r="F69" s="183" t="s">
        <v>1489</v>
      </c>
      <c r="G69" s="183" t="s">
        <v>1489</v>
      </c>
      <c r="H69" s="183" t="s">
        <v>1489</v>
      </c>
      <c r="I69" s="183" t="s">
        <v>1489</v>
      </c>
      <c r="J69" s="146"/>
      <c r="K69" s="146"/>
      <c r="L69" s="146"/>
    </row>
    <row r="70" spans="1:12" s="147" customFormat="1" ht="47.25" hidden="1" outlineLevel="1">
      <c r="A70" s="63" t="str">
        <f>IF(AND(D70="",D70=""),"",$D$3&amp;"_"&amp;ROW()-10-COUNTBLANK($D$11:D70))</f>
        <v>QLCBTKĐT_44</v>
      </c>
      <c r="B70" s="6" t="s">
        <v>28</v>
      </c>
      <c r="C70" s="1" t="s">
        <v>116</v>
      </c>
      <c r="D70" s="1" t="s">
        <v>115</v>
      </c>
      <c r="E70" s="146"/>
      <c r="F70" s="183" t="s">
        <v>1489</v>
      </c>
      <c r="G70" s="183" t="s">
        <v>1489</v>
      </c>
      <c r="H70" s="183" t="s">
        <v>1489</v>
      </c>
      <c r="I70" s="183" t="s">
        <v>1489</v>
      </c>
      <c r="J70" s="146"/>
      <c r="K70" s="146"/>
      <c r="L70" s="146"/>
    </row>
    <row r="71" spans="1:12" s="147" customFormat="1" ht="31.5" hidden="1" outlineLevel="1">
      <c r="A71" s="63" t="str">
        <f>IF(AND(D71="",D71=""),"",$D$3&amp;"_"&amp;ROW()-10-COUNTBLANK($D$11:D71))</f>
        <v>QLCBTKĐT_45</v>
      </c>
      <c r="B71" s="6" t="s">
        <v>30</v>
      </c>
      <c r="C71" s="1" t="s">
        <v>31</v>
      </c>
      <c r="D71" s="1" t="s">
        <v>29</v>
      </c>
      <c r="E71" s="146"/>
      <c r="F71" s="183" t="s">
        <v>1489</v>
      </c>
      <c r="G71" s="183" t="s">
        <v>1489</v>
      </c>
      <c r="H71" s="183" t="s">
        <v>1489</v>
      </c>
      <c r="I71" s="183" t="s">
        <v>1489</v>
      </c>
      <c r="J71" s="146"/>
      <c r="K71" s="146"/>
      <c r="L71" s="146"/>
    </row>
    <row r="72" spans="1:12" s="147" customFormat="1" ht="31.5" hidden="1" outlineLevel="1">
      <c r="A72" s="63" t="str">
        <f>IF(AND(D72="",D72=""),"",$D$3&amp;"_"&amp;ROW()-10-COUNTBLANK($D$11:D72))</f>
        <v>QLCBTKĐT_46</v>
      </c>
      <c r="B72" s="6" t="s">
        <v>117</v>
      </c>
      <c r="C72" s="1" t="s">
        <v>118</v>
      </c>
      <c r="D72" s="1" t="s">
        <v>29</v>
      </c>
      <c r="E72" s="146"/>
      <c r="F72" s="183" t="s">
        <v>1489</v>
      </c>
      <c r="G72" s="183" t="s">
        <v>1489</v>
      </c>
      <c r="H72" s="183" t="s">
        <v>1489</v>
      </c>
      <c r="I72" s="183" t="s">
        <v>1489</v>
      </c>
      <c r="J72" s="146"/>
      <c r="K72" s="146"/>
      <c r="L72" s="146"/>
    </row>
    <row r="73" spans="1:12" s="147" customFormat="1" ht="15.75" hidden="1" outlineLevel="1">
      <c r="A73" s="63" t="str">
        <f>IF(AND(D73="",D73=""),"",$D$3&amp;"_"&amp;ROW()-10-COUNTBLANK($D$11:D73))</f>
        <v>QLCBTKĐT_47</v>
      </c>
      <c r="B73" s="65" t="s">
        <v>32</v>
      </c>
      <c r="C73" s="65" t="s">
        <v>163</v>
      </c>
      <c r="D73" s="65" t="s">
        <v>113</v>
      </c>
      <c r="E73" s="146"/>
      <c r="F73" s="183" t="s">
        <v>1489</v>
      </c>
      <c r="G73" s="183" t="s">
        <v>1489</v>
      </c>
      <c r="H73" s="183" t="s">
        <v>1489</v>
      </c>
      <c r="I73" s="183" t="s">
        <v>1489</v>
      </c>
      <c r="J73" s="146"/>
      <c r="K73" s="146"/>
      <c r="L73" s="146"/>
    </row>
    <row r="74" spans="1:12" s="147" customFormat="1" ht="15.75" hidden="1" outlineLevel="1">
      <c r="A74" s="63" t="str">
        <f>IF(AND(D74="",D74=""),"",$D$3&amp;"_"&amp;ROW()-10-COUNTBLANK($D$11:D74))</f>
        <v>QLCBTKĐT_48</v>
      </c>
      <c r="B74" s="65" t="s">
        <v>33</v>
      </c>
      <c r="C74" s="65" t="s">
        <v>164</v>
      </c>
      <c r="D74" s="65" t="s">
        <v>29</v>
      </c>
      <c r="E74" s="146"/>
      <c r="F74" s="183" t="s">
        <v>1489</v>
      </c>
      <c r="G74" s="183" t="s">
        <v>1489</v>
      </c>
      <c r="H74" s="183" t="s">
        <v>1489</v>
      </c>
      <c r="I74" s="183" t="s">
        <v>1489</v>
      </c>
      <c r="J74" s="146"/>
      <c r="K74" s="146"/>
      <c r="L74" s="146"/>
    </row>
    <row r="75" spans="1:12" s="93" customFormat="1" ht="15.75" hidden="1" outlineLevel="1">
      <c r="A75" s="63" t="str">
        <f>IF(AND(D75="",D75=""),"",$D$3&amp;"_"&amp;ROW()-10-COUNTBLANK($D$11:D75))</f>
        <v/>
      </c>
      <c r="B75" s="291" t="s">
        <v>464</v>
      </c>
      <c r="C75" s="292"/>
      <c r="D75" s="292"/>
      <c r="E75" s="292"/>
      <c r="F75" s="292"/>
      <c r="G75" s="292"/>
      <c r="H75" s="292"/>
      <c r="I75" s="292"/>
      <c r="J75" s="292"/>
      <c r="K75" s="292"/>
      <c r="L75" s="293"/>
    </row>
    <row r="76" spans="1:12" s="93" customFormat="1" ht="15.75" hidden="1" outlineLevel="1">
      <c r="A76" s="63" t="str">
        <f>IF(AND(D76="",D76=""),"",$D$3&amp;"_"&amp;ROW()-10-COUNTBLANK($D$11:D76))</f>
        <v>QLCBTKĐT_49</v>
      </c>
      <c r="B76" s="4" t="s">
        <v>110</v>
      </c>
      <c r="C76" s="3" t="s">
        <v>111</v>
      </c>
      <c r="D76" s="3" t="s">
        <v>311</v>
      </c>
      <c r="E76" s="95"/>
      <c r="F76" s="183" t="s">
        <v>1489</v>
      </c>
      <c r="G76" s="183" t="s">
        <v>1489</v>
      </c>
      <c r="H76" s="183" t="s">
        <v>1489</v>
      </c>
      <c r="I76" s="183" t="s">
        <v>1489</v>
      </c>
      <c r="J76" s="95"/>
      <c r="K76" s="95"/>
      <c r="L76" s="95"/>
    </row>
    <row r="77" spans="1:12" s="93" customFormat="1" ht="31.5" hidden="1" outlineLevel="1">
      <c r="A77" s="63" t="str">
        <f>IF(AND(D77="",D77=""),"",$D$3&amp;"_"&amp;ROW()-10-COUNTBLANK($D$11:D77))</f>
        <v>QLCBTKĐT_50</v>
      </c>
      <c r="B77" s="4" t="s">
        <v>121</v>
      </c>
      <c r="C77" s="3" t="s">
        <v>143</v>
      </c>
      <c r="D77" s="66" t="s">
        <v>130</v>
      </c>
      <c r="E77" s="95"/>
      <c r="F77" s="183" t="s">
        <v>1489</v>
      </c>
      <c r="G77" s="183" t="s">
        <v>1489</v>
      </c>
      <c r="H77" s="183" t="s">
        <v>1489</v>
      </c>
      <c r="I77" s="183" t="s">
        <v>1489</v>
      </c>
      <c r="J77" s="95"/>
      <c r="K77" s="95"/>
      <c r="L77" s="95"/>
    </row>
    <row r="78" spans="1:12" s="93" customFormat="1" ht="31.5" hidden="1" outlineLevel="1">
      <c r="A78" s="63" t="str">
        <f>IF(AND(D78="",D78=""),"",$D$3&amp;"_"&amp;ROW()-10-COUNTBLANK($D$11:D78))</f>
        <v>QLCBTKĐT_51</v>
      </c>
      <c r="B78" s="67" t="s">
        <v>146</v>
      </c>
      <c r="C78" s="67" t="s">
        <v>145</v>
      </c>
      <c r="D78" s="67" t="s">
        <v>122</v>
      </c>
      <c r="E78" s="95"/>
      <c r="F78" s="183" t="s">
        <v>1489</v>
      </c>
      <c r="G78" s="183" t="s">
        <v>1489</v>
      </c>
      <c r="H78" s="183" t="s">
        <v>1489</v>
      </c>
      <c r="I78" s="183" t="s">
        <v>1489</v>
      </c>
      <c r="J78" s="95"/>
      <c r="K78" s="95"/>
      <c r="L78" s="95"/>
    </row>
    <row r="79" spans="1:12" s="93" customFormat="1" ht="47.25" hidden="1" outlineLevel="1">
      <c r="A79" s="63" t="str">
        <f>IF(AND(D79="",D79=""),"",$D$3&amp;"_"&amp;ROW()-10-COUNTBLANK($D$11:D79))</f>
        <v>QLCBTKĐT_52</v>
      </c>
      <c r="B79" s="2" t="s">
        <v>123</v>
      </c>
      <c r="C79" s="2" t="s">
        <v>144</v>
      </c>
      <c r="D79" s="2" t="s">
        <v>124</v>
      </c>
      <c r="E79" s="95"/>
      <c r="F79" s="183" t="s">
        <v>1489</v>
      </c>
      <c r="G79" s="183" t="s">
        <v>1489</v>
      </c>
      <c r="H79" s="183" t="s">
        <v>1489</v>
      </c>
      <c r="I79" s="183" t="s">
        <v>1489</v>
      </c>
      <c r="J79" s="95"/>
      <c r="K79" s="95"/>
      <c r="L79" s="95"/>
    </row>
    <row r="80" spans="1:12" s="93" customFormat="1" ht="16.5" hidden="1" customHeight="1" outlineLevel="1">
      <c r="A80" s="63" t="str">
        <f>IF(AND(D80="",D80=""),"",$D$3&amp;"_"&amp;ROW()-10-COUNTBLANK($D$11:D80))</f>
        <v/>
      </c>
      <c r="B80" s="291" t="s">
        <v>1128</v>
      </c>
      <c r="C80" s="292"/>
      <c r="D80" s="292"/>
      <c r="E80" s="292"/>
      <c r="F80" s="292"/>
      <c r="G80" s="292"/>
      <c r="H80" s="292"/>
      <c r="I80" s="292"/>
      <c r="J80" s="292"/>
      <c r="K80" s="292"/>
      <c r="L80" s="293"/>
    </row>
    <row r="81" spans="1:12" ht="15.75" hidden="1" outlineLevel="1">
      <c r="A81" s="63" t="str">
        <f>IF(AND(D81="",D81=""),"",$D$3&amp;"_"&amp;ROW()-10-COUNTBLANK($D$11:D81))</f>
        <v>QLCBTKĐT_53</v>
      </c>
      <c r="B81" s="2" t="s">
        <v>110</v>
      </c>
      <c r="C81" s="69" t="s">
        <v>111</v>
      </c>
      <c r="D81" s="69" t="s">
        <v>687</v>
      </c>
      <c r="E81" s="131"/>
      <c r="F81" s="183" t="s">
        <v>1489</v>
      </c>
      <c r="G81" s="183" t="s">
        <v>1489</v>
      </c>
      <c r="H81" s="183" t="s">
        <v>1489</v>
      </c>
      <c r="I81" s="183" t="s">
        <v>1489</v>
      </c>
      <c r="J81" s="131"/>
      <c r="K81" s="131"/>
      <c r="L81" s="131"/>
    </row>
    <row r="82" spans="1:12" s="147" customFormat="1" ht="31.5" hidden="1" outlineLevel="1">
      <c r="A82" s="63" t="str">
        <f>IF(AND(D82="",D82=""),"",$D$3&amp;"_"&amp;ROW()-10-COUNTBLANK($D$11:D82))</f>
        <v>QLCBTKĐT_54</v>
      </c>
      <c r="B82" s="107" t="s">
        <v>203</v>
      </c>
      <c r="C82" s="108" t="s">
        <v>1127</v>
      </c>
      <c r="D82" s="107" t="s">
        <v>401</v>
      </c>
      <c r="E82" s="146"/>
      <c r="F82" s="183" t="s">
        <v>1489</v>
      </c>
      <c r="G82" s="183" t="s">
        <v>1489</v>
      </c>
      <c r="H82" s="183" t="s">
        <v>1489</v>
      </c>
      <c r="I82" s="183" t="s">
        <v>1489</v>
      </c>
      <c r="J82" s="146"/>
      <c r="K82" s="146"/>
      <c r="L82" s="146"/>
    </row>
    <row r="83" spans="1:12" ht="31.5" hidden="1" outlineLevel="1">
      <c r="A83" s="63" t="str">
        <f>IF(AND(D83="",D83=""),"",$D$3&amp;"_"&amp;ROW()-10-COUNTBLANK($D$11:D83))</f>
        <v>QLCBTKĐT_55</v>
      </c>
      <c r="B83" s="2" t="s">
        <v>126</v>
      </c>
      <c r="C83" s="69" t="s">
        <v>133</v>
      </c>
      <c r="D83" s="69" t="s">
        <v>127</v>
      </c>
      <c r="E83" s="131"/>
      <c r="F83" s="183" t="s">
        <v>1489</v>
      </c>
      <c r="G83" s="183" t="s">
        <v>1489</v>
      </c>
      <c r="H83" s="183" t="s">
        <v>1489</v>
      </c>
      <c r="I83" s="183" t="s">
        <v>1489</v>
      </c>
      <c r="J83" s="131"/>
      <c r="K83" s="131"/>
      <c r="L83" s="131"/>
    </row>
    <row r="84" spans="1:12" ht="31.5" hidden="1" outlineLevel="1">
      <c r="A84" s="63" t="str">
        <f>IF(AND(D84="",D84=""),"",$D$3&amp;"_"&amp;ROW()-10-COUNTBLANK($D$11:D84))</f>
        <v>QLCBTKĐT_56</v>
      </c>
      <c r="B84" s="2" t="s">
        <v>128</v>
      </c>
      <c r="C84" s="69" t="s">
        <v>135</v>
      </c>
      <c r="D84" s="139" t="s">
        <v>689</v>
      </c>
      <c r="E84" s="131"/>
      <c r="F84" s="183" t="s">
        <v>1489</v>
      </c>
      <c r="G84" s="183" t="s">
        <v>1489</v>
      </c>
      <c r="H84" s="183" t="s">
        <v>1489</v>
      </c>
      <c r="I84" s="183" t="s">
        <v>1489</v>
      </c>
      <c r="J84" s="131"/>
      <c r="K84" s="131"/>
      <c r="L84" s="131"/>
    </row>
    <row r="85" spans="1:12" ht="31.5" hidden="1" outlineLevel="1">
      <c r="A85" s="63" t="str">
        <f>IF(AND(D85="",D85=""),"",$D$3&amp;"_"&amp;ROW()-10-COUNTBLANK($D$11:D85))</f>
        <v>QLCBTKĐT_57</v>
      </c>
      <c r="B85" s="2" t="s">
        <v>151</v>
      </c>
      <c r="C85" s="69" t="s">
        <v>167</v>
      </c>
      <c r="D85" s="69" t="s">
        <v>168</v>
      </c>
      <c r="E85" s="131"/>
      <c r="F85" s="183" t="s">
        <v>1489</v>
      </c>
      <c r="G85" s="183" t="s">
        <v>1489</v>
      </c>
      <c r="H85" s="183" t="s">
        <v>1489</v>
      </c>
      <c r="I85" s="183" t="s">
        <v>1489</v>
      </c>
      <c r="J85" s="131"/>
      <c r="K85" s="131"/>
      <c r="L85" s="131"/>
    </row>
    <row r="86" spans="1:12" ht="31.5" hidden="1" outlineLevel="1">
      <c r="A86" s="63" t="str">
        <f>IF(AND(D86="",D86=""),"",$D$3&amp;"_"&amp;ROW()-10-COUNTBLANK($D$11:D86))</f>
        <v>QLCBTKĐT_58</v>
      </c>
      <c r="B86" s="2" t="s">
        <v>129</v>
      </c>
      <c r="C86" s="69" t="s">
        <v>132</v>
      </c>
      <c r="D86" s="69" t="s">
        <v>134</v>
      </c>
      <c r="E86" s="131"/>
      <c r="F86" s="183" t="s">
        <v>1489</v>
      </c>
      <c r="G86" s="183" t="s">
        <v>1489</v>
      </c>
      <c r="H86" s="183" t="s">
        <v>1489</v>
      </c>
      <c r="I86" s="183" t="s">
        <v>1489</v>
      </c>
      <c r="J86" s="131"/>
      <c r="K86" s="131"/>
      <c r="L86" s="131"/>
    </row>
    <row r="87" spans="1:12" s="7" customFormat="1" ht="15" hidden="1" customHeight="1" outlineLevel="1">
      <c r="A87" s="63" t="str">
        <f>IF(AND(D87="",D87=""),"",$D$3&amp;"_"&amp;ROW()-10-COUNTBLANK($D$11:D87))</f>
        <v/>
      </c>
      <c r="B87" s="288" t="s">
        <v>644</v>
      </c>
      <c r="C87" s="289"/>
      <c r="D87" s="289"/>
      <c r="E87" s="289"/>
      <c r="F87" s="289"/>
      <c r="G87" s="289"/>
      <c r="H87" s="289"/>
      <c r="I87" s="289"/>
      <c r="J87" s="289"/>
      <c r="K87" s="289"/>
      <c r="L87" s="290"/>
    </row>
    <row r="88" spans="1:12" s="7" customFormat="1" ht="15.75" hidden="1" outlineLevel="1">
      <c r="A88" s="63" t="str">
        <f>IF(AND(D88="",D88=""),"",$D$3&amp;"_"&amp;ROW()-10-COUNTBLANK($D$11:D88))</f>
        <v/>
      </c>
      <c r="B88" s="303" t="s">
        <v>177</v>
      </c>
      <c r="C88" s="304"/>
      <c r="D88" s="304"/>
      <c r="E88" s="304"/>
      <c r="F88" s="304"/>
      <c r="G88" s="304"/>
      <c r="H88" s="304"/>
      <c r="I88" s="304"/>
      <c r="J88" s="304"/>
      <c r="K88" s="304"/>
      <c r="L88" s="311"/>
    </row>
    <row r="89" spans="1:12" s="7" customFormat="1" ht="31.5" hidden="1" outlineLevel="1">
      <c r="A89" s="63" t="str">
        <f>IF(AND(D89="",D89=""),"",$D$3&amp;"_"&amp;ROW()-10-COUNTBLANK($D$11:D89))</f>
        <v>QLCBTKĐT_59</v>
      </c>
      <c r="B89" s="312" t="s">
        <v>362</v>
      </c>
      <c r="C89" s="1" t="s">
        <v>360</v>
      </c>
      <c r="D89" s="2" t="s">
        <v>361</v>
      </c>
      <c r="E89" s="2"/>
      <c r="F89" s="183" t="s">
        <v>1489</v>
      </c>
      <c r="G89" s="183" t="s">
        <v>1489</v>
      </c>
      <c r="H89" s="183" t="s">
        <v>1489</v>
      </c>
      <c r="I89" s="183" t="s">
        <v>1489</v>
      </c>
      <c r="J89" s="2"/>
      <c r="K89" s="2"/>
      <c r="L89" s="2"/>
    </row>
    <row r="90" spans="1:12" s="7" customFormat="1" ht="78.75" hidden="1" outlineLevel="1">
      <c r="A90" s="63" t="str">
        <f>IF(AND(D90="",D90=""),"",$D$3&amp;"_"&amp;ROW()-10-COUNTBLANK($D$11:D90))</f>
        <v>QLCBTKĐT_60</v>
      </c>
      <c r="B90" s="313"/>
      <c r="C90" s="81" t="s">
        <v>176</v>
      </c>
      <c r="D90" s="82" t="s">
        <v>1138</v>
      </c>
      <c r="E90" s="82"/>
      <c r="F90" s="183" t="s">
        <v>1489</v>
      </c>
      <c r="G90" s="183" t="s">
        <v>1489</v>
      </c>
      <c r="H90" s="183" t="s">
        <v>1489</v>
      </c>
      <c r="I90" s="183" t="s">
        <v>1489</v>
      </c>
      <c r="J90" s="82"/>
      <c r="K90" s="82"/>
      <c r="L90" s="82"/>
    </row>
    <row r="91" spans="1:12" s="7" customFormat="1" ht="15.75" hidden="1" outlineLevel="1">
      <c r="A91" s="63" t="str">
        <f>IF(AND(D91="",D91=""),"",$D$3&amp;"_"&amp;ROW()-10-COUNTBLANK($D$11:D91))</f>
        <v/>
      </c>
      <c r="B91" s="303" t="s">
        <v>179</v>
      </c>
      <c r="C91" s="304"/>
      <c r="D91" s="304"/>
      <c r="E91" s="304"/>
      <c r="F91" s="304"/>
      <c r="G91" s="304"/>
      <c r="H91" s="304"/>
      <c r="I91" s="304"/>
      <c r="J91" s="304"/>
      <c r="K91" s="304"/>
      <c r="L91" s="311"/>
    </row>
    <row r="92" spans="1:12" s="93" customFormat="1" ht="78.75" hidden="1" outlineLevel="1">
      <c r="A92" s="63" t="str">
        <f>IF(AND(D92="",D92=""),"",$D$3&amp;"_"&amp;ROW()-10-COUNTBLANK($D$11:D92))</f>
        <v>QLCBTKĐT_61</v>
      </c>
      <c r="B92" s="78" t="s">
        <v>746</v>
      </c>
      <c r="C92" s="79" t="s">
        <v>747</v>
      </c>
      <c r="D92" s="82" t="s">
        <v>1138</v>
      </c>
      <c r="E92" s="95"/>
      <c r="F92" s="183" t="s">
        <v>1489</v>
      </c>
      <c r="G92" s="183" t="s">
        <v>1489</v>
      </c>
      <c r="H92" s="183" t="s">
        <v>1489</v>
      </c>
      <c r="I92" s="183" t="s">
        <v>1489</v>
      </c>
      <c r="J92" s="95"/>
      <c r="K92" s="95"/>
      <c r="L92" s="95"/>
    </row>
    <row r="93" spans="1:12" s="93" customFormat="1" ht="78.75" hidden="1" outlineLevel="1">
      <c r="A93" s="63" t="str">
        <f>IF(AND(D93="",D93=""),"",$D$3&amp;"_"&amp;ROW()-10-COUNTBLANK($D$11:D93))</f>
        <v>QLCBTKĐT_62</v>
      </c>
      <c r="B93" s="78" t="s">
        <v>1139</v>
      </c>
      <c r="C93" s="79" t="s">
        <v>1140</v>
      </c>
      <c r="D93" s="82" t="s">
        <v>1138</v>
      </c>
      <c r="E93" s="95"/>
      <c r="F93" s="183" t="s">
        <v>1489</v>
      </c>
      <c r="G93" s="183" t="s">
        <v>1489</v>
      </c>
      <c r="H93" s="183" t="s">
        <v>1489</v>
      </c>
      <c r="I93" s="183" t="s">
        <v>1489</v>
      </c>
      <c r="J93" s="95"/>
      <c r="K93" s="95"/>
      <c r="L93" s="95"/>
    </row>
    <row r="94" spans="1:12" s="93" customFormat="1" ht="78.75" hidden="1" outlineLevel="1">
      <c r="A94" s="63" t="str">
        <f>IF(AND(D94="",D94=""),"",$D$3&amp;"_"&amp;ROW()-10-COUNTBLANK($D$11:D94))</f>
        <v>QLCBTKĐT_63</v>
      </c>
      <c r="B94" s="78" t="s">
        <v>363</v>
      </c>
      <c r="C94" s="79" t="s">
        <v>364</v>
      </c>
      <c r="D94" s="82" t="s">
        <v>1138</v>
      </c>
      <c r="E94" s="95"/>
      <c r="F94" s="183" t="s">
        <v>1489</v>
      </c>
      <c r="G94" s="183" t="s">
        <v>1489</v>
      </c>
      <c r="H94" s="183" t="s">
        <v>1489</v>
      </c>
      <c r="I94" s="183" t="s">
        <v>1489</v>
      </c>
      <c r="J94" s="95"/>
      <c r="K94" s="95"/>
      <c r="L94" s="95"/>
    </row>
    <row r="95" spans="1:12" s="93" customFormat="1" ht="78.75" hidden="1" outlineLevel="1">
      <c r="A95" s="63" t="str">
        <f>IF(AND(D95="",D95=""),"",$D$3&amp;"_"&amp;ROW()-10-COUNTBLANK($D$11:D95))</f>
        <v>QLCBTKĐT_64</v>
      </c>
      <c r="B95" s="78" t="s">
        <v>1141</v>
      </c>
      <c r="C95" s="79" t="s">
        <v>1142</v>
      </c>
      <c r="D95" s="82" t="s">
        <v>1138</v>
      </c>
      <c r="E95" s="95"/>
      <c r="F95" s="183" t="s">
        <v>1489</v>
      </c>
      <c r="G95" s="183" t="s">
        <v>1489</v>
      </c>
      <c r="H95" s="183" t="s">
        <v>1489</v>
      </c>
      <c r="I95" s="183" t="s">
        <v>1489</v>
      </c>
      <c r="J95" s="95"/>
      <c r="K95" s="95"/>
      <c r="L95" s="95"/>
    </row>
    <row r="96" spans="1:12" s="7" customFormat="1" ht="15.75" hidden="1" outlineLevel="1">
      <c r="A96" s="63" t="str">
        <f>IF(AND(D96="",D96=""),"",$D$3&amp;"_"&amp;ROW()-10-COUNTBLANK($D$11:D96))</f>
        <v/>
      </c>
      <c r="B96" s="303" t="s">
        <v>183</v>
      </c>
      <c r="C96" s="304"/>
      <c r="D96" s="304"/>
      <c r="E96" s="304"/>
      <c r="F96" s="304"/>
      <c r="G96" s="304"/>
      <c r="H96" s="304"/>
      <c r="I96" s="304"/>
      <c r="J96" s="304"/>
      <c r="K96" s="304"/>
      <c r="L96" s="311"/>
    </row>
    <row r="97" spans="1:12" s="93" customFormat="1" ht="78.75" hidden="1" outlineLevel="1">
      <c r="A97" s="63" t="str">
        <f>IF(AND(D97="",D97=""),"",$D$3&amp;"_"&amp;ROW()-10-COUNTBLANK($D$11:D97))</f>
        <v>QLCBTKĐT_65</v>
      </c>
      <c r="B97" s="95" t="s">
        <v>1143</v>
      </c>
      <c r="C97" s="79" t="s">
        <v>1144</v>
      </c>
      <c r="D97" s="2" t="s">
        <v>1138</v>
      </c>
      <c r="E97" s="95"/>
      <c r="F97" s="183" t="s">
        <v>1489</v>
      </c>
      <c r="G97" s="183" t="s">
        <v>1489</v>
      </c>
      <c r="H97" s="183" t="s">
        <v>1489</v>
      </c>
      <c r="I97" s="183" t="s">
        <v>1489</v>
      </c>
      <c r="J97" s="95"/>
      <c r="K97" s="95"/>
      <c r="L97" s="95"/>
    </row>
    <row r="98" spans="1:12" s="93" customFormat="1" ht="78.75" hidden="1" outlineLevel="1">
      <c r="A98" s="63" t="str">
        <f>IF(AND(D98="",D98=""),"",$D$3&amp;"_"&amp;ROW()-10-COUNTBLANK($D$11:D98))</f>
        <v>QLCBTKĐT_66</v>
      </c>
      <c r="B98" s="95" t="s">
        <v>1145</v>
      </c>
      <c r="C98" s="79" t="s">
        <v>1146</v>
      </c>
      <c r="D98" s="2" t="s">
        <v>1138</v>
      </c>
      <c r="E98" s="95"/>
      <c r="F98" s="183" t="s">
        <v>1489</v>
      </c>
      <c r="G98" s="183" t="s">
        <v>1489</v>
      </c>
      <c r="H98" s="183" t="s">
        <v>1489</v>
      </c>
      <c r="I98" s="183" t="s">
        <v>1489</v>
      </c>
      <c r="J98" s="95"/>
      <c r="K98" s="95"/>
      <c r="L98" s="95"/>
    </row>
    <row r="99" spans="1:12" s="93" customFormat="1" ht="78.75" hidden="1" outlineLevel="1">
      <c r="A99" s="63" t="str">
        <f>IF(AND(D99="",D99=""),"",$D$3&amp;"_"&amp;ROW()-10-COUNTBLANK($D$11:D99))</f>
        <v>QLCBTKĐT_67</v>
      </c>
      <c r="B99" s="95" t="s">
        <v>1147</v>
      </c>
      <c r="C99" s="79" t="s">
        <v>1148</v>
      </c>
      <c r="D99" s="2" t="s">
        <v>1138</v>
      </c>
      <c r="E99" s="95"/>
      <c r="F99" s="183" t="s">
        <v>1489</v>
      </c>
      <c r="G99" s="183" t="s">
        <v>1489</v>
      </c>
      <c r="H99" s="183" t="s">
        <v>1489</v>
      </c>
      <c r="I99" s="183" t="s">
        <v>1489</v>
      </c>
      <c r="J99" s="95"/>
      <c r="K99" s="95"/>
      <c r="L99" s="95"/>
    </row>
    <row r="100" spans="1:12" s="7" customFormat="1" ht="15.75" hidden="1" outlineLevel="1">
      <c r="A100" s="63" t="str">
        <f>IF(AND(D100="",D100=""),"",$D$3&amp;"_"&amp;ROW()-10-COUNTBLANK($D$11:D100))</f>
        <v/>
      </c>
      <c r="B100" s="303" t="s">
        <v>186</v>
      </c>
      <c r="C100" s="304"/>
      <c r="D100" s="304"/>
      <c r="E100" s="304"/>
      <c r="F100" s="304"/>
      <c r="G100" s="304"/>
      <c r="H100" s="304"/>
      <c r="I100" s="304"/>
      <c r="J100" s="304"/>
      <c r="K100" s="304"/>
      <c r="L100" s="311"/>
    </row>
    <row r="101" spans="1:12" s="93" customFormat="1" ht="78.75" hidden="1" outlineLevel="1">
      <c r="A101" s="63" t="str">
        <f>IF(AND(D101="",D101=""),"",$D$3&amp;"_"&amp;ROW()-10-COUNTBLANK($D$11:D101))</f>
        <v>QLCBTKĐT_68</v>
      </c>
      <c r="B101" s="95" t="s">
        <v>1149</v>
      </c>
      <c r="C101" s="79" t="s">
        <v>1150</v>
      </c>
      <c r="D101" s="2" t="s">
        <v>1138</v>
      </c>
      <c r="E101" s="95"/>
      <c r="F101" s="183" t="s">
        <v>1489</v>
      </c>
      <c r="G101" s="183" t="s">
        <v>1489</v>
      </c>
      <c r="H101" s="183" t="s">
        <v>1489</v>
      </c>
      <c r="I101" s="183" t="s">
        <v>1489</v>
      </c>
      <c r="J101" s="95"/>
      <c r="K101" s="95"/>
      <c r="L101" s="95"/>
    </row>
    <row r="102" spans="1:12" s="149" customFormat="1" ht="78.75" hidden="1" outlineLevel="1">
      <c r="A102" s="68" t="str">
        <f>IF(AND(D102="",D102=""),"",$D$3&amp;"_"&amp;ROW()-10-COUNTBLANK($D$11:D102))</f>
        <v>QLCBTKĐT_69</v>
      </c>
      <c r="B102" s="95" t="s">
        <v>1151</v>
      </c>
      <c r="C102" s="79" t="s">
        <v>1152</v>
      </c>
      <c r="D102" s="2" t="s">
        <v>1138</v>
      </c>
      <c r="E102" s="148"/>
      <c r="F102" s="183" t="s">
        <v>1489</v>
      </c>
      <c r="G102" s="183" t="s">
        <v>1489</v>
      </c>
      <c r="H102" s="183" t="s">
        <v>1489</v>
      </c>
      <c r="I102" s="183" t="s">
        <v>1489</v>
      </c>
      <c r="J102" s="148"/>
      <c r="K102" s="148"/>
      <c r="L102" s="148"/>
    </row>
    <row r="103" spans="1:12" s="7" customFormat="1" ht="15.75" hidden="1" outlineLevel="1">
      <c r="A103" s="63" t="str">
        <f>IF(AND(D103="",D103=""),"",$D$3&amp;"_"&amp;ROW()-10-COUNTBLANK($D$11:D103))</f>
        <v/>
      </c>
      <c r="B103" s="303" t="s">
        <v>191</v>
      </c>
      <c r="C103" s="304"/>
      <c r="D103" s="304"/>
      <c r="E103" s="304"/>
      <c r="F103" s="304"/>
      <c r="G103" s="304"/>
      <c r="H103" s="304"/>
      <c r="I103" s="304"/>
      <c r="J103" s="304"/>
      <c r="K103" s="304"/>
      <c r="L103" s="311"/>
    </row>
    <row r="104" spans="1:12" s="93" customFormat="1" ht="78.75" hidden="1" outlineLevel="1">
      <c r="A104" s="63" t="str">
        <f>IF(AND(D104="",D104=""),"",$D$3&amp;"_"&amp;ROW()-10-COUNTBLANK($D$11:D104))</f>
        <v>QLCBTKĐT_70</v>
      </c>
      <c r="B104" s="95" t="s">
        <v>1153</v>
      </c>
      <c r="C104" s="79" t="s">
        <v>1154</v>
      </c>
      <c r="D104" s="2" t="s">
        <v>1138</v>
      </c>
      <c r="E104" s="95"/>
      <c r="F104" s="183" t="s">
        <v>1489</v>
      </c>
      <c r="G104" s="183" t="s">
        <v>1489</v>
      </c>
      <c r="H104" s="183" t="s">
        <v>1489</v>
      </c>
      <c r="I104" s="183" t="s">
        <v>1489</v>
      </c>
      <c r="J104" s="95"/>
      <c r="K104" s="95"/>
      <c r="L104" s="95"/>
    </row>
    <row r="105" spans="1:12" s="7" customFormat="1" ht="15.75" collapsed="1">
      <c r="A105" s="63" t="str">
        <f>IF(AND(D105="",D105=""),"",$D$3&amp;"_"&amp;ROW()-10-COUNTBLANK($D$11:D105))</f>
        <v/>
      </c>
      <c r="B105" s="297" t="s">
        <v>247</v>
      </c>
      <c r="C105" s="298"/>
      <c r="D105" s="298"/>
      <c r="E105" s="298"/>
      <c r="F105" s="298"/>
      <c r="G105" s="298"/>
      <c r="H105" s="298"/>
      <c r="I105" s="298"/>
      <c r="J105" s="298"/>
      <c r="K105" s="298"/>
      <c r="L105" s="299"/>
    </row>
    <row r="106" spans="1:12" s="7" customFormat="1" ht="15.75" hidden="1" outlineLevel="1">
      <c r="A106" s="63" t="str">
        <f>IF(AND(D106="",D106=""),"",$D$3&amp;"_"&amp;ROW()-10-COUNTBLANK($D$11:D106))</f>
        <v/>
      </c>
      <c r="B106" s="308" t="s">
        <v>248</v>
      </c>
      <c r="C106" s="309"/>
      <c r="D106" s="309"/>
      <c r="E106" s="309"/>
      <c r="F106" s="309"/>
      <c r="G106" s="309"/>
      <c r="H106" s="309"/>
      <c r="I106" s="309"/>
      <c r="J106" s="309"/>
      <c r="K106" s="309"/>
      <c r="L106" s="310"/>
    </row>
    <row r="107" spans="1:12" s="7" customFormat="1" ht="31.5" hidden="1" outlineLevel="1">
      <c r="A107" s="63" t="str">
        <f>IF(AND(D107="",D107=""),"",$D$3&amp;"_"&amp;ROW()-10-COUNTBLANK($D$11:D107))</f>
        <v>QLCBTKĐT_71</v>
      </c>
      <c r="B107" s="287" t="s">
        <v>249</v>
      </c>
      <c r="C107" s="83" t="s">
        <v>250</v>
      </c>
      <c r="D107" s="83" t="s">
        <v>251</v>
      </c>
      <c r="E107" s="84"/>
      <c r="F107" s="183" t="s">
        <v>1489</v>
      </c>
      <c r="G107" s="183" t="s">
        <v>1489</v>
      </c>
      <c r="H107" s="183" t="s">
        <v>1489</v>
      </c>
      <c r="I107" s="183" t="s">
        <v>1489</v>
      </c>
      <c r="J107" s="84"/>
      <c r="K107" s="84"/>
      <c r="L107" s="84"/>
    </row>
    <row r="108" spans="1:12" s="7" customFormat="1" ht="31.5" hidden="1" outlineLevel="1">
      <c r="A108" s="63" t="str">
        <f>IF(AND(D108="",D108=""),"",$D$3&amp;"_"&amp;ROW()-10-COUNTBLANK($D$11:D108))</f>
        <v>QLCBTKĐT_72</v>
      </c>
      <c r="B108" s="287"/>
      <c r="C108" s="83" t="s">
        <v>252</v>
      </c>
      <c r="D108" s="83" t="s">
        <v>253</v>
      </c>
      <c r="E108" s="84"/>
      <c r="F108" s="183" t="s">
        <v>1489</v>
      </c>
      <c r="G108" s="183" t="s">
        <v>1489</v>
      </c>
      <c r="H108" s="183" t="s">
        <v>1489</v>
      </c>
      <c r="I108" s="183" t="s">
        <v>1489</v>
      </c>
      <c r="J108" s="84"/>
      <c r="K108" s="84"/>
      <c r="L108" s="84"/>
    </row>
    <row r="109" spans="1:12" s="7" customFormat="1" ht="94.5" hidden="1" outlineLevel="1">
      <c r="A109" s="63" t="str">
        <f>IF(AND(D109="",D109=""),"",$D$3&amp;"_"&amp;ROW()-10-COUNTBLANK($D$11:D109))</f>
        <v>QLCBTKĐT_73</v>
      </c>
      <c r="B109" s="287"/>
      <c r="C109" s="83" t="s">
        <v>254</v>
      </c>
      <c r="D109" s="83" t="s">
        <v>255</v>
      </c>
      <c r="E109" s="84"/>
      <c r="F109" s="183" t="s">
        <v>1489</v>
      </c>
      <c r="G109" s="183" t="s">
        <v>1489</v>
      </c>
      <c r="H109" s="183" t="s">
        <v>1489</v>
      </c>
      <c r="I109" s="183" t="s">
        <v>1489</v>
      </c>
      <c r="J109" s="84"/>
      <c r="K109" s="84"/>
      <c r="L109" s="84"/>
    </row>
    <row r="110" spans="1:12" s="7" customFormat="1" ht="94.5" hidden="1" outlineLevel="1">
      <c r="A110" s="63" t="str">
        <f>IF(AND(D110="",D110=""),"",$D$3&amp;"_"&amp;ROW()-10-COUNTBLANK($D$11:D110))</f>
        <v>QLCBTKĐT_74</v>
      </c>
      <c r="B110" s="287"/>
      <c r="C110" s="83" t="s">
        <v>256</v>
      </c>
      <c r="D110" s="83" t="s">
        <v>253</v>
      </c>
      <c r="E110" s="84"/>
      <c r="F110" s="183" t="s">
        <v>1489</v>
      </c>
      <c r="G110" s="183" t="s">
        <v>1489</v>
      </c>
      <c r="H110" s="183" t="s">
        <v>1489</v>
      </c>
      <c r="I110" s="183" t="s">
        <v>1489</v>
      </c>
      <c r="J110" s="84"/>
      <c r="K110" s="84"/>
      <c r="L110" s="84"/>
    </row>
    <row r="111" spans="1:12" s="7" customFormat="1" ht="63" hidden="1" outlineLevel="1">
      <c r="A111" s="63" t="str">
        <f>IF(AND(D111="",D111=""),"",$D$3&amp;"_"&amp;ROW()-10-COUNTBLANK($D$11:D111))</f>
        <v>QLCBTKĐT_75</v>
      </c>
      <c r="B111" s="287"/>
      <c r="C111" s="85" t="s">
        <v>267</v>
      </c>
      <c r="D111" s="83" t="s">
        <v>255</v>
      </c>
      <c r="E111" s="84"/>
      <c r="F111" s="183" t="s">
        <v>1489</v>
      </c>
      <c r="G111" s="183" t="s">
        <v>1489</v>
      </c>
      <c r="H111" s="183" t="s">
        <v>1489</v>
      </c>
      <c r="I111" s="183" t="s">
        <v>1489</v>
      </c>
      <c r="J111" s="84"/>
      <c r="K111" s="84"/>
      <c r="L111" s="84"/>
    </row>
    <row r="112" spans="1:12" s="7" customFormat="1" ht="31.5" hidden="1" outlineLevel="1">
      <c r="A112" s="63" t="str">
        <f>IF(AND(D112="",D112=""),"",$D$3&amp;"_"&amp;ROW()-10-COUNTBLANK($D$11:D112))</f>
        <v>QLCBTKĐT_76</v>
      </c>
      <c r="B112" s="287"/>
      <c r="C112" s="83" t="s">
        <v>257</v>
      </c>
      <c r="D112" s="83" t="s">
        <v>253</v>
      </c>
      <c r="E112" s="84"/>
      <c r="F112" s="183" t="s">
        <v>1489</v>
      </c>
      <c r="G112" s="183" t="s">
        <v>1489</v>
      </c>
      <c r="H112" s="183" t="s">
        <v>1489</v>
      </c>
      <c r="I112" s="183" t="s">
        <v>1489</v>
      </c>
      <c r="J112" s="84"/>
      <c r="K112" s="84"/>
      <c r="L112" s="84"/>
    </row>
    <row r="113" spans="1:12" s="7" customFormat="1" ht="15.75" hidden="1" outlineLevel="1">
      <c r="A113" s="63" t="str">
        <f>IF(AND(D113="",D113=""),"",$D$3&amp;"_"&amp;ROW()-10-COUNTBLANK($D$11:D113))</f>
        <v/>
      </c>
      <c r="B113" s="308" t="s">
        <v>258</v>
      </c>
      <c r="C113" s="309"/>
      <c r="D113" s="309"/>
      <c r="E113" s="309"/>
      <c r="F113" s="309"/>
      <c r="G113" s="309"/>
      <c r="H113" s="309"/>
      <c r="I113" s="309"/>
      <c r="J113" s="309"/>
      <c r="K113" s="309"/>
      <c r="L113" s="310"/>
    </row>
    <row r="114" spans="1:12" s="7" customFormat="1" ht="94.5" hidden="1" outlineLevel="1">
      <c r="A114" s="63" t="str">
        <f>IF(AND(D114="",D114=""),"",$D$3&amp;"_"&amp;ROW()-10-COUNTBLANK($D$11:D114))</f>
        <v>QLCBTKĐT_77</v>
      </c>
      <c r="B114" s="287" t="s">
        <v>259</v>
      </c>
      <c r="C114" s="83" t="s">
        <v>260</v>
      </c>
      <c r="D114" s="83" t="s">
        <v>261</v>
      </c>
      <c r="E114" s="84"/>
      <c r="F114" s="183" t="s">
        <v>1489</v>
      </c>
      <c r="G114" s="183" t="s">
        <v>1489</v>
      </c>
      <c r="H114" s="183" t="s">
        <v>1489</v>
      </c>
      <c r="I114" s="183" t="s">
        <v>1489</v>
      </c>
      <c r="J114" s="84"/>
      <c r="K114" s="84"/>
      <c r="L114" s="84"/>
    </row>
    <row r="115" spans="1:12" s="7" customFormat="1" ht="63" hidden="1" outlineLevel="1">
      <c r="A115" s="63" t="str">
        <f>IF(AND(D115="",D115=""),"",$D$3&amp;"_"&amp;ROW()-10-COUNTBLANK($D$11:D115))</f>
        <v>QLCBTKĐT_78</v>
      </c>
      <c r="B115" s="287"/>
      <c r="C115" s="83" t="s">
        <v>268</v>
      </c>
      <c r="D115" s="83" t="s">
        <v>253</v>
      </c>
      <c r="E115" s="84"/>
      <c r="F115" s="183" t="s">
        <v>1489</v>
      </c>
      <c r="G115" s="183" t="s">
        <v>1489</v>
      </c>
      <c r="H115" s="183" t="s">
        <v>1489</v>
      </c>
      <c r="I115" s="183" t="s">
        <v>1489</v>
      </c>
      <c r="J115" s="84"/>
      <c r="K115" s="84"/>
      <c r="L115" s="84"/>
    </row>
    <row r="116" spans="1:12" s="7" customFormat="1" ht="63" hidden="1" outlineLevel="1">
      <c r="A116" s="63" t="str">
        <f>IF(AND(D116="",D116=""),"",$D$3&amp;"_"&amp;ROW()-10-COUNTBLANK($D$11:D116))</f>
        <v>QLCBTKĐT_79</v>
      </c>
      <c r="B116" s="287"/>
      <c r="C116" s="85" t="s">
        <v>269</v>
      </c>
      <c r="D116" s="83" t="s">
        <v>262</v>
      </c>
      <c r="E116" s="84"/>
      <c r="F116" s="183" t="s">
        <v>1489</v>
      </c>
      <c r="G116" s="183" t="s">
        <v>1489</v>
      </c>
      <c r="H116" s="183" t="s">
        <v>1489</v>
      </c>
      <c r="I116" s="183" t="s">
        <v>1489</v>
      </c>
      <c r="J116" s="84"/>
      <c r="K116" s="84"/>
      <c r="L116" s="84"/>
    </row>
    <row r="117" spans="1:12" s="7" customFormat="1" ht="47.25" hidden="1" outlineLevel="1">
      <c r="A117" s="63" t="str">
        <f>IF(AND(D117="",D117=""),"",$D$3&amp;"_"&amp;ROW()-10-COUNTBLANK($D$11:D117))</f>
        <v>QLCBTKĐT_80</v>
      </c>
      <c r="B117" s="287"/>
      <c r="C117" s="83" t="s">
        <v>263</v>
      </c>
      <c r="D117" s="83" t="s">
        <v>264</v>
      </c>
      <c r="E117" s="84"/>
      <c r="F117" s="183" t="s">
        <v>1489</v>
      </c>
      <c r="G117" s="183" t="s">
        <v>1489</v>
      </c>
      <c r="H117" s="183" t="s">
        <v>1489</v>
      </c>
      <c r="I117" s="183" t="s">
        <v>1489</v>
      </c>
      <c r="J117" s="84"/>
      <c r="K117" s="84"/>
      <c r="L117" s="84"/>
    </row>
    <row r="118" spans="1:12" s="7" customFormat="1" ht="78.75" hidden="1" outlineLevel="1">
      <c r="A118" s="63" t="str">
        <f>IF(AND(D118="",D118=""),"",$D$3&amp;"_"&amp;ROW()-10-COUNTBLANK($D$11:D118))</f>
        <v>QLCBTKĐT_81</v>
      </c>
      <c r="B118" s="287"/>
      <c r="C118" s="85" t="s">
        <v>270</v>
      </c>
      <c r="D118" s="83" t="s">
        <v>264</v>
      </c>
      <c r="E118" s="84"/>
      <c r="F118" s="183" t="s">
        <v>1489</v>
      </c>
      <c r="G118" s="183" t="s">
        <v>1489</v>
      </c>
      <c r="H118" s="183" t="s">
        <v>1489</v>
      </c>
      <c r="I118" s="183" t="s">
        <v>1489</v>
      </c>
      <c r="J118" s="84"/>
      <c r="K118" s="84"/>
      <c r="L118" s="84"/>
    </row>
    <row r="119" spans="1:12" s="7" customFormat="1" ht="63" hidden="1" outlineLevel="1">
      <c r="A119" s="63" t="str">
        <f>IF(AND(D119="",D119=""),"",$D$3&amp;"_"&amp;ROW()-10-COUNTBLANK($D$11:D119))</f>
        <v>QLCBTKĐT_82</v>
      </c>
      <c r="B119" s="124" t="s">
        <v>265</v>
      </c>
      <c r="C119" s="83" t="s">
        <v>271</v>
      </c>
      <c r="D119" s="83" t="s">
        <v>266</v>
      </c>
      <c r="E119" s="84"/>
      <c r="F119" s="183" t="s">
        <v>1489</v>
      </c>
      <c r="G119" s="183" t="s">
        <v>1489</v>
      </c>
      <c r="H119" s="183" t="s">
        <v>1489</v>
      </c>
      <c r="I119" s="183" t="s">
        <v>1489</v>
      </c>
      <c r="J119" s="84"/>
      <c r="K119" s="84"/>
      <c r="L119" s="84"/>
    </row>
    <row r="120" spans="1:12" s="7" customFormat="1" ht="15.75" collapsed="1">
      <c r="A120" s="63" t="str">
        <f>IF(AND(D120="",D120=""),"",$D$3&amp;"_"&amp;ROW()-10-COUNTBLANK($D$11:D120))</f>
        <v/>
      </c>
      <c r="B120" s="272" t="s">
        <v>1157</v>
      </c>
      <c r="C120" s="273"/>
      <c r="D120" s="273"/>
      <c r="E120" s="273"/>
      <c r="F120" s="273"/>
      <c r="G120" s="273"/>
      <c r="H120" s="273"/>
      <c r="I120" s="273"/>
      <c r="J120" s="273"/>
      <c r="K120" s="273"/>
      <c r="L120" s="274"/>
    </row>
    <row r="121" spans="1:12" s="7" customFormat="1" ht="45.75" customHeight="1">
      <c r="A121" s="63" t="str">
        <f>IF(AND(D121="",D121=""),"",$D$3&amp;"_"&amp;ROW()-10-COUNTBLANK($D$11:D121))</f>
        <v/>
      </c>
      <c r="B121" s="275" t="s">
        <v>1288</v>
      </c>
      <c r="C121" s="276"/>
      <c r="D121" s="276"/>
      <c r="E121" s="276"/>
      <c r="F121" s="276"/>
      <c r="G121" s="276"/>
      <c r="H121" s="276"/>
      <c r="I121" s="276"/>
      <c r="J121" s="276"/>
      <c r="K121" s="276"/>
      <c r="L121" s="277"/>
    </row>
    <row r="122" spans="1:12" s="7" customFormat="1" ht="15.75">
      <c r="A122" s="63" t="str">
        <f>IF(AND(D122="",D122=""),"",$D$3&amp;"_"&amp;ROW()-10-COUNTBLANK($D$11:D122))</f>
        <v/>
      </c>
      <c r="B122" s="278" t="s">
        <v>643</v>
      </c>
      <c r="C122" s="279"/>
      <c r="D122" s="279"/>
      <c r="E122" s="279"/>
      <c r="F122" s="279"/>
      <c r="G122" s="279"/>
      <c r="H122" s="279"/>
      <c r="I122" s="279"/>
      <c r="J122" s="279"/>
      <c r="K122" s="279"/>
      <c r="L122" s="280"/>
    </row>
    <row r="123" spans="1:12" s="7" customFormat="1" ht="15.75" hidden="1" outlineLevel="1">
      <c r="A123" s="63" t="str">
        <f>IF(AND(D123="",D123=""),"",$D$3&amp;"_"&amp;ROW()-10-COUNTBLANK($D$11:D123))</f>
        <v/>
      </c>
      <c r="B123" s="281" t="s">
        <v>109</v>
      </c>
      <c r="C123" s="282"/>
      <c r="D123" s="282"/>
      <c r="E123" s="282"/>
      <c r="F123" s="282"/>
      <c r="G123" s="282"/>
      <c r="H123" s="282"/>
      <c r="I123" s="282"/>
      <c r="J123" s="282"/>
      <c r="K123" s="282"/>
      <c r="L123" s="283"/>
    </row>
    <row r="124" spans="1:12" s="93" customFormat="1" ht="189" hidden="1" outlineLevel="1">
      <c r="A124" s="63" t="str">
        <f>IF(AND(D124="",D124=""),"",$D$3&amp;"_"&amp;ROW()-10-COUNTBLANK($D$11:D124))</f>
        <v>QLCBTKĐT_83</v>
      </c>
      <c r="B124" s="13" t="s">
        <v>20</v>
      </c>
      <c r="C124" s="13" t="s">
        <v>1126</v>
      </c>
      <c r="D124" s="13" t="s">
        <v>1158</v>
      </c>
      <c r="E124" s="95"/>
      <c r="F124" s="183" t="s">
        <v>1489</v>
      </c>
      <c r="G124" s="183" t="s">
        <v>1489</v>
      </c>
      <c r="H124" s="183" t="s">
        <v>1489</v>
      </c>
      <c r="I124" s="183" t="s">
        <v>1489</v>
      </c>
      <c r="J124" s="95"/>
      <c r="K124" s="95"/>
      <c r="L124" s="95"/>
    </row>
    <row r="125" spans="1:12" s="93" customFormat="1" ht="31.5" hidden="1" outlineLevel="1">
      <c r="A125" s="63" t="str">
        <f>IF(AND(D125="",D125=""),"",$D$3&amp;"_"&amp;ROW()-10-COUNTBLANK($D$11:D125))</f>
        <v>QLCBTKĐT_84</v>
      </c>
      <c r="B125" s="64" t="s">
        <v>60</v>
      </c>
      <c r="C125" s="64" t="s">
        <v>61</v>
      </c>
      <c r="D125" s="60" t="s">
        <v>62</v>
      </c>
      <c r="E125" s="95"/>
      <c r="F125" s="183" t="s">
        <v>1489</v>
      </c>
      <c r="G125" s="183" t="s">
        <v>1489</v>
      </c>
      <c r="H125" s="183" t="s">
        <v>1489</v>
      </c>
      <c r="I125" s="183" t="s">
        <v>1489</v>
      </c>
      <c r="J125" s="95"/>
      <c r="K125" s="95"/>
      <c r="L125" s="95"/>
    </row>
    <row r="126" spans="1:12" s="93" customFormat="1" ht="47.25" hidden="1" outlineLevel="1">
      <c r="A126" s="63" t="str">
        <f>IF(AND(D126="",D126=""),"",$D$3&amp;"_"&amp;ROW()-10-COUNTBLANK($D$11:D126))</f>
        <v>QLCBTKĐT_85</v>
      </c>
      <c r="B126" s="61" t="s">
        <v>63</v>
      </c>
      <c r="C126" s="61" t="s">
        <v>64</v>
      </c>
      <c r="D126" s="61" t="s">
        <v>65</v>
      </c>
      <c r="E126" s="95"/>
      <c r="F126" s="183" t="s">
        <v>1489</v>
      </c>
      <c r="G126" s="183" t="s">
        <v>1489</v>
      </c>
      <c r="H126" s="183" t="s">
        <v>1489</v>
      </c>
      <c r="I126" s="183" t="s">
        <v>1489</v>
      </c>
      <c r="J126" s="95"/>
      <c r="K126" s="95"/>
      <c r="L126" s="95"/>
    </row>
    <row r="127" spans="1:12" s="93" customFormat="1" ht="63" hidden="1" outlineLevel="1">
      <c r="A127" s="63" t="str">
        <f>IF(AND(D127="",D127=""),"",$D$3&amp;"_"&amp;ROW()-10-COUNTBLANK($D$11:D127))</f>
        <v>QLCBTKĐT_86</v>
      </c>
      <c r="B127" s="64" t="s">
        <v>21</v>
      </c>
      <c r="C127" s="61" t="s">
        <v>66</v>
      </c>
      <c r="D127" s="64" t="s">
        <v>22</v>
      </c>
      <c r="E127" s="95"/>
      <c r="F127" s="183" t="s">
        <v>1489</v>
      </c>
      <c r="G127" s="183" t="s">
        <v>1489</v>
      </c>
      <c r="H127" s="183" t="s">
        <v>1489</v>
      </c>
      <c r="I127" s="183" t="s">
        <v>1489</v>
      </c>
      <c r="J127" s="95"/>
      <c r="K127" s="95"/>
      <c r="L127" s="95"/>
    </row>
    <row r="128" spans="1:12" s="93" customFormat="1" ht="31.5" hidden="1" outlineLevel="1">
      <c r="A128" s="63" t="str">
        <f>IF(AND(D128="",D128=""),"",$D$3&amp;"_"&amp;ROW()-10-COUNTBLANK($D$11:D128))</f>
        <v>QLCBTKĐT_87</v>
      </c>
      <c r="B128" s="64" t="s">
        <v>23</v>
      </c>
      <c r="C128" s="61" t="s">
        <v>97</v>
      </c>
      <c r="D128" s="64" t="s">
        <v>24</v>
      </c>
      <c r="E128" s="95"/>
      <c r="F128" s="183" t="s">
        <v>1489</v>
      </c>
      <c r="G128" s="183" t="s">
        <v>1489</v>
      </c>
      <c r="H128" s="183" t="s">
        <v>1489</v>
      </c>
      <c r="I128" s="183" t="s">
        <v>1489</v>
      </c>
      <c r="J128" s="95"/>
      <c r="K128" s="95"/>
      <c r="L128" s="95"/>
    </row>
    <row r="129" spans="1:12" s="93" customFormat="1" ht="78.75" hidden="1" outlineLevel="1">
      <c r="A129" s="63" t="str">
        <f>IF(AND(D129="",D129=""),"",$D$3&amp;"_"&amp;ROW()-10-COUNTBLANK($D$11:D129))</f>
        <v>QLCBTKĐT_88</v>
      </c>
      <c r="B129" s="60" t="s">
        <v>98</v>
      </c>
      <c r="C129" s="60" t="s">
        <v>99</v>
      </c>
      <c r="D129" s="60" t="s">
        <v>103</v>
      </c>
      <c r="E129" s="95"/>
      <c r="F129" s="183" t="s">
        <v>1489</v>
      </c>
      <c r="G129" s="183" t="s">
        <v>1489</v>
      </c>
      <c r="H129" s="183" t="s">
        <v>1489</v>
      </c>
      <c r="I129" s="183" t="s">
        <v>1489</v>
      </c>
      <c r="J129" s="95"/>
      <c r="K129" s="95"/>
      <c r="L129" s="95"/>
    </row>
    <row r="130" spans="1:12" s="93" customFormat="1" ht="94.5" hidden="1" outlineLevel="1">
      <c r="A130" s="63" t="str">
        <f>IF(AND(D130="",D130=""),"",$D$3&amp;"_"&amp;ROW()-10-COUNTBLANK($D$11:D130))</f>
        <v>QLCBTKĐT_89</v>
      </c>
      <c r="B130" s="60" t="s">
        <v>100</v>
      </c>
      <c r="C130" s="60" t="s">
        <v>101</v>
      </c>
      <c r="D130" s="60" t="s">
        <v>102</v>
      </c>
      <c r="E130" s="95"/>
      <c r="F130" s="183" t="s">
        <v>1489</v>
      </c>
      <c r="G130" s="183" t="s">
        <v>1489</v>
      </c>
      <c r="H130" s="183" t="s">
        <v>1489</v>
      </c>
      <c r="I130" s="183" t="s">
        <v>1489</v>
      </c>
      <c r="J130" s="95"/>
      <c r="K130" s="95"/>
      <c r="L130" s="95"/>
    </row>
    <row r="131" spans="1:12" s="93" customFormat="1" ht="15.75" hidden="1" outlineLevel="1">
      <c r="A131" s="63" t="str">
        <f>IF(AND(D131="",D131=""),"",$D$3&amp;"_"&amp;ROW()-10-COUNTBLANK($D$11:D131))</f>
        <v/>
      </c>
      <c r="B131" s="291" t="s">
        <v>471</v>
      </c>
      <c r="C131" s="292"/>
      <c r="D131" s="292"/>
      <c r="E131" s="292"/>
      <c r="F131" s="292"/>
      <c r="G131" s="292"/>
      <c r="H131" s="292"/>
      <c r="I131" s="292"/>
      <c r="J131" s="292"/>
      <c r="K131" s="292"/>
      <c r="L131" s="293"/>
    </row>
    <row r="132" spans="1:12" s="147" customFormat="1" ht="15.75" hidden="1" outlineLevel="1">
      <c r="A132" s="63" t="str">
        <f>IF(AND(D132="",D132=""),"",$D$3&amp;"_"&amp;ROW()-10-COUNTBLANK($D$11:D132))</f>
        <v>QLCBTKĐT_90</v>
      </c>
      <c r="B132" s="6" t="s">
        <v>110</v>
      </c>
      <c r="C132" s="62" t="s">
        <v>111</v>
      </c>
      <c r="D132" s="1" t="s">
        <v>112</v>
      </c>
      <c r="E132" s="146"/>
      <c r="F132" s="183" t="s">
        <v>1489</v>
      </c>
      <c r="G132" s="183" t="s">
        <v>1489</v>
      </c>
      <c r="H132" s="183" t="s">
        <v>1489</v>
      </c>
      <c r="I132" s="183" t="s">
        <v>1489</v>
      </c>
      <c r="J132" s="146"/>
      <c r="K132" s="146"/>
      <c r="L132" s="146"/>
    </row>
    <row r="133" spans="1:12" s="147" customFormat="1" ht="15.75" hidden="1" outlineLevel="1">
      <c r="A133" s="63" t="str">
        <f>IF(AND(D133="",D133=""),"",$D$3&amp;"_"&amp;ROW()-10-COUNTBLANK($D$11:D133))</f>
        <v>QLCBTKĐT_91</v>
      </c>
      <c r="B133" s="5" t="s">
        <v>25</v>
      </c>
      <c r="C133" s="5" t="s">
        <v>26</v>
      </c>
      <c r="D133" s="5" t="s">
        <v>27</v>
      </c>
      <c r="E133" s="146"/>
      <c r="F133" s="183" t="s">
        <v>1489</v>
      </c>
      <c r="G133" s="183" t="s">
        <v>1489</v>
      </c>
      <c r="H133" s="183" t="s">
        <v>1489</v>
      </c>
      <c r="I133" s="183" t="s">
        <v>1489</v>
      </c>
      <c r="J133" s="146"/>
      <c r="K133" s="146"/>
      <c r="L133" s="146"/>
    </row>
    <row r="134" spans="1:12" s="147" customFormat="1" ht="47.25" hidden="1" outlineLevel="1">
      <c r="A134" s="63" t="str">
        <f>IF(AND(D134="",D134=""),"",$D$3&amp;"_"&amp;ROW()-10-COUNTBLANK($D$11:D134))</f>
        <v>QLCBTKĐT_92</v>
      </c>
      <c r="B134" s="6" t="s">
        <v>28</v>
      </c>
      <c r="C134" s="1" t="s">
        <v>116</v>
      </c>
      <c r="D134" s="1" t="s">
        <v>115</v>
      </c>
      <c r="E134" s="146"/>
      <c r="F134" s="183" t="s">
        <v>1489</v>
      </c>
      <c r="G134" s="183" t="s">
        <v>1489</v>
      </c>
      <c r="H134" s="183" t="s">
        <v>1489</v>
      </c>
      <c r="I134" s="183" t="s">
        <v>1489</v>
      </c>
      <c r="J134" s="146"/>
      <c r="K134" s="146"/>
      <c r="L134" s="146"/>
    </row>
    <row r="135" spans="1:12" s="147" customFormat="1" ht="31.5" hidden="1" outlineLevel="1">
      <c r="A135" s="63" t="str">
        <f>IF(AND(D135="",D135=""),"",$D$3&amp;"_"&amp;ROW()-10-COUNTBLANK($D$11:D135))</f>
        <v>QLCBTKĐT_93</v>
      </c>
      <c r="B135" s="6" t="s">
        <v>30</v>
      </c>
      <c r="C135" s="1" t="s">
        <v>31</v>
      </c>
      <c r="D135" s="1" t="s">
        <v>29</v>
      </c>
      <c r="E135" s="146"/>
      <c r="F135" s="183" t="s">
        <v>1489</v>
      </c>
      <c r="G135" s="183" t="s">
        <v>1489</v>
      </c>
      <c r="H135" s="183" t="s">
        <v>1489</v>
      </c>
      <c r="I135" s="183" t="s">
        <v>1489</v>
      </c>
      <c r="J135" s="146"/>
      <c r="K135" s="146"/>
      <c r="L135" s="146"/>
    </row>
    <row r="136" spans="1:12" s="147" customFormat="1" ht="31.5" hidden="1" outlineLevel="1">
      <c r="A136" s="63" t="str">
        <f>IF(AND(D136="",D136=""),"",$D$3&amp;"_"&amp;ROW()-10-COUNTBLANK($D$11:D136))</f>
        <v>QLCBTKĐT_94</v>
      </c>
      <c r="B136" s="6" t="s">
        <v>117</v>
      </c>
      <c r="C136" s="1" t="s">
        <v>118</v>
      </c>
      <c r="D136" s="1" t="s">
        <v>29</v>
      </c>
      <c r="E136" s="146"/>
      <c r="F136" s="183" t="s">
        <v>1489</v>
      </c>
      <c r="G136" s="183" t="s">
        <v>1489</v>
      </c>
      <c r="H136" s="183" t="s">
        <v>1489</v>
      </c>
      <c r="I136" s="183" t="s">
        <v>1489</v>
      </c>
      <c r="J136" s="146"/>
      <c r="K136" s="146"/>
      <c r="L136" s="146"/>
    </row>
    <row r="137" spans="1:12" s="147" customFormat="1" ht="15.75" hidden="1" outlineLevel="1">
      <c r="A137" s="63" t="str">
        <f>IF(AND(D137="",D137=""),"",$D$3&amp;"_"&amp;ROW()-10-COUNTBLANK($D$11:D137))</f>
        <v>QLCBTKĐT_95</v>
      </c>
      <c r="B137" s="65" t="s">
        <v>32</v>
      </c>
      <c r="C137" s="65" t="s">
        <v>163</v>
      </c>
      <c r="D137" s="65" t="s">
        <v>113</v>
      </c>
      <c r="E137" s="146"/>
      <c r="F137" s="183" t="s">
        <v>1489</v>
      </c>
      <c r="G137" s="183" t="s">
        <v>1489</v>
      </c>
      <c r="H137" s="183" t="s">
        <v>1489</v>
      </c>
      <c r="I137" s="183" t="s">
        <v>1489</v>
      </c>
      <c r="J137" s="146"/>
      <c r="K137" s="146"/>
      <c r="L137" s="146"/>
    </row>
    <row r="138" spans="1:12" s="147" customFormat="1" ht="15.75" hidden="1" outlineLevel="1">
      <c r="A138" s="63" t="str">
        <f>IF(AND(D138="",D138=""),"",$D$3&amp;"_"&amp;ROW()-10-COUNTBLANK($D$11:D138))</f>
        <v>QLCBTKĐT_96</v>
      </c>
      <c r="B138" s="65" t="s">
        <v>33</v>
      </c>
      <c r="C138" s="65" t="s">
        <v>164</v>
      </c>
      <c r="D138" s="65" t="s">
        <v>29</v>
      </c>
      <c r="E138" s="146"/>
      <c r="F138" s="183" t="s">
        <v>1489</v>
      </c>
      <c r="G138" s="183" t="s">
        <v>1489</v>
      </c>
      <c r="H138" s="183" t="s">
        <v>1489</v>
      </c>
      <c r="I138" s="183" t="s">
        <v>1489</v>
      </c>
      <c r="J138" s="146"/>
      <c r="K138" s="146"/>
      <c r="L138" s="146"/>
    </row>
    <row r="139" spans="1:12" s="93" customFormat="1" ht="15.75" hidden="1" outlineLevel="1">
      <c r="A139" s="63" t="str">
        <f>IF(AND(D139="",D139=""),"",$D$3&amp;"_"&amp;ROW()-10-COUNTBLANK($D$11:D139))</f>
        <v/>
      </c>
      <c r="B139" s="291" t="s">
        <v>1159</v>
      </c>
      <c r="C139" s="292"/>
      <c r="D139" s="292"/>
      <c r="E139" s="292"/>
      <c r="F139" s="292"/>
      <c r="G139" s="292"/>
      <c r="H139" s="292"/>
      <c r="I139" s="292"/>
      <c r="J139" s="292"/>
      <c r="K139" s="292"/>
      <c r="L139" s="293"/>
    </row>
    <row r="140" spans="1:12" s="147" customFormat="1" ht="15.75" hidden="1" outlineLevel="1">
      <c r="A140" s="63" t="str">
        <f>IF(AND(D140="",D140=""),"",$D$3&amp;"_"&amp;ROW()-10-COUNTBLANK($D$11:D140))</f>
        <v>QLCBTKĐT_97</v>
      </c>
      <c r="B140" s="6" t="s">
        <v>110</v>
      </c>
      <c r="C140" s="62" t="s">
        <v>111</v>
      </c>
      <c r="D140" s="1" t="s">
        <v>112</v>
      </c>
      <c r="E140" s="146"/>
      <c r="F140" s="183" t="s">
        <v>1489</v>
      </c>
      <c r="G140" s="183" t="s">
        <v>1489</v>
      </c>
      <c r="H140" s="183" t="s">
        <v>1489</v>
      </c>
      <c r="I140" s="183" t="s">
        <v>1489</v>
      </c>
      <c r="J140" s="146"/>
      <c r="K140" s="146"/>
      <c r="L140" s="146"/>
    </row>
    <row r="141" spans="1:12" s="147" customFormat="1" ht="15.75" hidden="1" outlineLevel="1">
      <c r="A141" s="63" t="str">
        <f>IF(AND(D141="",D141=""),"",$D$3&amp;"_"&amp;ROW()-10-COUNTBLANK($D$11:D141))</f>
        <v>QLCBTKĐT_98</v>
      </c>
      <c r="B141" s="5" t="s">
        <v>25</v>
      </c>
      <c r="C141" s="5" t="s">
        <v>26</v>
      </c>
      <c r="D141" s="5" t="s">
        <v>27</v>
      </c>
      <c r="E141" s="146"/>
      <c r="F141" s="183" t="s">
        <v>1489</v>
      </c>
      <c r="G141" s="183" t="s">
        <v>1489</v>
      </c>
      <c r="H141" s="183" t="s">
        <v>1489</v>
      </c>
      <c r="I141" s="183" t="s">
        <v>1489</v>
      </c>
      <c r="J141" s="146"/>
      <c r="K141" s="146"/>
      <c r="L141" s="146"/>
    </row>
    <row r="142" spans="1:12" s="147" customFormat="1" ht="47.25" hidden="1" outlineLevel="1">
      <c r="A142" s="63" t="str">
        <f>IF(AND(D142="",D142=""),"",$D$3&amp;"_"&amp;ROW()-10-COUNTBLANK($D$11:D142))</f>
        <v>QLCBTKĐT_99</v>
      </c>
      <c r="B142" s="6" t="s">
        <v>28</v>
      </c>
      <c r="C142" s="1" t="s">
        <v>116</v>
      </c>
      <c r="D142" s="1" t="s">
        <v>115</v>
      </c>
      <c r="E142" s="146"/>
      <c r="F142" s="183" t="s">
        <v>1489</v>
      </c>
      <c r="G142" s="183" t="s">
        <v>1489</v>
      </c>
      <c r="H142" s="183" t="s">
        <v>1489</v>
      </c>
      <c r="I142" s="183" t="s">
        <v>1489</v>
      </c>
      <c r="J142" s="146"/>
      <c r="K142" s="146"/>
      <c r="L142" s="146"/>
    </row>
    <row r="143" spans="1:12" s="147" customFormat="1" ht="31.5" hidden="1" outlineLevel="1">
      <c r="A143" s="63" t="str">
        <f>IF(AND(D143="",D143=""),"",$D$3&amp;"_"&amp;ROW()-10-COUNTBLANK($D$11:D143))</f>
        <v>QLCBTKĐT_100</v>
      </c>
      <c r="B143" s="6" t="s">
        <v>30</v>
      </c>
      <c r="C143" s="1" t="s">
        <v>31</v>
      </c>
      <c r="D143" s="1" t="s">
        <v>29</v>
      </c>
      <c r="E143" s="146"/>
      <c r="F143" s="183" t="s">
        <v>1489</v>
      </c>
      <c r="G143" s="183" t="s">
        <v>1489</v>
      </c>
      <c r="H143" s="183" t="s">
        <v>1489</v>
      </c>
      <c r="I143" s="183" t="s">
        <v>1489</v>
      </c>
      <c r="J143" s="146"/>
      <c r="K143" s="146"/>
      <c r="L143" s="146"/>
    </row>
    <row r="144" spans="1:12" s="147" customFormat="1" ht="31.5" hidden="1" outlineLevel="1">
      <c r="A144" s="63" t="str">
        <f>IF(AND(D144="",D144=""),"",$D$3&amp;"_"&amp;ROW()-10-COUNTBLANK($D$11:D144))</f>
        <v>QLCBTKĐT_101</v>
      </c>
      <c r="B144" s="6" t="s">
        <v>117</v>
      </c>
      <c r="C144" s="1" t="s">
        <v>118</v>
      </c>
      <c r="D144" s="1" t="s">
        <v>29</v>
      </c>
      <c r="E144" s="146"/>
      <c r="F144" s="183" t="s">
        <v>1489</v>
      </c>
      <c r="G144" s="183" t="s">
        <v>1489</v>
      </c>
      <c r="H144" s="183" t="s">
        <v>1489</v>
      </c>
      <c r="I144" s="183" t="s">
        <v>1489</v>
      </c>
      <c r="J144" s="146"/>
      <c r="K144" s="146"/>
      <c r="L144" s="146"/>
    </row>
    <row r="145" spans="1:12" s="147" customFormat="1" ht="15.75" hidden="1" outlineLevel="1">
      <c r="A145" s="63" t="str">
        <f>IF(AND(D145="",D145=""),"",$D$3&amp;"_"&amp;ROW()-10-COUNTBLANK($D$11:D145))</f>
        <v>QLCBTKĐT_102</v>
      </c>
      <c r="B145" s="65" t="s">
        <v>32</v>
      </c>
      <c r="C145" s="65" t="s">
        <v>163</v>
      </c>
      <c r="D145" s="65" t="s">
        <v>113</v>
      </c>
      <c r="E145" s="146"/>
      <c r="F145" s="183" t="s">
        <v>1489</v>
      </c>
      <c r="G145" s="183" t="s">
        <v>1489</v>
      </c>
      <c r="H145" s="183" t="s">
        <v>1489</v>
      </c>
      <c r="I145" s="183" t="s">
        <v>1489</v>
      </c>
      <c r="J145" s="146"/>
      <c r="K145" s="146"/>
      <c r="L145" s="146"/>
    </row>
    <row r="146" spans="1:12" s="147" customFormat="1" ht="15.75" hidden="1" outlineLevel="1">
      <c r="A146" s="63" t="str">
        <f>IF(AND(D146="",D146=""),"",$D$3&amp;"_"&amp;ROW()-10-COUNTBLANK($D$11:D146))</f>
        <v>QLCBTKĐT_103</v>
      </c>
      <c r="B146" s="65" t="s">
        <v>33</v>
      </c>
      <c r="C146" s="65" t="s">
        <v>164</v>
      </c>
      <c r="D146" s="65" t="s">
        <v>29</v>
      </c>
      <c r="E146" s="146"/>
      <c r="F146" s="183" t="s">
        <v>1489</v>
      </c>
      <c r="G146" s="183" t="s">
        <v>1489</v>
      </c>
      <c r="H146" s="183" t="s">
        <v>1489</v>
      </c>
      <c r="I146" s="183" t="s">
        <v>1489</v>
      </c>
      <c r="J146" s="146"/>
      <c r="K146" s="146"/>
      <c r="L146" s="146"/>
    </row>
    <row r="147" spans="1:12" s="93" customFormat="1" ht="15.75" hidden="1" outlineLevel="1">
      <c r="A147" s="63" t="str">
        <f>IF(AND(D147="",D147=""),"",$D$3&amp;"_"&amp;ROW()-10-COUNTBLANK($D$11:D147))</f>
        <v/>
      </c>
      <c r="B147" s="291" t="s">
        <v>483</v>
      </c>
      <c r="C147" s="292"/>
      <c r="D147" s="292"/>
      <c r="E147" s="292"/>
      <c r="F147" s="292"/>
      <c r="G147" s="292"/>
      <c r="H147" s="292"/>
      <c r="I147" s="292"/>
      <c r="J147" s="292"/>
      <c r="K147" s="292"/>
      <c r="L147" s="293"/>
    </row>
    <row r="148" spans="1:12" s="93" customFormat="1" ht="15.75" hidden="1" outlineLevel="1">
      <c r="A148" s="63" t="str">
        <f>IF(AND(D148="",D148=""),"",$D$3&amp;"_"&amp;ROW()-10-COUNTBLANK($D$11:D148))</f>
        <v>QLCBTKĐT_104</v>
      </c>
      <c r="B148" s="4" t="s">
        <v>110</v>
      </c>
      <c r="C148" s="3" t="s">
        <v>111</v>
      </c>
      <c r="D148" s="3" t="s">
        <v>311</v>
      </c>
      <c r="E148" s="95"/>
      <c r="F148" s="183" t="s">
        <v>1489</v>
      </c>
      <c r="G148" s="183" t="s">
        <v>1489</v>
      </c>
      <c r="H148" s="183" t="s">
        <v>1489</v>
      </c>
      <c r="I148" s="183" t="s">
        <v>1489</v>
      </c>
      <c r="J148" s="95"/>
      <c r="K148" s="95"/>
      <c r="L148" s="95"/>
    </row>
    <row r="149" spans="1:12" s="93" customFormat="1" ht="31.5" hidden="1" outlineLevel="1">
      <c r="A149" s="63" t="str">
        <f>IF(AND(D149="",D149=""),"",$D$3&amp;"_"&amp;ROW()-10-COUNTBLANK($D$11:D149))</f>
        <v>QLCBTKĐT_105</v>
      </c>
      <c r="B149" s="4" t="s">
        <v>121</v>
      </c>
      <c r="C149" s="3" t="s">
        <v>143</v>
      </c>
      <c r="D149" s="66" t="s">
        <v>130</v>
      </c>
      <c r="E149" s="95"/>
      <c r="F149" s="183" t="s">
        <v>1489</v>
      </c>
      <c r="G149" s="183" t="s">
        <v>1489</v>
      </c>
      <c r="H149" s="183" t="s">
        <v>1489</v>
      </c>
      <c r="I149" s="183" t="s">
        <v>1489</v>
      </c>
      <c r="J149" s="95"/>
      <c r="K149" s="95"/>
      <c r="L149" s="95"/>
    </row>
    <row r="150" spans="1:12" s="93" customFormat="1" ht="31.5" hidden="1" outlineLevel="1">
      <c r="A150" s="63" t="str">
        <f>IF(AND(D150="",D150=""),"",$D$3&amp;"_"&amp;ROW()-10-COUNTBLANK($D$11:D150))</f>
        <v>QLCBTKĐT_106</v>
      </c>
      <c r="B150" s="67" t="s">
        <v>146</v>
      </c>
      <c r="C150" s="67" t="s">
        <v>145</v>
      </c>
      <c r="D150" s="67" t="s">
        <v>122</v>
      </c>
      <c r="E150" s="95"/>
      <c r="F150" s="183" t="s">
        <v>1489</v>
      </c>
      <c r="G150" s="183" t="s">
        <v>1489</v>
      </c>
      <c r="H150" s="183" t="s">
        <v>1489</v>
      </c>
      <c r="I150" s="183" t="s">
        <v>1489</v>
      </c>
      <c r="J150" s="95"/>
      <c r="K150" s="95"/>
      <c r="L150" s="95"/>
    </row>
    <row r="151" spans="1:12" s="93" customFormat="1" ht="47.25" hidden="1" outlineLevel="1">
      <c r="A151" s="63" t="str">
        <f>IF(AND(D151="",D151=""),"",$D$3&amp;"_"&amp;ROW()-10-COUNTBLANK($D$11:D151))</f>
        <v>QLCBTKĐT_107</v>
      </c>
      <c r="B151" s="2" t="s">
        <v>123</v>
      </c>
      <c r="C151" s="2" t="s">
        <v>144</v>
      </c>
      <c r="D151" s="2" t="s">
        <v>124</v>
      </c>
      <c r="E151" s="95"/>
      <c r="F151" s="183" t="s">
        <v>1489</v>
      </c>
      <c r="G151" s="183" t="s">
        <v>1489</v>
      </c>
      <c r="H151" s="183" t="s">
        <v>1489</v>
      </c>
      <c r="I151" s="183" t="s">
        <v>1489</v>
      </c>
      <c r="J151" s="95"/>
      <c r="K151" s="95"/>
      <c r="L151" s="95"/>
    </row>
    <row r="152" spans="1:12" s="93" customFormat="1" ht="16.5" hidden="1" customHeight="1" outlineLevel="1">
      <c r="A152" s="63" t="str">
        <f>IF(AND(D152="",D152=""),"",$D$3&amp;"_"&amp;ROW()-10-COUNTBLANK($D$11:D152))</f>
        <v/>
      </c>
      <c r="B152" s="291" t="s">
        <v>1160</v>
      </c>
      <c r="C152" s="292"/>
      <c r="D152" s="292"/>
      <c r="E152" s="292"/>
      <c r="F152" s="292"/>
      <c r="G152" s="292"/>
      <c r="H152" s="292"/>
      <c r="I152" s="292"/>
      <c r="J152" s="292"/>
      <c r="K152" s="292"/>
      <c r="L152" s="293"/>
    </row>
    <row r="153" spans="1:12" ht="15.75" hidden="1" outlineLevel="1">
      <c r="A153" s="63" t="str">
        <f>IF(AND(D153="",D153=""),"",$D$3&amp;"_"&amp;ROW()-10-COUNTBLANK($D$11:D153))</f>
        <v>QLCBTKĐT_108</v>
      </c>
      <c r="B153" s="2" t="s">
        <v>110</v>
      </c>
      <c r="C153" s="69" t="s">
        <v>111</v>
      </c>
      <c r="D153" s="69" t="s">
        <v>687</v>
      </c>
      <c r="E153" s="131"/>
      <c r="F153" s="183" t="s">
        <v>1489</v>
      </c>
      <c r="G153" s="183" t="s">
        <v>1489</v>
      </c>
      <c r="H153" s="183" t="s">
        <v>1489</v>
      </c>
      <c r="I153" s="183" t="s">
        <v>1489</v>
      </c>
      <c r="J153" s="131"/>
      <c r="K153" s="131"/>
      <c r="L153" s="131"/>
    </row>
    <row r="154" spans="1:12" ht="31.5" hidden="1" outlineLevel="1">
      <c r="A154" s="63" t="str">
        <f>IF(AND(D154="",D154=""),"",$D$3&amp;"_"&amp;ROW()-10-COUNTBLANK($D$11:D154))</f>
        <v>QLCBTKĐT_109</v>
      </c>
      <c r="B154" s="2" t="s">
        <v>126</v>
      </c>
      <c r="C154" s="69" t="s">
        <v>133</v>
      </c>
      <c r="D154" s="69" t="s">
        <v>127</v>
      </c>
      <c r="E154" s="131"/>
      <c r="F154" s="183" t="s">
        <v>1489</v>
      </c>
      <c r="G154" s="183" t="s">
        <v>1489</v>
      </c>
      <c r="H154" s="183" t="s">
        <v>1489</v>
      </c>
      <c r="I154" s="183" t="s">
        <v>1489</v>
      </c>
      <c r="J154" s="131"/>
      <c r="K154" s="131"/>
      <c r="L154" s="131"/>
    </row>
    <row r="155" spans="1:12" ht="31.5" hidden="1" outlineLevel="1">
      <c r="A155" s="63" t="str">
        <f>IF(AND(D155="",D155=""),"",$D$3&amp;"_"&amp;ROW()-10-COUNTBLANK($D$11:D155))</f>
        <v>QLCBTKĐT_110</v>
      </c>
      <c r="B155" s="2" t="s">
        <v>128</v>
      </c>
      <c r="C155" s="69" t="s">
        <v>135</v>
      </c>
      <c r="D155" s="139" t="s">
        <v>689</v>
      </c>
      <c r="E155" s="131"/>
      <c r="F155" s="183" t="s">
        <v>1489</v>
      </c>
      <c r="G155" s="183" t="s">
        <v>1489</v>
      </c>
      <c r="H155" s="183" t="s">
        <v>1489</v>
      </c>
      <c r="I155" s="183" t="s">
        <v>1489</v>
      </c>
      <c r="J155" s="131"/>
      <c r="K155" s="131"/>
      <c r="L155" s="131"/>
    </row>
    <row r="156" spans="1:12" ht="31.5" hidden="1" outlineLevel="1">
      <c r="A156" s="63" t="str">
        <f>IF(AND(D156="",D156=""),"",$D$3&amp;"_"&amp;ROW()-10-COUNTBLANK($D$11:D156))</f>
        <v>QLCBTKĐT_111</v>
      </c>
      <c r="B156" s="2" t="s">
        <v>151</v>
      </c>
      <c r="C156" s="69" t="s">
        <v>167</v>
      </c>
      <c r="D156" s="69" t="s">
        <v>168</v>
      </c>
      <c r="E156" s="131"/>
      <c r="F156" s="183" t="s">
        <v>1489</v>
      </c>
      <c r="G156" s="183" t="s">
        <v>1489</v>
      </c>
      <c r="H156" s="183" t="s">
        <v>1489</v>
      </c>
      <c r="I156" s="183" t="s">
        <v>1489</v>
      </c>
      <c r="J156" s="131"/>
      <c r="K156" s="131"/>
      <c r="L156" s="131"/>
    </row>
    <row r="157" spans="1:12" ht="31.5" hidden="1" outlineLevel="1">
      <c r="A157" s="63" t="str">
        <f>IF(AND(D157="",D157=""),"",$D$3&amp;"_"&amp;ROW()-10-COUNTBLANK($D$11:D157))</f>
        <v>QLCBTKĐT_112</v>
      </c>
      <c r="B157" s="2" t="s">
        <v>129</v>
      </c>
      <c r="C157" s="69" t="s">
        <v>132</v>
      </c>
      <c r="D157" s="69" t="s">
        <v>134</v>
      </c>
      <c r="E157" s="131"/>
      <c r="F157" s="183" t="s">
        <v>1489</v>
      </c>
      <c r="G157" s="183" t="s">
        <v>1489</v>
      </c>
      <c r="H157" s="183" t="s">
        <v>1489</v>
      </c>
      <c r="I157" s="183" t="s">
        <v>1489</v>
      </c>
      <c r="J157" s="131"/>
      <c r="K157" s="131"/>
      <c r="L157" s="131"/>
    </row>
    <row r="158" spans="1:12" s="7" customFormat="1" ht="15.75" hidden="1" outlineLevel="1">
      <c r="A158" s="63" t="str">
        <f>IF(AND(D158="",D158=""),"",$D$3&amp;"_"&amp;ROW()-10-COUNTBLANK($D$11:D158))</f>
        <v/>
      </c>
      <c r="B158" s="294" t="s">
        <v>440</v>
      </c>
      <c r="C158" s="295"/>
      <c r="D158" s="295"/>
      <c r="E158" s="295"/>
      <c r="F158" s="295"/>
      <c r="G158" s="295"/>
      <c r="H158" s="295"/>
      <c r="I158" s="295"/>
      <c r="J158" s="295"/>
      <c r="K158" s="295"/>
      <c r="L158" s="296"/>
    </row>
    <row r="159" spans="1:12" s="7" customFormat="1" ht="15.75" hidden="1" outlineLevel="1">
      <c r="A159" s="63" t="str">
        <f>IF(AND(D159="",D159=""),"",$D$3&amp;"_"&amp;ROW()-10-COUNTBLANK($D$11:D159))</f>
        <v>QLCBTKĐT_113</v>
      </c>
      <c r="B159" s="2" t="s">
        <v>110</v>
      </c>
      <c r="C159" s="69" t="s">
        <v>111</v>
      </c>
      <c r="D159" s="69" t="s">
        <v>204</v>
      </c>
      <c r="E159" s="59"/>
      <c r="F159" s="183" t="s">
        <v>1489</v>
      </c>
      <c r="G159" s="183" t="s">
        <v>1489</v>
      </c>
      <c r="H159" s="183" t="s">
        <v>1489</v>
      </c>
      <c r="I159" s="183" t="s">
        <v>1489</v>
      </c>
      <c r="J159" s="59"/>
      <c r="K159" s="59"/>
      <c r="L159" s="59"/>
    </row>
    <row r="160" spans="1:12" s="7" customFormat="1" ht="31.5" hidden="1" outlineLevel="1">
      <c r="A160" s="63" t="str">
        <f>IF(AND(D160="",D160=""),"",$D$3&amp;"_"&amp;ROW()-10-COUNTBLANK($D$11:D160))</f>
        <v>QLCBTKĐT_114</v>
      </c>
      <c r="B160" s="2" t="s">
        <v>126</v>
      </c>
      <c r="C160" s="69" t="s">
        <v>133</v>
      </c>
      <c r="D160" s="69" t="s">
        <v>127</v>
      </c>
      <c r="E160" s="59"/>
      <c r="F160" s="183" t="s">
        <v>1489</v>
      </c>
      <c r="G160" s="183" t="s">
        <v>1489</v>
      </c>
      <c r="H160" s="183" t="s">
        <v>1489</v>
      </c>
      <c r="I160" s="183" t="s">
        <v>1489</v>
      </c>
      <c r="J160" s="59"/>
      <c r="K160" s="59"/>
      <c r="L160" s="59"/>
    </row>
    <row r="161" spans="1:12" s="7" customFormat="1" ht="31.5" hidden="1" outlineLevel="1">
      <c r="A161" s="63" t="str">
        <f>IF(AND(D161="",D161=""),"",$D$3&amp;"_"&amp;ROW()-10-COUNTBLANK($D$11:D161))</f>
        <v>QLCBTKĐT_115</v>
      </c>
      <c r="B161" s="2" t="s">
        <v>128</v>
      </c>
      <c r="C161" s="69" t="s">
        <v>135</v>
      </c>
      <c r="D161" s="69" t="s">
        <v>1028</v>
      </c>
      <c r="E161" s="59"/>
      <c r="F161" s="183" t="s">
        <v>1489</v>
      </c>
      <c r="G161" s="183" t="s">
        <v>1489</v>
      </c>
      <c r="H161" s="183" t="s">
        <v>1489</v>
      </c>
      <c r="I161" s="183" t="s">
        <v>1489</v>
      </c>
      <c r="J161" s="59"/>
      <c r="K161" s="59"/>
      <c r="L161" s="59"/>
    </row>
    <row r="162" spans="1:12" s="7" customFormat="1" ht="31.5" hidden="1" outlineLevel="1">
      <c r="A162" s="63" t="str">
        <f>IF(AND(D162="",D162=""),"",$D$3&amp;"_"&amp;ROW()-10-COUNTBLANK($D$11:D162))</f>
        <v>QLCBTKĐT_116</v>
      </c>
      <c r="B162" s="2" t="s">
        <v>151</v>
      </c>
      <c r="C162" s="69" t="s">
        <v>167</v>
      </c>
      <c r="D162" s="69" t="s">
        <v>168</v>
      </c>
      <c r="E162" s="59"/>
      <c r="F162" s="183" t="s">
        <v>1489</v>
      </c>
      <c r="G162" s="183" t="s">
        <v>1489</v>
      </c>
      <c r="H162" s="183" t="s">
        <v>1489</v>
      </c>
      <c r="I162" s="183" t="s">
        <v>1489</v>
      </c>
      <c r="J162" s="59"/>
      <c r="K162" s="59"/>
      <c r="L162" s="59"/>
    </row>
    <row r="163" spans="1:12" s="7" customFormat="1" ht="31.5" hidden="1" outlineLevel="1">
      <c r="A163" s="63" t="str">
        <f>IF(AND(D163="",D163=""),"",$D$3&amp;"_"&amp;ROW()-10-COUNTBLANK($D$11:D163))</f>
        <v>QLCBTKĐT_117</v>
      </c>
      <c r="B163" s="2" t="s">
        <v>129</v>
      </c>
      <c r="C163" s="69" t="s">
        <v>132</v>
      </c>
      <c r="D163" s="69" t="s">
        <v>134</v>
      </c>
      <c r="E163" s="59"/>
      <c r="F163" s="183" t="s">
        <v>1489</v>
      </c>
      <c r="G163" s="183" t="s">
        <v>1489</v>
      </c>
      <c r="H163" s="183" t="s">
        <v>1489</v>
      </c>
      <c r="I163" s="183" t="s">
        <v>1489</v>
      </c>
      <c r="J163" s="59"/>
      <c r="K163" s="59"/>
      <c r="L163" s="59"/>
    </row>
    <row r="164" spans="1:12" s="7" customFormat="1" ht="15.75" hidden="1" outlineLevel="1">
      <c r="A164" s="63" t="str">
        <f>IF(AND(D164="",D164=""),"",$D$3&amp;"_"&amp;ROW()-10-COUNTBLANK($D$11:D164))</f>
        <v/>
      </c>
      <c r="B164" s="294" t="s">
        <v>1161</v>
      </c>
      <c r="C164" s="295"/>
      <c r="D164" s="295"/>
      <c r="E164" s="295"/>
      <c r="F164" s="295"/>
      <c r="G164" s="295"/>
      <c r="H164" s="295"/>
      <c r="I164" s="295"/>
      <c r="J164" s="295"/>
      <c r="K164" s="295"/>
      <c r="L164" s="296"/>
    </row>
    <row r="165" spans="1:12" s="7" customFormat="1" ht="15.75" hidden="1" outlineLevel="1">
      <c r="A165" s="63" t="str">
        <f>IF(AND(D165="",D165=""),"",$D$3&amp;"_"&amp;ROW()-10-COUNTBLANK($D$11:D165))</f>
        <v>QLCBTKĐT_118</v>
      </c>
      <c r="B165" s="2" t="s">
        <v>110</v>
      </c>
      <c r="C165" s="69" t="s">
        <v>111</v>
      </c>
      <c r="D165" s="69" t="s">
        <v>204</v>
      </c>
      <c r="E165" s="59"/>
      <c r="F165" s="183" t="s">
        <v>1489</v>
      </c>
      <c r="G165" s="183" t="s">
        <v>1489</v>
      </c>
      <c r="H165" s="183" t="s">
        <v>1489</v>
      </c>
      <c r="I165" s="183" t="s">
        <v>1489</v>
      </c>
      <c r="J165" s="59"/>
      <c r="K165" s="59"/>
      <c r="L165" s="59"/>
    </row>
    <row r="166" spans="1:12" s="7" customFormat="1" ht="31.5" hidden="1" outlineLevel="1">
      <c r="A166" s="63" t="str">
        <f>IF(AND(D166="",D166=""),"",$D$3&amp;"_"&amp;ROW()-10-COUNTBLANK($D$11:D166))</f>
        <v>QLCBTKĐT_119</v>
      </c>
      <c r="B166" s="2" t="s">
        <v>126</v>
      </c>
      <c r="C166" s="69" t="s">
        <v>133</v>
      </c>
      <c r="D166" s="69" t="s">
        <v>127</v>
      </c>
      <c r="E166" s="59"/>
      <c r="F166" s="183" t="s">
        <v>1489</v>
      </c>
      <c r="G166" s="183" t="s">
        <v>1489</v>
      </c>
      <c r="H166" s="183" t="s">
        <v>1489</v>
      </c>
      <c r="I166" s="183" t="s">
        <v>1489</v>
      </c>
      <c r="J166" s="59"/>
      <c r="K166" s="59"/>
      <c r="L166" s="59"/>
    </row>
    <row r="167" spans="1:12" s="7" customFormat="1" ht="47.25" hidden="1" outlineLevel="1">
      <c r="A167" s="63" t="str">
        <f>IF(AND(D167="",D167=""),"",$D$3&amp;"_"&amp;ROW()-10-COUNTBLANK($D$11:D167))</f>
        <v>QLCBTKĐT_120</v>
      </c>
      <c r="B167" s="2" t="s">
        <v>128</v>
      </c>
      <c r="C167" s="69" t="s">
        <v>135</v>
      </c>
      <c r="D167" s="69" t="s">
        <v>1162</v>
      </c>
      <c r="E167" s="59"/>
      <c r="F167" s="183" t="s">
        <v>1489</v>
      </c>
      <c r="G167" s="183" t="s">
        <v>1489</v>
      </c>
      <c r="H167" s="183" t="s">
        <v>1489</v>
      </c>
      <c r="I167" s="183" t="s">
        <v>1489</v>
      </c>
      <c r="J167" s="59"/>
      <c r="K167" s="59"/>
      <c r="L167" s="59"/>
    </row>
    <row r="168" spans="1:12" s="7" customFormat="1" ht="31.5" hidden="1" outlineLevel="1">
      <c r="A168" s="63" t="str">
        <f>IF(AND(D168="",D168=""),"",$D$3&amp;"_"&amp;ROW()-10-COUNTBLANK($D$11:D168))</f>
        <v>QLCBTKĐT_121</v>
      </c>
      <c r="B168" s="2" t="s">
        <v>151</v>
      </c>
      <c r="C168" s="69" t="s">
        <v>167</v>
      </c>
      <c r="D168" s="69" t="s">
        <v>168</v>
      </c>
      <c r="E168" s="59"/>
      <c r="F168" s="183" t="s">
        <v>1489</v>
      </c>
      <c r="G168" s="183" t="s">
        <v>1489</v>
      </c>
      <c r="H168" s="183" t="s">
        <v>1489</v>
      </c>
      <c r="I168" s="183" t="s">
        <v>1489</v>
      </c>
      <c r="J168" s="59"/>
      <c r="K168" s="59"/>
      <c r="L168" s="59"/>
    </row>
    <row r="169" spans="1:12" s="7" customFormat="1" ht="31.5" hidden="1" outlineLevel="1">
      <c r="A169" s="63" t="str">
        <f>IF(AND(D169="",D169=""),"",$D$3&amp;"_"&amp;ROW()-10-COUNTBLANK($D$11:D169))</f>
        <v>QLCBTKĐT_122</v>
      </c>
      <c r="B169" s="2" t="s">
        <v>129</v>
      </c>
      <c r="C169" s="69" t="s">
        <v>132</v>
      </c>
      <c r="D169" s="69" t="s">
        <v>134</v>
      </c>
      <c r="E169" s="59"/>
      <c r="F169" s="183" t="s">
        <v>1489</v>
      </c>
      <c r="G169" s="183" t="s">
        <v>1489</v>
      </c>
      <c r="H169" s="183" t="s">
        <v>1489</v>
      </c>
      <c r="I169" s="183" t="s">
        <v>1489</v>
      </c>
      <c r="J169" s="59"/>
      <c r="K169" s="59"/>
      <c r="L169" s="59"/>
    </row>
    <row r="170" spans="1:12" s="7" customFormat="1" ht="15.75" hidden="1" outlineLevel="1">
      <c r="A170" s="63" t="str">
        <f>IF(AND(D170="",D170=""),"",$D$3&amp;"_"&amp;ROW()-10-COUNTBLANK($D$11:D170))</f>
        <v/>
      </c>
      <c r="B170" s="294" t="s">
        <v>696</v>
      </c>
      <c r="C170" s="295"/>
      <c r="D170" s="295"/>
      <c r="E170" s="295"/>
      <c r="F170" s="295"/>
      <c r="G170" s="295"/>
      <c r="H170" s="295"/>
      <c r="I170" s="295"/>
      <c r="J170" s="295"/>
      <c r="K170" s="295"/>
      <c r="L170" s="296"/>
    </row>
    <row r="171" spans="1:12" s="7" customFormat="1" ht="15.75" hidden="1" outlineLevel="1">
      <c r="A171" s="63" t="str">
        <f>IF(AND(D171="",D171=""),"",$D$3&amp;"_"&amp;ROW()-10-COUNTBLANK($D$11:D171))</f>
        <v>QLCBTKĐT_123</v>
      </c>
      <c r="B171" s="2" t="s">
        <v>110</v>
      </c>
      <c r="C171" s="69" t="s">
        <v>111</v>
      </c>
      <c r="D171" s="69" t="s">
        <v>204</v>
      </c>
      <c r="E171" s="59"/>
      <c r="F171" s="183" t="s">
        <v>1489</v>
      </c>
      <c r="G171" s="183" t="s">
        <v>1489</v>
      </c>
      <c r="H171" s="183" t="s">
        <v>1489</v>
      </c>
      <c r="I171" s="183" t="s">
        <v>1489</v>
      </c>
      <c r="J171" s="59"/>
      <c r="K171" s="59"/>
      <c r="L171" s="59"/>
    </row>
    <row r="172" spans="1:12" s="7" customFormat="1" ht="31.5" hidden="1" outlineLevel="1">
      <c r="A172" s="63" t="str">
        <f>IF(AND(D172="",D172=""),"",$D$3&amp;"_"&amp;ROW()-10-COUNTBLANK($D$11:D172))</f>
        <v>QLCBTKĐT_124</v>
      </c>
      <c r="B172" s="2" t="s">
        <v>126</v>
      </c>
      <c r="C172" s="69" t="s">
        <v>133</v>
      </c>
      <c r="D172" s="69" t="s">
        <v>127</v>
      </c>
      <c r="E172" s="59"/>
      <c r="F172" s="183" t="s">
        <v>1489</v>
      </c>
      <c r="G172" s="183" t="s">
        <v>1489</v>
      </c>
      <c r="H172" s="183" t="s">
        <v>1489</v>
      </c>
      <c r="I172" s="183" t="s">
        <v>1489</v>
      </c>
      <c r="J172" s="59"/>
      <c r="K172" s="59"/>
      <c r="L172" s="59"/>
    </row>
    <row r="173" spans="1:12" s="7" customFormat="1" ht="31.5" hidden="1" outlineLevel="1">
      <c r="A173" s="63" t="str">
        <f>IF(AND(D173="",D173=""),"",$D$3&amp;"_"&amp;ROW()-10-COUNTBLANK($D$11:D173))</f>
        <v>QLCBTKĐT_125</v>
      </c>
      <c r="B173" s="2" t="s">
        <v>128</v>
      </c>
      <c r="C173" s="69" t="s">
        <v>135</v>
      </c>
      <c r="D173" s="69" t="s">
        <v>1163</v>
      </c>
      <c r="E173" s="59"/>
      <c r="F173" s="183" t="s">
        <v>1489</v>
      </c>
      <c r="G173" s="183" t="s">
        <v>1489</v>
      </c>
      <c r="H173" s="183" t="s">
        <v>1489</v>
      </c>
      <c r="I173" s="183" t="s">
        <v>1489</v>
      </c>
      <c r="J173" s="59"/>
      <c r="K173" s="59"/>
      <c r="L173" s="59"/>
    </row>
    <row r="174" spans="1:12" s="7" customFormat="1" ht="31.5" hidden="1" outlineLevel="1">
      <c r="A174" s="63" t="str">
        <f>IF(AND(D174="",D174=""),"",$D$3&amp;"_"&amp;ROW()-10-COUNTBLANK($D$11:D174))</f>
        <v>QLCBTKĐT_126</v>
      </c>
      <c r="B174" s="2" t="s">
        <v>151</v>
      </c>
      <c r="C174" s="69" t="s">
        <v>167</v>
      </c>
      <c r="D174" s="69" t="s">
        <v>168</v>
      </c>
      <c r="E174" s="59"/>
      <c r="F174" s="183" t="s">
        <v>1489</v>
      </c>
      <c r="G174" s="183" t="s">
        <v>1489</v>
      </c>
      <c r="H174" s="183" t="s">
        <v>1489</v>
      </c>
      <c r="I174" s="183" t="s">
        <v>1489</v>
      </c>
      <c r="J174" s="59"/>
      <c r="K174" s="59"/>
      <c r="L174" s="59"/>
    </row>
    <row r="175" spans="1:12" s="7" customFormat="1" ht="31.5" hidden="1" outlineLevel="1">
      <c r="A175" s="63" t="str">
        <f>IF(AND(D175="",D175=""),"",$D$3&amp;"_"&amp;ROW()-10-COUNTBLANK($D$11:D175))</f>
        <v>QLCBTKĐT_127</v>
      </c>
      <c r="B175" s="2" t="s">
        <v>129</v>
      </c>
      <c r="C175" s="69" t="s">
        <v>132</v>
      </c>
      <c r="D175" s="69" t="s">
        <v>134</v>
      </c>
      <c r="E175" s="59"/>
      <c r="F175" s="183" t="s">
        <v>1489</v>
      </c>
      <c r="G175" s="183" t="s">
        <v>1489</v>
      </c>
      <c r="H175" s="183" t="s">
        <v>1489</v>
      </c>
      <c r="I175" s="183" t="s">
        <v>1489</v>
      </c>
      <c r="J175" s="59"/>
      <c r="K175" s="59"/>
      <c r="L175" s="59"/>
    </row>
    <row r="176" spans="1:12" s="93" customFormat="1" ht="15.75" hidden="1" outlineLevel="1">
      <c r="A176" s="63" t="str">
        <f>IF(AND(D176="",D176=""),"",$D$3&amp;"_"&amp;ROW()-10-COUNTBLANK($D$11:D176))</f>
        <v/>
      </c>
      <c r="B176" s="291" t="s">
        <v>1164</v>
      </c>
      <c r="C176" s="292"/>
      <c r="D176" s="292"/>
      <c r="E176" s="292"/>
      <c r="F176" s="292"/>
      <c r="G176" s="292"/>
      <c r="H176" s="292"/>
      <c r="I176" s="292"/>
      <c r="J176" s="292"/>
      <c r="K176" s="292"/>
      <c r="L176" s="293"/>
    </row>
    <row r="177" spans="1:12" s="147" customFormat="1" ht="15.75" hidden="1" outlineLevel="1">
      <c r="A177" s="63" t="str">
        <f>IF(AND(D177="",D177=""),"",$D$3&amp;"_"&amp;ROW()-10-COUNTBLANK($D$11:D177))</f>
        <v>QLCBTKĐT_128</v>
      </c>
      <c r="B177" s="95" t="s">
        <v>110</v>
      </c>
      <c r="C177" s="94" t="s">
        <v>110</v>
      </c>
      <c r="D177" s="109" t="s">
        <v>403</v>
      </c>
      <c r="E177" s="146"/>
      <c r="F177" s="183" t="s">
        <v>1489</v>
      </c>
      <c r="G177" s="183" t="s">
        <v>1489</v>
      </c>
      <c r="H177" s="183" t="s">
        <v>1489</v>
      </c>
      <c r="I177" s="183" t="s">
        <v>1489</v>
      </c>
      <c r="J177" s="146"/>
      <c r="K177" s="146"/>
      <c r="L177" s="146"/>
    </row>
    <row r="178" spans="1:12" s="147" customFormat="1" ht="15.75" hidden="1" outlineLevel="1">
      <c r="A178" s="63" t="str">
        <f>IF(AND(D178="",D178=""),"",$D$3&amp;"_"&amp;ROW()-10-COUNTBLANK($D$11:D178))</f>
        <v>QLCBTKĐT_129</v>
      </c>
      <c r="B178" s="71" t="s">
        <v>567</v>
      </c>
      <c r="C178" s="72" t="s">
        <v>413</v>
      </c>
      <c r="D178" s="73" t="s">
        <v>449</v>
      </c>
      <c r="E178" s="146"/>
      <c r="F178" s="183" t="s">
        <v>1489</v>
      </c>
      <c r="G178" s="183" t="s">
        <v>1489</v>
      </c>
      <c r="H178" s="183" t="s">
        <v>1489</v>
      </c>
      <c r="I178" s="183" t="s">
        <v>1489</v>
      </c>
      <c r="J178" s="146"/>
      <c r="K178" s="146"/>
      <c r="L178" s="146"/>
    </row>
    <row r="179" spans="1:12" s="147" customFormat="1" ht="15.75" hidden="1" outlineLevel="1">
      <c r="A179" s="63" t="str">
        <f>IF(AND(D179="",D179=""),"",$D$3&amp;"_"&amp;ROW()-10-COUNTBLANK($D$11:D179))</f>
        <v>QLCBTKĐT_130</v>
      </c>
      <c r="B179" s="67" t="s">
        <v>415</v>
      </c>
      <c r="C179" s="67" t="s">
        <v>416</v>
      </c>
      <c r="D179" s="67" t="s">
        <v>417</v>
      </c>
      <c r="E179" s="146"/>
      <c r="F179" s="183" t="s">
        <v>1489</v>
      </c>
      <c r="G179" s="183" t="s">
        <v>1489</v>
      </c>
      <c r="H179" s="183" t="s">
        <v>1489</v>
      </c>
      <c r="I179" s="183" t="s">
        <v>1489</v>
      </c>
      <c r="J179" s="146"/>
      <c r="K179" s="146"/>
      <c r="L179" s="146"/>
    </row>
    <row r="180" spans="1:12" s="147" customFormat="1" ht="15.75" hidden="1" outlineLevel="1">
      <c r="A180" s="63" t="str">
        <f>IF(AND(D180="",D180=""),"",$D$3&amp;"_"&amp;ROW()-10-COUNTBLANK($D$11:D180))</f>
        <v>QLCBTKĐT_131</v>
      </c>
      <c r="B180" s="111" t="s">
        <v>1166</v>
      </c>
      <c r="C180" s="94" t="s">
        <v>1167</v>
      </c>
      <c r="D180" s="92" t="s">
        <v>411</v>
      </c>
      <c r="E180" s="146"/>
      <c r="F180" s="183" t="s">
        <v>1489</v>
      </c>
      <c r="G180" s="183" t="s">
        <v>1489</v>
      </c>
      <c r="H180" s="183" t="s">
        <v>1489</v>
      </c>
      <c r="I180" s="183" t="s">
        <v>1489</v>
      </c>
      <c r="J180" s="146"/>
      <c r="K180" s="146"/>
      <c r="L180" s="146"/>
    </row>
    <row r="181" spans="1:12" s="147" customFormat="1" ht="30" hidden="1" outlineLevel="1">
      <c r="A181" s="63" t="str">
        <f>IF(AND(D181="",D181=""),"",$D$3&amp;"_"&amp;ROW()-10-COUNTBLANK($D$11:D181))</f>
        <v>QLCBTKĐT_132</v>
      </c>
      <c r="B181" s="99" t="s">
        <v>406</v>
      </c>
      <c r="C181" s="94" t="s">
        <v>1168</v>
      </c>
      <c r="D181" s="109" t="s">
        <v>408</v>
      </c>
      <c r="E181" s="146"/>
      <c r="F181" s="183" t="s">
        <v>1489</v>
      </c>
      <c r="G181" s="183" t="s">
        <v>1489</v>
      </c>
      <c r="H181" s="183" t="s">
        <v>1489</v>
      </c>
      <c r="I181" s="183" t="s">
        <v>1489</v>
      </c>
      <c r="J181" s="146"/>
      <c r="K181" s="146"/>
      <c r="L181" s="146"/>
    </row>
    <row r="182" spans="1:12" s="147" customFormat="1" ht="15.75" hidden="1" outlineLevel="1">
      <c r="A182" s="63" t="str">
        <f>IF(AND(D182="",D182=""),"",$D$3&amp;"_"&amp;ROW()-10-COUNTBLANK($D$11:D182))</f>
        <v>QLCBTKĐT_133</v>
      </c>
      <c r="B182" s="67" t="s">
        <v>418</v>
      </c>
      <c r="C182" s="67" t="s">
        <v>419</v>
      </c>
      <c r="D182" s="67" t="s">
        <v>420</v>
      </c>
      <c r="E182" s="146"/>
      <c r="F182" s="183" t="s">
        <v>1489</v>
      </c>
      <c r="G182" s="183" t="s">
        <v>1489</v>
      </c>
      <c r="H182" s="183" t="s">
        <v>1489</v>
      </c>
      <c r="I182" s="183" t="s">
        <v>1489</v>
      </c>
      <c r="J182" s="146"/>
      <c r="K182" s="146"/>
      <c r="L182" s="146"/>
    </row>
    <row r="183" spans="1:12" s="147" customFormat="1" ht="15.75" hidden="1" outlineLevel="1">
      <c r="A183" s="63" t="str">
        <f>IF(AND(D183="",D183=""),"",$D$3&amp;"_"&amp;ROW()-10-COUNTBLANK($D$11:D183))</f>
        <v>QLCBTKĐT_134</v>
      </c>
      <c r="B183" s="67" t="s">
        <v>421</v>
      </c>
      <c r="C183" s="67" t="s">
        <v>422</v>
      </c>
      <c r="D183" s="67" t="s">
        <v>423</v>
      </c>
      <c r="E183" s="146"/>
      <c r="F183" s="183" t="s">
        <v>1489</v>
      </c>
      <c r="G183" s="183" t="s">
        <v>1489</v>
      </c>
      <c r="H183" s="183" t="s">
        <v>1489</v>
      </c>
      <c r="I183" s="183" t="s">
        <v>1489</v>
      </c>
      <c r="J183" s="146"/>
      <c r="K183" s="146"/>
      <c r="L183" s="146"/>
    </row>
    <row r="184" spans="1:12" s="147" customFormat="1" ht="31.5" hidden="1" outlineLevel="1">
      <c r="A184" s="63" t="str">
        <f>IF(AND(D184="",D184=""),"",$D$3&amp;"_"&amp;ROW()-10-COUNTBLANK($D$11:D184))</f>
        <v>QLCBTKĐT_135</v>
      </c>
      <c r="B184" s="67" t="s">
        <v>424</v>
      </c>
      <c r="C184" s="67" t="s">
        <v>425</v>
      </c>
      <c r="D184" s="67" t="s">
        <v>426</v>
      </c>
      <c r="E184" s="146"/>
      <c r="F184" s="183" t="s">
        <v>1489</v>
      </c>
      <c r="G184" s="183" t="s">
        <v>1489</v>
      </c>
      <c r="H184" s="183" t="s">
        <v>1489</v>
      </c>
      <c r="I184" s="183" t="s">
        <v>1489</v>
      </c>
      <c r="J184" s="146"/>
      <c r="K184" s="146"/>
      <c r="L184" s="146"/>
    </row>
    <row r="185" spans="1:12" s="93" customFormat="1" ht="15.75" hidden="1" outlineLevel="1">
      <c r="A185" s="63" t="str">
        <f>IF(AND(D185="",D185=""),"",$D$3&amp;"_"&amp;ROW()-10-COUNTBLANK($D$11:D185))</f>
        <v/>
      </c>
      <c r="B185" s="291" t="s">
        <v>1165</v>
      </c>
      <c r="C185" s="292"/>
      <c r="D185" s="292"/>
      <c r="E185" s="292"/>
      <c r="F185" s="292"/>
      <c r="G185" s="292"/>
      <c r="H185" s="292"/>
      <c r="I185" s="292"/>
      <c r="J185" s="292"/>
      <c r="K185" s="292"/>
      <c r="L185" s="293"/>
    </row>
    <row r="186" spans="1:12" s="147" customFormat="1" ht="15.75" hidden="1" outlineLevel="1">
      <c r="A186" s="63" t="str">
        <f>IF(AND(D186="",D186=""),"",$D$3&amp;"_"&amp;ROW()-10-COUNTBLANK($D$11:D186))</f>
        <v>QLCBTKĐT_136</v>
      </c>
      <c r="B186" s="95" t="s">
        <v>110</v>
      </c>
      <c r="C186" s="94" t="s">
        <v>110</v>
      </c>
      <c r="D186" s="109" t="s">
        <v>403</v>
      </c>
      <c r="E186" s="146"/>
      <c r="F186" s="183" t="s">
        <v>1489</v>
      </c>
      <c r="G186" s="183" t="s">
        <v>1489</v>
      </c>
      <c r="H186" s="183" t="s">
        <v>1489</v>
      </c>
      <c r="I186" s="183" t="s">
        <v>1489</v>
      </c>
      <c r="J186" s="146"/>
      <c r="K186" s="146"/>
      <c r="L186" s="146"/>
    </row>
    <row r="187" spans="1:12" s="147" customFormat="1" ht="15.75" hidden="1" outlineLevel="1">
      <c r="A187" s="63" t="str">
        <f>IF(AND(D187="",D187=""),"",$D$3&amp;"_"&amp;ROW()-10-COUNTBLANK($D$11:D187))</f>
        <v>QLCBTKĐT_137</v>
      </c>
      <c r="B187" s="71" t="s">
        <v>567</v>
      </c>
      <c r="C187" s="72" t="s">
        <v>413</v>
      </c>
      <c r="D187" s="73" t="s">
        <v>449</v>
      </c>
      <c r="E187" s="146"/>
      <c r="F187" s="183" t="s">
        <v>1489</v>
      </c>
      <c r="G187" s="183" t="s">
        <v>1489</v>
      </c>
      <c r="H187" s="183" t="s">
        <v>1489</v>
      </c>
      <c r="I187" s="183" t="s">
        <v>1489</v>
      </c>
      <c r="J187" s="146"/>
      <c r="K187" s="146"/>
      <c r="L187" s="146"/>
    </row>
    <row r="188" spans="1:12" s="147" customFormat="1" ht="15.75" hidden="1" outlineLevel="1">
      <c r="A188" s="63" t="str">
        <f>IF(AND(D188="",D188=""),"",$D$3&amp;"_"&amp;ROW()-10-COUNTBLANK($D$11:D188))</f>
        <v>QLCBTKĐT_138</v>
      </c>
      <c r="B188" s="67" t="s">
        <v>415</v>
      </c>
      <c r="C188" s="67" t="s">
        <v>416</v>
      </c>
      <c r="D188" s="67" t="s">
        <v>417</v>
      </c>
      <c r="E188" s="146"/>
      <c r="F188" s="183" t="s">
        <v>1489</v>
      </c>
      <c r="G188" s="183" t="s">
        <v>1489</v>
      </c>
      <c r="H188" s="183" t="s">
        <v>1489</v>
      </c>
      <c r="I188" s="183" t="s">
        <v>1489</v>
      </c>
      <c r="J188" s="146"/>
      <c r="K188" s="146"/>
      <c r="L188" s="146"/>
    </row>
    <row r="189" spans="1:12" s="147" customFormat="1" ht="15.75" hidden="1" outlineLevel="1">
      <c r="A189" s="63" t="str">
        <f>IF(AND(D189="",D189=""),"",$D$3&amp;"_"&amp;ROW()-10-COUNTBLANK($D$11:D189))</f>
        <v>QLCBTKĐT_139</v>
      </c>
      <c r="B189" s="111" t="s">
        <v>1169</v>
      </c>
      <c r="C189" s="94" t="s">
        <v>1170</v>
      </c>
      <c r="D189" s="92" t="s">
        <v>411</v>
      </c>
      <c r="E189" s="146"/>
      <c r="F189" s="183" t="s">
        <v>1489</v>
      </c>
      <c r="G189" s="183" t="s">
        <v>1489</v>
      </c>
      <c r="H189" s="183" t="s">
        <v>1489</v>
      </c>
      <c r="I189" s="183" t="s">
        <v>1489</v>
      </c>
      <c r="J189" s="146"/>
      <c r="K189" s="146"/>
      <c r="L189" s="146"/>
    </row>
    <row r="190" spans="1:12" s="147" customFormat="1" ht="30" hidden="1" outlineLevel="1">
      <c r="A190" s="63" t="str">
        <f>IF(AND(D190="",D190=""),"",$D$3&amp;"_"&amp;ROW()-10-COUNTBLANK($D$11:D190))</f>
        <v>QLCBTKĐT_140</v>
      </c>
      <c r="B190" s="99" t="s">
        <v>406</v>
      </c>
      <c r="C190" s="94" t="s">
        <v>1171</v>
      </c>
      <c r="D190" s="109" t="s">
        <v>408</v>
      </c>
      <c r="E190" s="146"/>
      <c r="F190" s="183" t="s">
        <v>1489</v>
      </c>
      <c r="G190" s="183" t="s">
        <v>1489</v>
      </c>
      <c r="H190" s="183" t="s">
        <v>1489</v>
      </c>
      <c r="I190" s="183" t="s">
        <v>1489</v>
      </c>
      <c r="J190" s="146"/>
      <c r="K190" s="146"/>
      <c r="L190" s="146"/>
    </row>
    <row r="191" spans="1:12" s="147" customFormat="1" ht="15.75" hidden="1" outlineLevel="1">
      <c r="A191" s="63" t="str">
        <f>IF(AND(D191="",D191=""),"",$D$3&amp;"_"&amp;ROW()-10-COUNTBLANK($D$11:D191))</f>
        <v>QLCBTKĐT_141</v>
      </c>
      <c r="B191" s="67" t="s">
        <v>418</v>
      </c>
      <c r="C191" s="67" t="s">
        <v>419</v>
      </c>
      <c r="D191" s="67" t="s">
        <v>420</v>
      </c>
      <c r="E191" s="146"/>
      <c r="F191" s="183" t="s">
        <v>1489</v>
      </c>
      <c r="G191" s="183" t="s">
        <v>1489</v>
      </c>
      <c r="H191" s="183" t="s">
        <v>1489</v>
      </c>
      <c r="I191" s="183" t="s">
        <v>1489</v>
      </c>
      <c r="J191" s="146"/>
      <c r="K191" s="146"/>
      <c r="L191" s="146"/>
    </row>
    <row r="192" spans="1:12" s="147" customFormat="1" ht="15.75" hidden="1" outlineLevel="1">
      <c r="A192" s="63" t="str">
        <f>IF(AND(D192="",D192=""),"",$D$3&amp;"_"&amp;ROW()-10-COUNTBLANK($D$11:D192))</f>
        <v>QLCBTKĐT_142</v>
      </c>
      <c r="B192" s="67" t="s">
        <v>421</v>
      </c>
      <c r="C192" s="67" t="s">
        <v>422</v>
      </c>
      <c r="D192" s="67" t="s">
        <v>423</v>
      </c>
      <c r="E192" s="146"/>
      <c r="F192" s="183" t="s">
        <v>1489</v>
      </c>
      <c r="G192" s="183" t="s">
        <v>1489</v>
      </c>
      <c r="H192" s="183" t="s">
        <v>1489</v>
      </c>
      <c r="I192" s="183" t="s">
        <v>1489</v>
      </c>
      <c r="J192" s="146"/>
      <c r="K192" s="146"/>
      <c r="L192" s="146"/>
    </row>
    <row r="193" spans="1:12" s="147" customFormat="1" ht="31.5" hidden="1" outlineLevel="1">
      <c r="A193" s="150" t="str">
        <f>IF(AND(D193="",D193=""),"",$D$3&amp;"_"&amp;ROW()-10-COUNTBLANK($D$11:D193))</f>
        <v>QLCBTKĐT_143</v>
      </c>
      <c r="B193" s="151" t="s">
        <v>424</v>
      </c>
      <c r="C193" s="151" t="s">
        <v>425</v>
      </c>
      <c r="D193" s="151" t="s">
        <v>426</v>
      </c>
      <c r="E193" s="152"/>
      <c r="F193" s="183" t="s">
        <v>1489</v>
      </c>
      <c r="G193" s="183" t="s">
        <v>1489</v>
      </c>
      <c r="H193" s="183" t="s">
        <v>1489</v>
      </c>
      <c r="I193" s="183" t="s">
        <v>1489</v>
      </c>
      <c r="J193" s="152"/>
      <c r="K193" s="152"/>
      <c r="L193" s="152"/>
    </row>
    <row r="194" spans="1:12" s="7" customFormat="1" ht="15.75" collapsed="1">
      <c r="A194" s="63" t="str">
        <f>IF(AND(D194="",D194=""),"",$D$3&amp;"_"&amp;ROW()-10-COUNTBLANK($D$11:D194))</f>
        <v/>
      </c>
      <c r="B194" s="278" t="s">
        <v>644</v>
      </c>
      <c r="C194" s="279"/>
      <c r="D194" s="279"/>
      <c r="E194" s="279"/>
      <c r="F194" s="279"/>
      <c r="G194" s="279"/>
      <c r="H194" s="279"/>
      <c r="I194" s="279"/>
      <c r="J194" s="279"/>
      <c r="K194" s="279"/>
      <c r="L194" s="280"/>
    </row>
    <row r="195" spans="1:12" s="7" customFormat="1" ht="15.75" hidden="1" outlineLevel="1">
      <c r="A195" s="63" t="str">
        <f>IF(AND(D195="",D195=""),"",$D$3&amp;"_"&amp;ROW()-10-COUNTBLANK($D$11:D195))</f>
        <v/>
      </c>
      <c r="B195" s="303" t="s">
        <v>177</v>
      </c>
      <c r="C195" s="304"/>
      <c r="D195" s="304"/>
      <c r="E195" s="304"/>
      <c r="F195" s="304"/>
      <c r="G195" s="304"/>
      <c r="H195" s="304"/>
      <c r="I195" s="304"/>
      <c r="J195" s="304"/>
      <c r="K195" s="304"/>
      <c r="L195" s="311"/>
    </row>
    <row r="196" spans="1:12" s="7" customFormat="1" ht="31.5" hidden="1" outlineLevel="1">
      <c r="A196" s="63" t="str">
        <f>IF(AND(D196="",D196=""),"",$D$3&amp;"_"&amp;ROW()-10-COUNTBLANK($D$11:D196))</f>
        <v>QLCBTKĐT_144</v>
      </c>
      <c r="B196" s="312" t="s">
        <v>362</v>
      </c>
      <c r="C196" s="1" t="s">
        <v>360</v>
      </c>
      <c r="D196" s="2" t="s">
        <v>361</v>
      </c>
      <c r="E196" s="2"/>
      <c r="F196" s="183" t="s">
        <v>1489</v>
      </c>
      <c r="G196" s="183" t="s">
        <v>1489</v>
      </c>
      <c r="H196" s="183" t="s">
        <v>1489</v>
      </c>
      <c r="I196" s="183" t="s">
        <v>1489</v>
      </c>
      <c r="J196" s="2"/>
      <c r="K196" s="2"/>
      <c r="L196" s="2"/>
    </row>
    <row r="197" spans="1:12" s="7" customFormat="1" ht="173.25" hidden="1" outlineLevel="1">
      <c r="A197" s="63" t="str">
        <f>IF(AND(D197="",D197=""),"",$D$3&amp;"_"&amp;ROW()-10-COUNTBLANK($D$11:D197))</f>
        <v>QLCBTKĐT_145</v>
      </c>
      <c r="B197" s="313"/>
      <c r="C197" s="81" t="s">
        <v>176</v>
      </c>
      <c r="D197" s="82" t="s">
        <v>1172</v>
      </c>
      <c r="E197" s="82"/>
      <c r="F197" s="183" t="s">
        <v>1489</v>
      </c>
      <c r="G197" s="183" t="s">
        <v>1489</v>
      </c>
      <c r="H197" s="183" t="s">
        <v>1489</v>
      </c>
      <c r="I197" s="183" t="s">
        <v>1489</v>
      </c>
      <c r="J197" s="82"/>
      <c r="K197" s="82"/>
      <c r="L197" s="82"/>
    </row>
    <row r="198" spans="1:12" s="7" customFormat="1" ht="15.75" hidden="1" outlineLevel="1">
      <c r="A198" s="63" t="str">
        <f>IF(AND(D198="",D198=""),"",$D$3&amp;"_"&amp;ROW()-10-COUNTBLANK($D$11:D198))</f>
        <v/>
      </c>
      <c r="B198" s="303" t="s">
        <v>179</v>
      </c>
      <c r="C198" s="304"/>
      <c r="D198" s="304"/>
      <c r="E198" s="304"/>
      <c r="F198" s="304"/>
      <c r="G198" s="304"/>
      <c r="H198" s="304"/>
      <c r="I198" s="304"/>
      <c r="J198" s="304"/>
      <c r="K198" s="304"/>
      <c r="L198" s="311"/>
    </row>
    <row r="199" spans="1:12" s="93" customFormat="1" ht="173.25" hidden="1" outlineLevel="1">
      <c r="A199" s="63" t="str">
        <f>IF(AND(D199="",D199=""),"",$D$3&amp;"_"&amp;ROW()-10-COUNTBLANK($D$11:D199))</f>
        <v>QLCBTKĐT_146</v>
      </c>
      <c r="B199" s="78" t="s">
        <v>746</v>
      </c>
      <c r="C199" s="79" t="s">
        <v>747</v>
      </c>
      <c r="D199" s="82" t="s">
        <v>1172</v>
      </c>
      <c r="E199" s="95"/>
      <c r="F199" s="183" t="s">
        <v>1489</v>
      </c>
      <c r="G199" s="183" t="s">
        <v>1489</v>
      </c>
      <c r="H199" s="183" t="s">
        <v>1489</v>
      </c>
      <c r="I199" s="183" t="s">
        <v>1489</v>
      </c>
      <c r="J199" s="95"/>
      <c r="K199" s="95"/>
      <c r="L199" s="95"/>
    </row>
    <row r="200" spans="1:12" s="93" customFormat="1" ht="173.25" hidden="1" outlineLevel="1">
      <c r="A200" s="63" t="str">
        <f>IF(AND(D200="",D200=""),"",$D$3&amp;"_"&amp;ROW()-10-COUNTBLANK($D$11:D200))</f>
        <v>QLCBTKĐT_147</v>
      </c>
      <c r="B200" s="78" t="s">
        <v>1139</v>
      </c>
      <c r="C200" s="79" t="s">
        <v>1140</v>
      </c>
      <c r="D200" s="82" t="s">
        <v>1172</v>
      </c>
      <c r="E200" s="95"/>
      <c r="F200" s="183" t="s">
        <v>1489</v>
      </c>
      <c r="G200" s="183" t="s">
        <v>1489</v>
      </c>
      <c r="H200" s="183" t="s">
        <v>1489</v>
      </c>
      <c r="I200" s="183" t="s">
        <v>1489</v>
      </c>
      <c r="J200" s="95"/>
      <c r="K200" s="95"/>
      <c r="L200" s="95"/>
    </row>
    <row r="201" spans="1:12" s="93" customFormat="1" ht="173.25" hidden="1" outlineLevel="1">
      <c r="A201" s="63" t="str">
        <f>IF(AND(D201="",D201=""),"",$D$3&amp;"_"&amp;ROW()-10-COUNTBLANK($D$11:D201))</f>
        <v>QLCBTKĐT_148</v>
      </c>
      <c r="B201" s="78" t="s">
        <v>363</v>
      </c>
      <c r="C201" s="79" t="s">
        <v>364</v>
      </c>
      <c r="D201" s="82" t="s">
        <v>1172</v>
      </c>
      <c r="E201" s="95"/>
      <c r="F201" s="183" t="s">
        <v>1489</v>
      </c>
      <c r="G201" s="183" t="s">
        <v>1489</v>
      </c>
      <c r="H201" s="183" t="s">
        <v>1489</v>
      </c>
      <c r="I201" s="183" t="s">
        <v>1489</v>
      </c>
      <c r="J201" s="95"/>
      <c r="K201" s="95"/>
      <c r="L201" s="95"/>
    </row>
    <row r="202" spans="1:12" s="93" customFormat="1" ht="173.25" hidden="1" outlineLevel="1">
      <c r="A202" s="63" t="str">
        <f>IF(AND(D202="",D202=""),"",$D$3&amp;"_"&amp;ROW()-10-COUNTBLANK($D$11:D202))</f>
        <v>QLCBTKĐT_149</v>
      </c>
      <c r="B202" s="78" t="s">
        <v>1173</v>
      </c>
      <c r="C202" s="79" t="s">
        <v>1174</v>
      </c>
      <c r="D202" s="82" t="s">
        <v>1172</v>
      </c>
      <c r="E202" s="95"/>
      <c r="F202" s="183" t="s">
        <v>1489</v>
      </c>
      <c r="G202" s="183" t="s">
        <v>1489</v>
      </c>
      <c r="H202" s="183" t="s">
        <v>1489</v>
      </c>
      <c r="I202" s="183" t="s">
        <v>1489</v>
      </c>
      <c r="J202" s="95"/>
      <c r="K202" s="95"/>
      <c r="L202" s="95"/>
    </row>
    <row r="203" spans="1:12" s="93" customFormat="1" ht="173.25" hidden="1" outlineLevel="1">
      <c r="A203" s="63" t="str">
        <f>IF(AND(D203="",D203=""),"",$D$3&amp;"_"&amp;ROW()-10-COUNTBLANK($D$11:D203))</f>
        <v>QLCBTKĐT_150</v>
      </c>
      <c r="B203" s="78" t="s">
        <v>1175</v>
      </c>
      <c r="C203" s="79" t="s">
        <v>1176</v>
      </c>
      <c r="D203" s="82" t="s">
        <v>1172</v>
      </c>
      <c r="E203" s="95"/>
      <c r="F203" s="183" t="s">
        <v>1489</v>
      </c>
      <c r="G203" s="183" t="s">
        <v>1489</v>
      </c>
      <c r="H203" s="183" t="s">
        <v>1489</v>
      </c>
      <c r="I203" s="183" t="s">
        <v>1489</v>
      </c>
      <c r="J203" s="95"/>
      <c r="K203" s="95"/>
      <c r="L203" s="95"/>
    </row>
    <row r="204" spans="1:12" s="93" customFormat="1" ht="173.25" hidden="1" outlineLevel="1">
      <c r="A204" s="63" t="str">
        <f>IF(AND(D204="",D204=""),"",$D$3&amp;"_"&amp;ROW()-10-COUNTBLANK($D$11:D204))</f>
        <v>QLCBTKĐT_151</v>
      </c>
      <c r="B204" s="78" t="s">
        <v>1177</v>
      </c>
      <c r="C204" s="79" t="s">
        <v>1178</v>
      </c>
      <c r="D204" s="82" t="s">
        <v>1172</v>
      </c>
      <c r="E204" s="95"/>
      <c r="F204" s="183" t="s">
        <v>1489</v>
      </c>
      <c r="G204" s="183" t="s">
        <v>1489</v>
      </c>
      <c r="H204" s="183" t="s">
        <v>1489</v>
      </c>
      <c r="I204" s="183" t="s">
        <v>1489</v>
      </c>
      <c r="J204" s="95"/>
      <c r="K204" s="95"/>
      <c r="L204" s="95"/>
    </row>
    <row r="205" spans="1:12" s="7" customFormat="1" ht="15.75" hidden="1" outlineLevel="1">
      <c r="A205" s="63" t="str">
        <f>IF(AND(D205="",D205=""),"",$D$3&amp;"_"&amp;ROW()-10-COUNTBLANK($D$11:D205))</f>
        <v/>
      </c>
      <c r="B205" s="303" t="s">
        <v>183</v>
      </c>
      <c r="C205" s="304"/>
      <c r="D205" s="304"/>
      <c r="E205" s="304"/>
      <c r="F205" s="304"/>
      <c r="G205" s="304"/>
      <c r="H205" s="304"/>
      <c r="I205" s="304"/>
      <c r="J205" s="304"/>
      <c r="K205" s="304"/>
      <c r="L205" s="311"/>
    </row>
    <row r="206" spans="1:12" s="93" customFormat="1" ht="173.25" hidden="1" outlineLevel="1">
      <c r="A206" s="63" t="str">
        <f>IF(AND(D206="",D206=""),"",$D$3&amp;"_"&amp;ROW()-10-COUNTBLANK($D$11:D206))</f>
        <v>QLCBTKĐT_152</v>
      </c>
      <c r="B206" s="95" t="s">
        <v>1143</v>
      </c>
      <c r="C206" s="79" t="s">
        <v>1144</v>
      </c>
      <c r="D206" s="2" t="s">
        <v>1172</v>
      </c>
      <c r="E206" s="95"/>
      <c r="F206" s="183" t="s">
        <v>1489</v>
      </c>
      <c r="G206" s="183" t="s">
        <v>1489</v>
      </c>
      <c r="H206" s="183" t="s">
        <v>1489</v>
      </c>
      <c r="I206" s="183" t="s">
        <v>1489</v>
      </c>
      <c r="J206" s="95"/>
      <c r="K206" s="95"/>
      <c r="L206" s="95"/>
    </row>
    <row r="207" spans="1:12" s="93" customFormat="1" ht="173.25" hidden="1" outlineLevel="1">
      <c r="A207" s="63" t="str">
        <f>IF(AND(D207="",D207=""),"",$D$3&amp;"_"&amp;ROW()-10-COUNTBLANK($D$11:D207))</f>
        <v>QLCBTKĐT_153</v>
      </c>
      <c r="B207" s="95" t="s">
        <v>1179</v>
      </c>
      <c r="C207" s="79" t="s">
        <v>1180</v>
      </c>
      <c r="D207" s="2" t="s">
        <v>1172</v>
      </c>
      <c r="E207" s="95"/>
      <c r="F207" s="183" t="s">
        <v>1489</v>
      </c>
      <c r="G207" s="183" t="s">
        <v>1489</v>
      </c>
      <c r="H207" s="183" t="s">
        <v>1489</v>
      </c>
      <c r="I207" s="183" t="s">
        <v>1489</v>
      </c>
      <c r="J207" s="95"/>
      <c r="K207" s="95"/>
      <c r="L207" s="95"/>
    </row>
    <row r="208" spans="1:12" s="93" customFormat="1" ht="173.25" hidden="1" outlineLevel="1">
      <c r="A208" s="63" t="str">
        <f>IF(AND(D208="",D208=""),"",$D$3&amp;"_"&amp;ROW()-10-COUNTBLANK($D$11:D208))</f>
        <v>QLCBTKĐT_154</v>
      </c>
      <c r="B208" s="95" t="s">
        <v>1181</v>
      </c>
      <c r="C208" s="79" t="s">
        <v>1182</v>
      </c>
      <c r="D208" s="2" t="s">
        <v>1172</v>
      </c>
      <c r="E208" s="95"/>
      <c r="F208" s="183" t="s">
        <v>1489</v>
      </c>
      <c r="G208" s="183" t="s">
        <v>1489</v>
      </c>
      <c r="H208" s="183" t="s">
        <v>1489</v>
      </c>
      <c r="I208" s="183" t="s">
        <v>1489</v>
      </c>
      <c r="J208" s="95"/>
      <c r="K208" s="95"/>
      <c r="L208" s="95"/>
    </row>
    <row r="209" spans="1:12" s="7" customFormat="1" ht="15.75" hidden="1" outlineLevel="1">
      <c r="A209" s="63" t="str">
        <f>IF(AND(D209="",D209=""),"",$D$3&amp;"_"&amp;ROW()-10-COUNTBLANK($D$11:D209))</f>
        <v/>
      </c>
      <c r="B209" s="303" t="s">
        <v>186</v>
      </c>
      <c r="C209" s="304"/>
      <c r="D209" s="304"/>
      <c r="E209" s="304"/>
      <c r="F209" s="304"/>
      <c r="G209" s="304"/>
      <c r="H209" s="304"/>
      <c r="I209" s="304"/>
      <c r="J209" s="304"/>
      <c r="K209" s="304"/>
      <c r="L209" s="311"/>
    </row>
    <row r="210" spans="1:12" s="93" customFormat="1" ht="173.25" hidden="1" outlineLevel="1">
      <c r="A210" s="63" t="str">
        <f>IF(AND(D210="",D210=""),"",$D$3&amp;"_"&amp;ROW()-10-COUNTBLANK($D$11:D210))</f>
        <v>QLCBTKĐT_155</v>
      </c>
      <c r="B210" s="95" t="s">
        <v>1149</v>
      </c>
      <c r="C210" s="79" t="s">
        <v>1150</v>
      </c>
      <c r="D210" s="2" t="s">
        <v>1172</v>
      </c>
      <c r="E210" s="95"/>
      <c r="F210" s="183" t="s">
        <v>1489</v>
      </c>
      <c r="G210" s="183" t="s">
        <v>1489</v>
      </c>
      <c r="H210" s="183" t="s">
        <v>1489</v>
      </c>
      <c r="I210" s="183" t="s">
        <v>1489</v>
      </c>
      <c r="J210" s="95"/>
      <c r="K210" s="95"/>
      <c r="L210" s="95"/>
    </row>
    <row r="211" spans="1:12" s="149" customFormat="1" ht="173.25" hidden="1" outlineLevel="1">
      <c r="A211" s="68" t="str">
        <f>IF(AND(D211="",D211=""),"",$D$3&amp;"_"&amp;ROW()-10-COUNTBLANK($D$11:D211))</f>
        <v>QLCBTKĐT_156</v>
      </c>
      <c r="B211" s="95" t="s">
        <v>1183</v>
      </c>
      <c r="C211" s="79" t="s">
        <v>1184</v>
      </c>
      <c r="D211" s="2" t="s">
        <v>1172</v>
      </c>
      <c r="E211" s="148"/>
      <c r="F211" s="183" t="s">
        <v>1489</v>
      </c>
      <c r="G211" s="183" t="s">
        <v>1489</v>
      </c>
      <c r="H211" s="183" t="s">
        <v>1489</v>
      </c>
      <c r="I211" s="183" t="s">
        <v>1489</v>
      </c>
      <c r="J211" s="148"/>
      <c r="K211" s="148"/>
      <c r="L211" s="148"/>
    </row>
    <row r="212" spans="1:12" s="149" customFormat="1" ht="173.25" hidden="1" outlineLevel="1">
      <c r="A212" s="68" t="str">
        <f>IF(AND(D212="",D212=""),"",$D$3&amp;"_"&amp;ROW()-10-COUNTBLANK($D$11:D212))</f>
        <v>QLCBTKĐT_157</v>
      </c>
      <c r="B212" s="95" t="s">
        <v>1185</v>
      </c>
      <c r="C212" s="79" t="s">
        <v>1186</v>
      </c>
      <c r="D212" s="2" t="s">
        <v>1172</v>
      </c>
      <c r="E212" s="148"/>
      <c r="F212" s="183" t="s">
        <v>1489</v>
      </c>
      <c r="G212" s="183" t="s">
        <v>1489</v>
      </c>
      <c r="H212" s="183" t="s">
        <v>1489</v>
      </c>
      <c r="I212" s="183" t="s">
        <v>1489</v>
      </c>
      <c r="J212" s="148"/>
      <c r="K212" s="148"/>
      <c r="L212" s="148"/>
    </row>
    <row r="213" spans="1:12" s="7" customFormat="1" ht="15.75" hidden="1" outlineLevel="1">
      <c r="A213" s="63" t="str">
        <f>IF(AND(D213="",D213=""),"",$D$3&amp;"_"&amp;ROW()-10-COUNTBLANK($D$11:D213))</f>
        <v/>
      </c>
      <c r="B213" s="303" t="s">
        <v>191</v>
      </c>
      <c r="C213" s="304"/>
      <c r="D213" s="304"/>
      <c r="E213" s="304"/>
      <c r="F213" s="304"/>
      <c r="G213" s="304"/>
      <c r="H213" s="304"/>
      <c r="I213" s="304"/>
      <c r="J213" s="304"/>
      <c r="K213" s="304"/>
      <c r="L213" s="311"/>
    </row>
    <row r="214" spans="1:12" s="93" customFormat="1" ht="173.25" hidden="1" outlineLevel="1">
      <c r="A214" s="63" t="str">
        <f>IF(AND(D214="",D214=""),"",$D$3&amp;"_"&amp;ROW()-10-COUNTBLANK($D$11:D214))</f>
        <v>QLCBTKĐT_158</v>
      </c>
      <c r="B214" s="95" t="s">
        <v>1187</v>
      </c>
      <c r="C214" s="79" t="s">
        <v>1188</v>
      </c>
      <c r="D214" s="2" t="s">
        <v>1172</v>
      </c>
      <c r="E214" s="95"/>
      <c r="F214" s="183" t="s">
        <v>1489</v>
      </c>
      <c r="G214" s="183" t="s">
        <v>1489</v>
      </c>
      <c r="H214" s="183" t="s">
        <v>1489</v>
      </c>
      <c r="I214" s="183" t="s">
        <v>1489</v>
      </c>
      <c r="J214" s="95"/>
      <c r="K214" s="95"/>
      <c r="L214" s="95"/>
    </row>
    <row r="215" spans="1:12" s="93" customFormat="1" ht="173.25" hidden="1" outlineLevel="1">
      <c r="A215" s="63" t="str">
        <f>IF(AND(D215="",D215=""),"",$D$3&amp;"_"&amp;ROW()-10-COUNTBLANK($D$11:D215))</f>
        <v>QLCBTKĐT_159</v>
      </c>
      <c r="B215" s="95" t="s">
        <v>1189</v>
      </c>
      <c r="C215" s="79" t="s">
        <v>1190</v>
      </c>
      <c r="D215" s="2" t="s">
        <v>1172</v>
      </c>
      <c r="E215" s="95"/>
      <c r="F215" s="183" t="s">
        <v>1489</v>
      </c>
      <c r="G215" s="183" t="s">
        <v>1489</v>
      </c>
      <c r="H215" s="183" t="s">
        <v>1489</v>
      </c>
      <c r="I215" s="183" t="s">
        <v>1489</v>
      </c>
      <c r="J215" s="95"/>
      <c r="K215" s="95"/>
      <c r="L215" s="95"/>
    </row>
    <row r="216" spans="1:12" s="7" customFormat="1" ht="15.75" collapsed="1">
      <c r="A216" s="63" t="str">
        <f>IF(AND(D216="",D216=""),"",$D$3&amp;"_"&amp;ROW()-10-COUNTBLANK($D$11:D216))</f>
        <v/>
      </c>
      <c r="B216" s="297" t="s">
        <v>247</v>
      </c>
      <c r="C216" s="298"/>
      <c r="D216" s="298"/>
      <c r="E216" s="298"/>
      <c r="F216" s="298"/>
      <c r="G216" s="298"/>
      <c r="H216" s="298"/>
      <c r="I216" s="298"/>
      <c r="J216" s="298"/>
      <c r="K216" s="298"/>
      <c r="L216" s="299"/>
    </row>
    <row r="217" spans="1:12" s="7" customFormat="1" ht="15.75" hidden="1" outlineLevel="1">
      <c r="A217" s="63" t="str">
        <f>IF(AND(D217="",D217=""),"",$D$3&amp;"_"&amp;ROW()-10-COUNTBLANK($D$11:D217))</f>
        <v/>
      </c>
      <c r="B217" s="308" t="s">
        <v>248</v>
      </c>
      <c r="C217" s="309"/>
      <c r="D217" s="309"/>
      <c r="E217" s="309"/>
      <c r="F217" s="309"/>
      <c r="G217" s="309"/>
      <c r="H217" s="309"/>
      <c r="I217" s="309"/>
      <c r="J217" s="309"/>
      <c r="K217" s="309"/>
      <c r="L217" s="310"/>
    </row>
    <row r="218" spans="1:12" s="7" customFormat="1" ht="31.5" hidden="1" outlineLevel="1">
      <c r="A218" s="63" t="str">
        <f>IF(AND(D218="",D218=""),"",$D$3&amp;"_"&amp;ROW()-10-COUNTBLANK($D$11:D218))</f>
        <v>QLCBTKĐT_160</v>
      </c>
      <c r="B218" s="287" t="s">
        <v>249</v>
      </c>
      <c r="C218" s="83" t="s">
        <v>250</v>
      </c>
      <c r="D218" s="83" t="s">
        <v>251</v>
      </c>
      <c r="E218" s="84"/>
      <c r="F218" s="183" t="s">
        <v>1489</v>
      </c>
      <c r="G218" s="183" t="s">
        <v>1489</v>
      </c>
      <c r="H218" s="183" t="s">
        <v>1489</v>
      </c>
      <c r="I218" s="183" t="s">
        <v>1489</v>
      </c>
      <c r="J218" s="84"/>
      <c r="K218" s="84"/>
      <c r="L218" s="84"/>
    </row>
    <row r="219" spans="1:12" s="7" customFormat="1" ht="31.5" hidden="1" outlineLevel="1">
      <c r="A219" s="63" t="str">
        <f>IF(AND(D219="",D219=""),"",$D$3&amp;"_"&amp;ROW()-10-COUNTBLANK($D$11:D219))</f>
        <v>QLCBTKĐT_161</v>
      </c>
      <c r="B219" s="287"/>
      <c r="C219" s="83" t="s">
        <v>252</v>
      </c>
      <c r="D219" s="83" t="s">
        <v>253</v>
      </c>
      <c r="E219" s="84"/>
      <c r="F219" s="183" t="s">
        <v>1489</v>
      </c>
      <c r="G219" s="183" t="s">
        <v>1489</v>
      </c>
      <c r="H219" s="183" t="s">
        <v>1489</v>
      </c>
      <c r="I219" s="183" t="s">
        <v>1489</v>
      </c>
      <c r="J219" s="84"/>
      <c r="K219" s="84"/>
      <c r="L219" s="84"/>
    </row>
    <row r="220" spans="1:12" s="7" customFormat="1" ht="94.5" hidden="1" outlineLevel="1">
      <c r="A220" s="63" t="str">
        <f>IF(AND(D220="",D220=""),"",$D$3&amp;"_"&amp;ROW()-10-COUNTBLANK($D$11:D220))</f>
        <v>QLCBTKĐT_162</v>
      </c>
      <c r="B220" s="287"/>
      <c r="C220" s="83" t="s">
        <v>254</v>
      </c>
      <c r="D220" s="83" t="s">
        <v>255</v>
      </c>
      <c r="E220" s="84"/>
      <c r="F220" s="183" t="s">
        <v>1489</v>
      </c>
      <c r="G220" s="183" t="s">
        <v>1489</v>
      </c>
      <c r="H220" s="183" t="s">
        <v>1489</v>
      </c>
      <c r="I220" s="183" t="s">
        <v>1489</v>
      </c>
      <c r="J220" s="84"/>
      <c r="K220" s="84"/>
      <c r="L220" s="84"/>
    </row>
    <row r="221" spans="1:12" s="7" customFormat="1" ht="94.5" hidden="1" outlineLevel="1">
      <c r="A221" s="63" t="str">
        <f>IF(AND(D221="",D221=""),"",$D$3&amp;"_"&amp;ROW()-10-COUNTBLANK($D$11:D221))</f>
        <v>QLCBTKĐT_163</v>
      </c>
      <c r="B221" s="287"/>
      <c r="C221" s="83" t="s">
        <v>256</v>
      </c>
      <c r="D221" s="83" t="s">
        <v>253</v>
      </c>
      <c r="E221" s="84"/>
      <c r="F221" s="183" t="s">
        <v>1489</v>
      </c>
      <c r="G221" s="183" t="s">
        <v>1489</v>
      </c>
      <c r="H221" s="183" t="s">
        <v>1489</v>
      </c>
      <c r="I221" s="183" t="s">
        <v>1489</v>
      </c>
      <c r="J221" s="84"/>
      <c r="K221" s="84"/>
      <c r="L221" s="84"/>
    </row>
    <row r="222" spans="1:12" s="7" customFormat="1" ht="63" hidden="1" outlineLevel="1">
      <c r="A222" s="63" t="str">
        <f>IF(AND(D222="",D222=""),"",$D$3&amp;"_"&amp;ROW()-10-COUNTBLANK($D$11:D222))</f>
        <v>QLCBTKĐT_164</v>
      </c>
      <c r="B222" s="287"/>
      <c r="C222" s="85" t="s">
        <v>267</v>
      </c>
      <c r="D222" s="83" t="s">
        <v>255</v>
      </c>
      <c r="E222" s="84"/>
      <c r="F222" s="183" t="s">
        <v>1489</v>
      </c>
      <c r="G222" s="183" t="s">
        <v>1489</v>
      </c>
      <c r="H222" s="183" t="s">
        <v>1489</v>
      </c>
      <c r="I222" s="183" t="s">
        <v>1489</v>
      </c>
      <c r="J222" s="84"/>
      <c r="K222" s="84"/>
      <c r="L222" s="84"/>
    </row>
    <row r="223" spans="1:12" s="7" customFormat="1" ht="31.5" hidden="1" outlineLevel="1">
      <c r="A223" s="63" t="str">
        <f>IF(AND(D223="",D223=""),"",$D$3&amp;"_"&amp;ROW()-10-COUNTBLANK($D$11:D223))</f>
        <v>QLCBTKĐT_165</v>
      </c>
      <c r="B223" s="287"/>
      <c r="C223" s="83" t="s">
        <v>257</v>
      </c>
      <c r="D223" s="83" t="s">
        <v>253</v>
      </c>
      <c r="E223" s="84"/>
      <c r="F223" s="183" t="s">
        <v>1489</v>
      </c>
      <c r="G223" s="183" t="s">
        <v>1489</v>
      </c>
      <c r="H223" s="183" t="s">
        <v>1489</v>
      </c>
      <c r="I223" s="183" t="s">
        <v>1489</v>
      </c>
      <c r="J223" s="84"/>
      <c r="K223" s="84"/>
      <c r="L223" s="84"/>
    </row>
    <row r="224" spans="1:12" s="7" customFormat="1" ht="15.75" hidden="1" outlineLevel="1">
      <c r="A224" s="63" t="str">
        <f>IF(AND(D224="",D224=""),"",$D$3&amp;"_"&amp;ROW()-10-COUNTBLANK($D$11:D224))</f>
        <v/>
      </c>
      <c r="B224" s="308" t="s">
        <v>258</v>
      </c>
      <c r="C224" s="309"/>
      <c r="D224" s="309"/>
      <c r="E224" s="309"/>
      <c r="F224" s="309"/>
      <c r="G224" s="309"/>
      <c r="H224" s="309"/>
      <c r="I224" s="309"/>
      <c r="J224" s="309"/>
      <c r="K224" s="309"/>
      <c r="L224" s="310"/>
    </row>
    <row r="225" spans="1:12" s="7" customFormat="1" ht="94.5" hidden="1" outlineLevel="1">
      <c r="A225" s="63" t="str">
        <f>IF(AND(D225="",D225=""),"",$D$3&amp;"_"&amp;ROW()-10-COUNTBLANK($D$11:D225))</f>
        <v>QLCBTKĐT_166</v>
      </c>
      <c r="B225" s="287" t="s">
        <v>259</v>
      </c>
      <c r="C225" s="83" t="s">
        <v>260</v>
      </c>
      <c r="D225" s="83" t="s">
        <v>261</v>
      </c>
      <c r="E225" s="84"/>
      <c r="F225" s="183" t="s">
        <v>1489</v>
      </c>
      <c r="G225" s="183" t="s">
        <v>1489</v>
      </c>
      <c r="H225" s="183" t="s">
        <v>1489</v>
      </c>
      <c r="I225" s="183" t="s">
        <v>1489</v>
      </c>
      <c r="J225" s="84"/>
      <c r="K225" s="84"/>
      <c r="L225" s="84"/>
    </row>
    <row r="226" spans="1:12" s="7" customFormat="1" ht="63" hidden="1" outlineLevel="1">
      <c r="A226" s="63" t="str">
        <f>IF(AND(D226="",D226=""),"",$D$3&amp;"_"&amp;ROW()-10-COUNTBLANK($D$11:D226))</f>
        <v>QLCBTKĐT_167</v>
      </c>
      <c r="B226" s="287"/>
      <c r="C226" s="83" t="s">
        <v>268</v>
      </c>
      <c r="D226" s="83" t="s">
        <v>253</v>
      </c>
      <c r="E226" s="84"/>
      <c r="F226" s="183" t="s">
        <v>1489</v>
      </c>
      <c r="G226" s="183" t="s">
        <v>1489</v>
      </c>
      <c r="H226" s="183" t="s">
        <v>1489</v>
      </c>
      <c r="I226" s="183" t="s">
        <v>1489</v>
      </c>
      <c r="J226" s="84"/>
      <c r="K226" s="84"/>
      <c r="L226" s="84"/>
    </row>
    <row r="227" spans="1:12" s="7" customFormat="1" ht="63" hidden="1" outlineLevel="1">
      <c r="A227" s="63" t="str">
        <f>IF(AND(D227="",D227=""),"",$D$3&amp;"_"&amp;ROW()-10-COUNTBLANK($D$11:D227))</f>
        <v>QLCBTKĐT_168</v>
      </c>
      <c r="B227" s="287"/>
      <c r="C227" s="85" t="s">
        <v>269</v>
      </c>
      <c r="D227" s="83" t="s">
        <v>262</v>
      </c>
      <c r="E227" s="84"/>
      <c r="F227" s="183" t="s">
        <v>1489</v>
      </c>
      <c r="G227" s="183" t="s">
        <v>1489</v>
      </c>
      <c r="H227" s="183" t="s">
        <v>1489</v>
      </c>
      <c r="I227" s="183" t="s">
        <v>1489</v>
      </c>
      <c r="J227" s="84"/>
      <c r="K227" s="84"/>
      <c r="L227" s="84"/>
    </row>
    <row r="228" spans="1:12" s="7" customFormat="1" ht="47.25" hidden="1" outlineLevel="1">
      <c r="A228" s="63" t="str">
        <f>IF(AND(D228="",D228=""),"",$D$3&amp;"_"&amp;ROW()-10-COUNTBLANK($D$11:D228))</f>
        <v>QLCBTKĐT_169</v>
      </c>
      <c r="B228" s="287"/>
      <c r="C228" s="83" t="s">
        <v>263</v>
      </c>
      <c r="D228" s="83" t="s">
        <v>264</v>
      </c>
      <c r="E228" s="84"/>
      <c r="F228" s="183" t="s">
        <v>1489</v>
      </c>
      <c r="G228" s="183" t="s">
        <v>1489</v>
      </c>
      <c r="H228" s="183" t="s">
        <v>1489</v>
      </c>
      <c r="I228" s="183" t="s">
        <v>1489</v>
      </c>
      <c r="J228" s="84"/>
      <c r="K228" s="84"/>
      <c r="L228" s="84"/>
    </row>
    <row r="229" spans="1:12" s="7" customFormat="1" ht="78.75" hidden="1" outlineLevel="1">
      <c r="A229" s="63" t="str">
        <f>IF(AND(D229="",D229=""),"",$D$3&amp;"_"&amp;ROW()-10-COUNTBLANK($D$11:D229))</f>
        <v>QLCBTKĐT_170</v>
      </c>
      <c r="B229" s="287"/>
      <c r="C229" s="85" t="s">
        <v>270</v>
      </c>
      <c r="D229" s="83" t="s">
        <v>264</v>
      </c>
      <c r="E229" s="84"/>
      <c r="F229" s="183" t="s">
        <v>1489</v>
      </c>
      <c r="G229" s="183" t="s">
        <v>1489</v>
      </c>
      <c r="H229" s="183" t="s">
        <v>1489</v>
      </c>
      <c r="I229" s="183" t="s">
        <v>1489</v>
      </c>
      <c r="J229" s="84"/>
      <c r="K229" s="84"/>
      <c r="L229" s="84"/>
    </row>
    <row r="230" spans="1:12" s="7" customFormat="1" ht="63" hidden="1" outlineLevel="1">
      <c r="A230" s="63" t="str">
        <f>IF(AND(D230="",D230=""),"",$D$3&amp;"_"&amp;ROW()-10-COUNTBLANK($D$11:D230))</f>
        <v>QLCBTKĐT_171</v>
      </c>
      <c r="B230" s="124" t="s">
        <v>265</v>
      </c>
      <c r="C230" s="83" t="s">
        <v>271</v>
      </c>
      <c r="D230" s="83" t="s">
        <v>266</v>
      </c>
      <c r="E230" s="84"/>
      <c r="F230" s="183" t="s">
        <v>1489</v>
      </c>
      <c r="G230" s="183" t="s">
        <v>1489</v>
      </c>
      <c r="H230" s="183" t="s">
        <v>1489</v>
      </c>
      <c r="I230" s="183" t="s">
        <v>1489</v>
      </c>
      <c r="J230" s="84"/>
      <c r="K230" s="84"/>
      <c r="L230" s="84"/>
    </row>
    <row r="231" spans="1:12" s="7" customFormat="1" ht="15.75" collapsed="1">
      <c r="A231" s="63" t="str">
        <f>IF(AND(D231="",D231=""),"",$D$3&amp;"_"&amp;ROW()-10-COUNTBLANK($D$11:D231))</f>
        <v/>
      </c>
      <c r="B231" s="272" t="s">
        <v>1191</v>
      </c>
      <c r="C231" s="273"/>
      <c r="D231" s="273"/>
      <c r="E231" s="273"/>
      <c r="F231" s="273"/>
      <c r="G231" s="273"/>
      <c r="H231" s="273"/>
      <c r="I231" s="273"/>
      <c r="J231" s="273"/>
      <c r="K231" s="273"/>
      <c r="L231" s="274"/>
    </row>
    <row r="232" spans="1:12" s="7" customFormat="1" ht="45.75" customHeight="1">
      <c r="A232" s="63" t="str">
        <f>IF(AND(D232="",D232=""),"",$D$3&amp;"_"&amp;ROW()-10-COUNTBLANK($D$11:D232))</f>
        <v/>
      </c>
      <c r="B232" s="275" t="s">
        <v>1288</v>
      </c>
      <c r="C232" s="276"/>
      <c r="D232" s="276"/>
      <c r="E232" s="276"/>
      <c r="F232" s="276"/>
      <c r="G232" s="276"/>
      <c r="H232" s="276"/>
      <c r="I232" s="276"/>
      <c r="J232" s="276"/>
      <c r="K232" s="276"/>
      <c r="L232" s="277"/>
    </row>
    <row r="233" spans="1:12" s="7" customFormat="1" ht="15.75">
      <c r="A233" s="63" t="str">
        <f>IF(AND(D233="",D233=""),"",$D$3&amp;"_"&amp;ROW()-10-COUNTBLANK($D$11:D233))</f>
        <v/>
      </c>
      <c r="B233" s="278" t="s">
        <v>643</v>
      </c>
      <c r="C233" s="279"/>
      <c r="D233" s="279"/>
      <c r="E233" s="279"/>
      <c r="F233" s="279"/>
      <c r="G233" s="279"/>
      <c r="H233" s="279"/>
      <c r="I233" s="279"/>
      <c r="J233" s="279"/>
      <c r="K233" s="279"/>
      <c r="L233" s="280"/>
    </row>
    <row r="234" spans="1:12" s="7" customFormat="1" ht="15.75" hidden="1" outlineLevel="1">
      <c r="A234" s="63" t="str">
        <f>IF(AND(D234="",D234=""),"",$D$3&amp;"_"&amp;ROW()-10-COUNTBLANK($D$11:D234))</f>
        <v/>
      </c>
      <c r="B234" s="303" t="s">
        <v>978</v>
      </c>
      <c r="C234" s="304"/>
      <c r="D234" s="304"/>
      <c r="E234" s="295"/>
      <c r="F234" s="295"/>
      <c r="G234" s="295"/>
      <c r="H234" s="295"/>
      <c r="I234" s="295"/>
      <c r="J234" s="295"/>
      <c r="K234" s="295"/>
      <c r="L234" s="296"/>
    </row>
    <row r="235" spans="1:12" s="7" customFormat="1" ht="15.75" hidden="1" outlineLevel="1">
      <c r="A235" s="63" t="str">
        <f>IF(AND(D235="",D235=""),"",$D$3&amp;"_"&amp;ROW()-10-COUNTBLANK($D$11:D235))</f>
        <v>QLCBTKĐT_172</v>
      </c>
      <c r="B235" s="71" t="s">
        <v>997</v>
      </c>
      <c r="C235" s="72" t="s">
        <v>1192</v>
      </c>
      <c r="D235" s="73" t="s">
        <v>1000</v>
      </c>
      <c r="E235" s="59"/>
      <c r="F235" s="183" t="s">
        <v>1489</v>
      </c>
      <c r="G235" s="183" t="s">
        <v>1489</v>
      </c>
      <c r="H235" s="183" t="s">
        <v>1489</v>
      </c>
      <c r="I235" s="183" t="s">
        <v>1489</v>
      </c>
      <c r="J235" s="59"/>
      <c r="K235" s="59"/>
      <c r="L235" s="59"/>
    </row>
    <row r="236" spans="1:12" s="7" customFormat="1" ht="15.75" hidden="1" outlineLevel="1">
      <c r="A236" s="63" t="str">
        <f>IF(AND(D236="",D236=""),"",$D$3&amp;"_"&amp;ROW()-10-COUNTBLANK($D$11:D236))</f>
        <v>QLCBTKĐT_173</v>
      </c>
      <c r="B236" s="71" t="s">
        <v>998</v>
      </c>
      <c r="C236" s="72" t="s">
        <v>1011</v>
      </c>
      <c r="D236" s="73" t="s">
        <v>211</v>
      </c>
      <c r="E236" s="59"/>
      <c r="F236" s="183" t="s">
        <v>1489</v>
      </c>
      <c r="G236" s="183" t="s">
        <v>1489</v>
      </c>
      <c r="H236" s="183" t="s">
        <v>1489</v>
      </c>
      <c r="I236" s="183" t="s">
        <v>1489</v>
      </c>
      <c r="J236" s="59"/>
      <c r="K236" s="59"/>
      <c r="L236" s="59"/>
    </row>
    <row r="237" spans="1:12" s="7" customFormat="1" ht="15.75" collapsed="1">
      <c r="A237" s="63" t="str">
        <f>IF(AND(D237="",D237=""),"",$D$3&amp;"_"&amp;ROW()-10-COUNTBLANK($D$11:D237))</f>
        <v/>
      </c>
      <c r="B237" s="117" t="s">
        <v>644</v>
      </c>
      <c r="C237" s="118"/>
      <c r="D237" s="118"/>
      <c r="E237" s="118"/>
      <c r="F237" s="118"/>
      <c r="G237" s="118"/>
      <c r="H237" s="118"/>
      <c r="I237" s="118"/>
      <c r="J237" s="118"/>
      <c r="K237" s="118"/>
      <c r="L237" s="119"/>
    </row>
    <row r="238" spans="1:12" s="149" customFormat="1" ht="45" hidden="1" outlineLevel="1">
      <c r="A238" s="68" t="str">
        <f>IF(AND(D238="",D238=""),"",$D$3&amp;"_"&amp;ROW()-10-COUNTBLANK($D$11:D238))</f>
        <v>QLCBTKĐT_174</v>
      </c>
      <c r="B238" s="148" t="s">
        <v>1002</v>
      </c>
      <c r="C238" s="95" t="s">
        <v>1006</v>
      </c>
      <c r="D238" s="95" t="s">
        <v>1193</v>
      </c>
      <c r="E238" s="148"/>
      <c r="F238" s="183" t="s">
        <v>1489</v>
      </c>
      <c r="G238" s="183" t="s">
        <v>1489</v>
      </c>
      <c r="H238" s="183" t="s">
        <v>1489</v>
      </c>
      <c r="I238" s="183" t="s">
        <v>1489</v>
      </c>
      <c r="J238" s="148"/>
      <c r="K238" s="148"/>
      <c r="L238" s="148"/>
    </row>
    <row r="239" spans="1:12" s="149" customFormat="1" ht="45.75" hidden="1" customHeight="1" outlineLevel="1">
      <c r="A239" s="68" t="str">
        <f>IF(AND(D239="",D239=""),"",$D$3&amp;"_"&amp;ROW()-10-COUNTBLANK($D$11:D239))</f>
        <v>QLCBTKĐT_175</v>
      </c>
      <c r="B239" s="148" t="s">
        <v>1004</v>
      </c>
      <c r="C239" s="95" t="s">
        <v>1005</v>
      </c>
      <c r="D239" s="95" t="s">
        <v>1193</v>
      </c>
      <c r="E239" s="148"/>
      <c r="F239" s="183" t="s">
        <v>1489</v>
      </c>
      <c r="G239" s="183" t="s">
        <v>1489</v>
      </c>
      <c r="H239" s="183" t="s">
        <v>1489</v>
      </c>
      <c r="I239" s="183" t="s">
        <v>1489</v>
      </c>
      <c r="J239" s="148"/>
      <c r="K239" s="148"/>
      <c r="L239" s="148"/>
    </row>
    <row r="240" spans="1:12" s="7" customFormat="1" ht="15.75" collapsed="1">
      <c r="A240" s="63" t="str">
        <f>IF(AND(D240="",D240=""),"",$D$3&amp;"_"&amp;ROW()-10-COUNTBLANK($D$11:D240))</f>
        <v/>
      </c>
      <c r="B240" s="297" t="s">
        <v>247</v>
      </c>
      <c r="C240" s="298"/>
      <c r="D240" s="298"/>
      <c r="E240" s="298"/>
      <c r="F240" s="298"/>
      <c r="G240" s="298"/>
      <c r="H240" s="298"/>
      <c r="I240" s="298"/>
      <c r="J240" s="298"/>
      <c r="K240" s="298"/>
      <c r="L240" s="299"/>
    </row>
    <row r="241" spans="1:12" s="7" customFormat="1" ht="15.75" hidden="1" outlineLevel="1">
      <c r="A241" s="63" t="str">
        <f>IF(AND(D241="",D241=""),"",$D$3&amp;"_"&amp;ROW()-10-COUNTBLANK($D$11:D241))</f>
        <v/>
      </c>
      <c r="B241" s="308" t="s">
        <v>248</v>
      </c>
      <c r="C241" s="309"/>
      <c r="D241" s="309"/>
      <c r="E241" s="309"/>
      <c r="F241" s="309"/>
      <c r="G241" s="309"/>
      <c r="H241" s="309"/>
      <c r="I241" s="309"/>
      <c r="J241" s="309"/>
      <c r="K241" s="309"/>
      <c r="L241" s="310"/>
    </row>
    <row r="242" spans="1:12" s="7" customFormat="1" ht="31.5" hidden="1" outlineLevel="1">
      <c r="A242" s="63" t="str">
        <f>IF(AND(D242="",D242=""),"",$D$3&amp;"_"&amp;ROW()-10-COUNTBLANK($D$11:D242))</f>
        <v>QLCBTKĐT_176</v>
      </c>
      <c r="B242" s="287" t="s">
        <v>249</v>
      </c>
      <c r="C242" s="83" t="s">
        <v>250</v>
      </c>
      <c r="D242" s="83" t="s">
        <v>251</v>
      </c>
      <c r="E242" s="84"/>
      <c r="F242" s="183" t="s">
        <v>1489</v>
      </c>
      <c r="G242" s="183" t="s">
        <v>1489</v>
      </c>
      <c r="H242" s="183" t="s">
        <v>1489</v>
      </c>
      <c r="I242" s="183" t="s">
        <v>1489</v>
      </c>
      <c r="J242" s="84"/>
      <c r="K242" s="84"/>
      <c r="L242" s="84"/>
    </row>
    <row r="243" spans="1:12" s="7" customFormat="1" ht="31.5" hidden="1" outlineLevel="1">
      <c r="A243" s="63" t="str">
        <f>IF(AND(D243="",D243=""),"",$D$3&amp;"_"&amp;ROW()-10-COUNTBLANK($D$11:D243))</f>
        <v>QLCBTKĐT_177</v>
      </c>
      <c r="B243" s="287"/>
      <c r="C243" s="83" t="s">
        <v>252</v>
      </c>
      <c r="D243" s="83" t="s">
        <v>253</v>
      </c>
      <c r="E243" s="84"/>
      <c r="F243" s="183" t="s">
        <v>1489</v>
      </c>
      <c r="G243" s="183" t="s">
        <v>1489</v>
      </c>
      <c r="H243" s="183" t="s">
        <v>1489</v>
      </c>
      <c r="I243" s="183" t="s">
        <v>1489</v>
      </c>
      <c r="J243" s="84"/>
      <c r="K243" s="84"/>
      <c r="L243" s="84"/>
    </row>
    <row r="244" spans="1:12" s="7" customFormat="1" ht="94.5" hidden="1" outlineLevel="1">
      <c r="A244" s="63" t="str">
        <f>IF(AND(D244="",D244=""),"",$D$3&amp;"_"&amp;ROW()-10-COUNTBLANK($D$11:D244))</f>
        <v>QLCBTKĐT_178</v>
      </c>
      <c r="B244" s="287"/>
      <c r="C244" s="83" t="s">
        <v>254</v>
      </c>
      <c r="D244" s="83" t="s">
        <v>255</v>
      </c>
      <c r="E244" s="84"/>
      <c r="F244" s="183" t="s">
        <v>1489</v>
      </c>
      <c r="G244" s="183" t="s">
        <v>1489</v>
      </c>
      <c r="H244" s="183" t="s">
        <v>1489</v>
      </c>
      <c r="I244" s="183" t="s">
        <v>1489</v>
      </c>
      <c r="J244" s="84"/>
      <c r="K244" s="84"/>
      <c r="L244" s="84"/>
    </row>
    <row r="245" spans="1:12" s="7" customFormat="1" ht="94.5" hidden="1" outlineLevel="1">
      <c r="A245" s="63" t="str">
        <f>IF(AND(D245="",D245=""),"",$D$3&amp;"_"&amp;ROW()-10-COUNTBLANK($D$11:D245))</f>
        <v>QLCBTKĐT_179</v>
      </c>
      <c r="B245" s="287"/>
      <c r="C245" s="83" t="s">
        <v>256</v>
      </c>
      <c r="D245" s="83" t="s">
        <v>253</v>
      </c>
      <c r="E245" s="84"/>
      <c r="F245" s="183" t="s">
        <v>1489</v>
      </c>
      <c r="G245" s="183" t="s">
        <v>1489</v>
      </c>
      <c r="H245" s="183" t="s">
        <v>1489</v>
      </c>
      <c r="I245" s="183" t="s">
        <v>1489</v>
      </c>
      <c r="J245" s="84"/>
      <c r="K245" s="84"/>
      <c r="L245" s="84"/>
    </row>
    <row r="246" spans="1:12" s="7" customFormat="1" ht="63" hidden="1" outlineLevel="1">
      <c r="A246" s="63" t="str">
        <f>IF(AND(D246="",D246=""),"",$D$3&amp;"_"&amp;ROW()-10-COUNTBLANK($D$11:D246))</f>
        <v>QLCBTKĐT_180</v>
      </c>
      <c r="B246" s="287"/>
      <c r="C246" s="85" t="s">
        <v>267</v>
      </c>
      <c r="D246" s="83" t="s">
        <v>255</v>
      </c>
      <c r="E246" s="84"/>
      <c r="F246" s="183" t="s">
        <v>1489</v>
      </c>
      <c r="G246" s="183" t="s">
        <v>1489</v>
      </c>
      <c r="H246" s="183" t="s">
        <v>1489</v>
      </c>
      <c r="I246" s="183" t="s">
        <v>1489</v>
      </c>
      <c r="J246" s="84"/>
      <c r="K246" s="84"/>
      <c r="L246" s="84"/>
    </row>
    <row r="247" spans="1:12" s="7" customFormat="1" ht="31.5" hidden="1" outlineLevel="1">
      <c r="A247" s="63" t="str">
        <f>IF(AND(D247="",D247=""),"",$D$3&amp;"_"&amp;ROW()-10-COUNTBLANK($D$11:D247))</f>
        <v>QLCBTKĐT_181</v>
      </c>
      <c r="B247" s="287"/>
      <c r="C247" s="83" t="s">
        <v>257</v>
      </c>
      <c r="D247" s="83" t="s">
        <v>253</v>
      </c>
      <c r="E247" s="84"/>
      <c r="F247" s="183" t="s">
        <v>1489</v>
      </c>
      <c r="G247" s="183" t="s">
        <v>1489</v>
      </c>
      <c r="H247" s="183" t="s">
        <v>1489</v>
      </c>
      <c r="I247" s="183" t="s">
        <v>1489</v>
      </c>
      <c r="J247" s="84"/>
      <c r="K247" s="84"/>
      <c r="L247" s="84"/>
    </row>
    <row r="248" spans="1:12" s="7" customFormat="1" ht="15.75" hidden="1" outlineLevel="1">
      <c r="A248" s="63" t="str">
        <f>IF(AND(D248="",D248=""),"",$D$3&amp;"_"&amp;ROW()-10-COUNTBLANK($D$11:D248))</f>
        <v/>
      </c>
      <c r="B248" s="308" t="s">
        <v>258</v>
      </c>
      <c r="C248" s="309"/>
      <c r="D248" s="309"/>
      <c r="E248" s="309"/>
      <c r="F248" s="309"/>
      <c r="G248" s="309"/>
      <c r="H248" s="309"/>
      <c r="I248" s="309"/>
      <c r="J248" s="309"/>
      <c r="K248" s="309"/>
      <c r="L248" s="310"/>
    </row>
    <row r="249" spans="1:12" s="7" customFormat="1" ht="94.5" hidden="1" outlineLevel="1">
      <c r="A249" s="63" t="str">
        <f>IF(AND(D249="",D249=""),"",$D$3&amp;"_"&amp;ROW()-10-COUNTBLANK($D$11:D249))</f>
        <v>QLCBTKĐT_182</v>
      </c>
      <c r="B249" s="287" t="s">
        <v>259</v>
      </c>
      <c r="C249" s="83" t="s">
        <v>260</v>
      </c>
      <c r="D249" s="83" t="s">
        <v>261</v>
      </c>
      <c r="E249" s="84"/>
      <c r="F249" s="183" t="s">
        <v>1489</v>
      </c>
      <c r="G249" s="183" t="s">
        <v>1489</v>
      </c>
      <c r="H249" s="183" t="s">
        <v>1489</v>
      </c>
      <c r="I249" s="183" t="s">
        <v>1489</v>
      </c>
      <c r="J249" s="84"/>
      <c r="K249" s="84"/>
      <c r="L249" s="84"/>
    </row>
    <row r="250" spans="1:12" s="7" customFormat="1" ht="63" hidden="1" outlineLevel="1">
      <c r="A250" s="63" t="str">
        <f>IF(AND(D250="",D250=""),"",$D$3&amp;"_"&amp;ROW()-10-COUNTBLANK($D$11:D250))</f>
        <v>QLCBTKĐT_183</v>
      </c>
      <c r="B250" s="287"/>
      <c r="C250" s="83" t="s">
        <v>268</v>
      </c>
      <c r="D250" s="83" t="s">
        <v>253</v>
      </c>
      <c r="E250" s="84"/>
      <c r="F250" s="183" t="s">
        <v>1489</v>
      </c>
      <c r="G250" s="183" t="s">
        <v>1489</v>
      </c>
      <c r="H250" s="183" t="s">
        <v>1489</v>
      </c>
      <c r="I250" s="183" t="s">
        <v>1489</v>
      </c>
      <c r="J250" s="84"/>
      <c r="K250" s="84"/>
      <c r="L250" s="84"/>
    </row>
    <row r="251" spans="1:12" s="7" customFormat="1" ht="63" hidden="1" outlineLevel="1">
      <c r="A251" s="63" t="str">
        <f>IF(AND(D251="",D251=""),"",$D$3&amp;"_"&amp;ROW()-10-COUNTBLANK($D$11:D251))</f>
        <v>QLCBTKĐT_184</v>
      </c>
      <c r="B251" s="287"/>
      <c r="C251" s="85" t="s">
        <v>269</v>
      </c>
      <c r="D251" s="83" t="s">
        <v>262</v>
      </c>
      <c r="E251" s="84"/>
      <c r="F251" s="183" t="s">
        <v>1489</v>
      </c>
      <c r="G251" s="183" t="s">
        <v>1489</v>
      </c>
      <c r="H251" s="183" t="s">
        <v>1489</v>
      </c>
      <c r="I251" s="183" t="s">
        <v>1489</v>
      </c>
      <c r="J251" s="84"/>
      <c r="K251" s="84"/>
      <c r="L251" s="84"/>
    </row>
    <row r="252" spans="1:12" s="7" customFormat="1" ht="47.25" hidden="1" outlineLevel="1">
      <c r="A252" s="63" t="str">
        <f>IF(AND(D252="",D252=""),"",$D$3&amp;"_"&amp;ROW()-10-COUNTBLANK($D$11:D252))</f>
        <v>QLCBTKĐT_185</v>
      </c>
      <c r="B252" s="287"/>
      <c r="C252" s="83" t="s">
        <v>263</v>
      </c>
      <c r="D252" s="83" t="s">
        <v>264</v>
      </c>
      <c r="E252" s="84"/>
      <c r="F252" s="183" t="s">
        <v>1489</v>
      </c>
      <c r="G252" s="183" t="s">
        <v>1489</v>
      </c>
      <c r="H252" s="183" t="s">
        <v>1489</v>
      </c>
      <c r="I252" s="183" t="s">
        <v>1489</v>
      </c>
      <c r="J252" s="84"/>
      <c r="K252" s="84"/>
      <c r="L252" s="84"/>
    </row>
    <row r="253" spans="1:12" s="7" customFormat="1" ht="78.75" hidden="1" outlineLevel="1">
      <c r="A253" s="63" t="str">
        <f>IF(AND(D253="",D253=""),"",$D$3&amp;"_"&amp;ROW()-10-COUNTBLANK($D$11:D253))</f>
        <v>QLCBTKĐT_186</v>
      </c>
      <c r="B253" s="287"/>
      <c r="C253" s="85" t="s">
        <v>270</v>
      </c>
      <c r="D253" s="83" t="s">
        <v>264</v>
      </c>
      <c r="E253" s="84"/>
      <c r="F253" s="183" t="s">
        <v>1489</v>
      </c>
      <c r="G253" s="183" t="s">
        <v>1489</v>
      </c>
      <c r="H253" s="183" t="s">
        <v>1489</v>
      </c>
      <c r="I253" s="183" t="s">
        <v>1489</v>
      </c>
      <c r="J253" s="84"/>
      <c r="K253" s="84"/>
      <c r="L253" s="84"/>
    </row>
    <row r="254" spans="1:12" s="7" customFormat="1" ht="63" hidden="1" outlineLevel="1">
      <c r="A254" s="63" t="str">
        <f>IF(AND(D254="",D254=""),"",$D$3&amp;"_"&amp;ROW()-10-COUNTBLANK($D$11:D254))</f>
        <v>QLCBTKĐT_187</v>
      </c>
      <c r="B254" s="124" t="s">
        <v>265</v>
      </c>
      <c r="C254" s="83" t="s">
        <v>271</v>
      </c>
      <c r="D254" s="83" t="s">
        <v>266</v>
      </c>
      <c r="E254" s="84"/>
      <c r="F254" s="183" t="s">
        <v>1489</v>
      </c>
      <c r="G254" s="183" t="s">
        <v>1489</v>
      </c>
      <c r="H254" s="183" t="s">
        <v>1489</v>
      </c>
      <c r="I254" s="183" t="s">
        <v>1489</v>
      </c>
      <c r="J254" s="84"/>
      <c r="K254" s="84"/>
      <c r="L254" s="84"/>
    </row>
    <row r="255" spans="1:12" s="7" customFormat="1" ht="15.75" collapsed="1">
      <c r="A255" s="63" t="str">
        <f>IF(AND(D255="",D255=""),"",$D$3&amp;"_"&amp;ROW()-10-COUNTBLANK($D$11:D255))</f>
        <v/>
      </c>
      <c r="B255" s="272" t="s">
        <v>1194</v>
      </c>
      <c r="C255" s="273"/>
      <c r="D255" s="273"/>
      <c r="E255" s="273"/>
      <c r="F255" s="273"/>
      <c r="G255" s="273"/>
      <c r="H255" s="273"/>
      <c r="I255" s="273"/>
      <c r="J255" s="273"/>
      <c r="K255" s="273"/>
      <c r="L255" s="274"/>
    </row>
    <row r="256" spans="1:12" s="7" customFormat="1" ht="45.75" customHeight="1">
      <c r="A256" s="63" t="str">
        <f>IF(AND(D256="",D256=""),"",$D$3&amp;"_"&amp;ROW()-10-COUNTBLANK($D$11:D256))</f>
        <v/>
      </c>
      <c r="B256" s="275" t="s">
        <v>1288</v>
      </c>
      <c r="C256" s="276"/>
      <c r="D256" s="276"/>
      <c r="E256" s="276"/>
      <c r="F256" s="276"/>
      <c r="G256" s="276"/>
      <c r="H256" s="276"/>
      <c r="I256" s="276"/>
      <c r="J256" s="276"/>
      <c r="K256" s="276"/>
      <c r="L256" s="277"/>
    </row>
    <row r="257" spans="1:12" s="7" customFormat="1" ht="15.75">
      <c r="A257" s="63" t="str">
        <f>IF(AND(D257="",D257=""),"",$D$3&amp;"_"&amp;ROW()-10-COUNTBLANK($D$11:D257))</f>
        <v/>
      </c>
      <c r="B257" s="278" t="s">
        <v>643</v>
      </c>
      <c r="C257" s="279"/>
      <c r="D257" s="279"/>
      <c r="E257" s="279"/>
      <c r="F257" s="279"/>
      <c r="G257" s="279"/>
      <c r="H257" s="279"/>
      <c r="I257" s="279"/>
      <c r="J257" s="279"/>
      <c r="K257" s="279"/>
      <c r="L257" s="280"/>
    </row>
    <row r="258" spans="1:12" s="7" customFormat="1" ht="15.75" hidden="1" outlineLevel="1">
      <c r="A258" s="63" t="str">
        <f>IF(AND(D258="",D258=""),"",$D$3&amp;"_"&amp;ROW()-10-COUNTBLANK($D$11:D258))</f>
        <v/>
      </c>
      <c r="B258" s="303" t="s">
        <v>978</v>
      </c>
      <c r="C258" s="304"/>
      <c r="D258" s="304"/>
      <c r="E258" s="295"/>
      <c r="F258" s="295"/>
      <c r="G258" s="295"/>
      <c r="H258" s="295"/>
      <c r="I258" s="295"/>
      <c r="J258" s="295"/>
      <c r="K258" s="295"/>
      <c r="L258" s="296"/>
    </row>
    <row r="259" spans="1:12" s="7" customFormat="1" ht="15.75" hidden="1" outlineLevel="1">
      <c r="A259" s="63" t="str">
        <f>IF(AND(D259="",D259=""),"",$D$3&amp;"_"&amp;ROW()-10-COUNTBLANK($D$11:D259))</f>
        <v>QLCBTKĐT_188</v>
      </c>
      <c r="B259" s="71" t="s">
        <v>997</v>
      </c>
      <c r="C259" s="72" t="s">
        <v>1192</v>
      </c>
      <c r="D259" s="73" t="s">
        <v>1000</v>
      </c>
      <c r="E259" s="59"/>
      <c r="F259" s="183" t="s">
        <v>1489</v>
      </c>
      <c r="G259" s="183" t="s">
        <v>1489</v>
      </c>
      <c r="H259" s="183" t="s">
        <v>1489</v>
      </c>
      <c r="I259" s="183" t="s">
        <v>1489</v>
      </c>
      <c r="J259" s="59"/>
      <c r="K259" s="59"/>
      <c r="L259" s="59"/>
    </row>
    <row r="260" spans="1:12" s="7" customFormat="1" ht="15.75" hidden="1" outlineLevel="1">
      <c r="A260" s="63" t="str">
        <f>IF(AND(D260="",D260=""),"",$D$3&amp;"_"&amp;ROW()-10-COUNTBLANK($D$11:D260))</f>
        <v>QLCBTKĐT_189</v>
      </c>
      <c r="B260" s="71" t="s">
        <v>998</v>
      </c>
      <c r="C260" s="72" t="s">
        <v>1011</v>
      </c>
      <c r="D260" s="73" t="s">
        <v>211</v>
      </c>
      <c r="E260" s="59"/>
      <c r="F260" s="183" t="s">
        <v>1489</v>
      </c>
      <c r="G260" s="183" t="s">
        <v>1489</v>
      </c>
      <c r="H260" s="183" t="s">
        <v>1489</v>
      </c>
      <c r="I260" s="183" t="s">
        <v>1489</v>
      </c>
      <c r="J260" s="59"/>
      <c r="K260" s="59"/>
      <c r="L260" s="59"/>
    </row>
    <row r="261" spans="1:12" s="7" customFormat="1" ht="15.75" collapsed="1">
      <c r="A261" s="63" t="str">
        <f>IF(AND(D261="",D261=""),"",$D$3&amp;"_"&amp;ROW()-10-COUNTBLANK($D$11:D261))</f>
        <v/>
      </c>
      <c r="B261" s="117" t="s">
        <v>644</v>
      </c>
      <c r="C261" s="118"/>
      <c r="D261" s="118"/>
      <c r="E261" s="118"/>
      <c r="F261" s="118"/>
      <c r="G261" s="118"/>
      <c r="H261" s="118"/>
      <c r="I261" s="118"/>
      <c r="J261" s="118"/>
      <c r="K261" s="118"/>
      <c r="L261" s="119"/>
    </row>
    <row r="262" spans="1:12" s="149" customFormat="1" ht="45" hidden="1" outlineLevel="1">
      <c r="A262" s="68" t="str">
        <f>IF(AND(D262="",D262=""),"",$D$3&amp;"_"&amp;ROW()-10-COUNTBLANK($D$11:D262))</f>
        <v>QLCBTKĐT_190</v>
      </c>
      <c r="B262" s="148" t="s">
        <v>1002</v>
      </c>
      <c r="C262" s="95" t="s">
        <v>1006</v>
      </c>
      <c r="D262" s="95" t="s">
        <v>1193</v>
      </c>
      <c r="E262" s="148"/>
      <c r="F262" s="183" t="s">
        <v>1489</v>
      </c>
      <c r="G262" s="183" t="s">
        <v>1489</v>
      </c>
      <c r="H262" s="183" t="s">
        <v>1489</v>
      </c>
      <c r="I262" s="183" t="s">
        <v>1489</v>
      </c>
      <c r="J262" s="148"/>
      <c r="K262" s="148"/>
      <c r="L262" s="148"/>
    </row>
    <row r="263" spans="1:12" s="149" customFormat="1" ht="45.75" hidden="1" customHeight="1" outlineLevel="1">
      <c r="A263" s="68" t="str">
        <f>IF(AND(D263="",D263=""),"",$D$3&amp;"_"&amp;ROW()-10-COUNTBLANK($D$11:D263))</f>
        <v>QLCBTKĐT_191</v>
      </c>
      <c r="B263" s="148" t="s">
        <v>1004</v>
      </c>
      <c r="C263" s="95" t="s">
        <v>1005</v>
      </c>
      <c r="D263" s="95" t="s">
        <v>1193</v>
      </c>
      <c r="E263" s="148"/>
      <c r="F263" s="183" t="s">
        <v>1489</v>
      </c>
      <c r="G263" s="183" t="s">
        <v>1489</v>
      </c>
      <c r="H263" s="183" t="s">
        <v>1489</v>
      </c>
      <c r="I263" s="183" t="s">
        <v>1489</v>
      </c>
      <c r="J263" s="148"/>
      <c r="K263" s="148"/>
      <c r="L263" s="148"/>
    </row>
    <row r="264" spans="1:12" s="7" customFormat="1" ht="15.75" collapsed="1">
      <c r="A264" s="63" t="str">
        <f>IF(AND(D264="",D264=""),"",$D$3&amp;"_"&amp;ROW()-10-COUNTBLANK($D$11:D264))</f>
        <v/>
      </c>
      <c r="B264" s="297" t="s">
        <v>247</v>
      </c>
      <c r="C264" s="298"/>
      <c r="D264" s="298"/>
      <c r="E264" s="298"/>
      <c r="F264" s="298"/>
      <c r="G264" s="298"/>
      <c r="H264" s="298"/>
      <c r="I264" s="298"/>
      <c r="J264" s="298"/>
      <c r="K264" s="298"/>
      <c r="L264" s="299"/>
    </row>
    <row r="265" spans="1:12" s="7" customFormat="1" ht="15.75" hidden="1" outlineLevel="1">
      <c r="A265" s="63" t="str">
        <f>IF(AND(D265="",D265=""),"",$D$3&amp;"_"&amp;ROW()-10-COUNTBLANK($D$11:D265))</f>
        <v/>
      </c>
      <c r="B265" s="308" t="s">
        <v>248</v>
      </c>
      <c r="C265" s="309"/>
      <c r="D265" s="309"/>
      <c r="E265" s="309"/>
      <c r="F265" s="309"/>
      <c r="G265" s="309"/>
      <c r="H265" s="309"/>
      <c r="I265" s="309"/>
      <c r="J265" s="309"/>
      <c r="K265" s="309"/>
      <c r="L265" s="310"/>
    </row>
    <row r="266" spans="1:12" s="7" customFormat="1" ht="31.5" hidden="1" outlineLevel="1">
      <c r="A266" s="63" t="str">
        <f>IF(AND(D266="",D266=""),"",$D$3&amp;"_"&amp;ROW()-10-COUNTBLANK($D$11:D266))</f>
        <v>QLCBTKĐT_192</v>
      </c>
      <c r="B266" s="287" t="s">
        <v>249</v>
      </c>
      <c r="C266" s="83" t="s">
        <v>250</v>
      </c>
      <c r="D266" s="83" t="s">
        <v>251</v>
      </c>
      <c r="E266" s="84"/>
      <c r="F266" s="183" t="s">
        <v>1489</v>
      </c>
      <c r="G266" s="183" t="s">
        <v>1489</v>
      </c>
      <c r="H266" s="183" t="s">
        <v>1489</v>
      </c>
      <c r="I266" s="183" t="s">
        <v>1489</v>
      </c>
      <c r="J266" s="84"/>
      <c r="K266" s="84"/>
      <c r="L266" s="84"/>
    </row>
    <row r="267" spans="1:12" s="7" customFormat="1" ht="31.5" hidden="1" outlineLevel="1">
      <c r="A267" s="63" t="str">
        <f>IF(AND(D267="",D267=""),"",$D$3&amp;"_"&amp;ROW()-10-COUNTBLANK($D$11:D267))</f>
        <v>QLCBTKĐT_193</v>
      </c>
      <c r="B267" s="287"/>
      <c r="C267" s="83" t="s">
        <v>252</v>
      </c>
      <c r="D267" s="83" t="s">
        <v>253</v>
      </c>
      <c r="E267" s="84"/>
      <c r="F267" s="183" t="s">
        <v>1489</v>
      </c>
      <c r="G267" s="183" t="s">
        <v>1489</v>
      </c>
      <c r="H267" s="183" t="s">
        <v>1489</v>
      </c>
      <c r="I267" s="183" t="s">
        <v>1489</v>
      </c>
      <c r="J267" s="84"/>
      <c r="K267" s="84"/>
      <c r="L267" s="84"/>
    </row>
    <row r="268" spans="1:12" s="7" customFormat="1" ht="94.5" hidden="1" outlineLevel="1">
      <c r="A268" s="63" t="str">
        <f>IF(AND(D268="",D268=""),"",$D$3&amp;"_"&amp;ROW()-10-COUNTBLANK($D$11:D268))</f>
        <v>QLCBTKĐT_194</v>
      </c>
      <c r="B268" s="287"/>
      <c r="C268" s="83" t="s">
        <v>254</v>
      </c>
      <c r="D268" s="83" t="s">
        <v>255</v>
      </c>
      <c r="E268" s="84"/>
      <c r="F268" s="183" t="s">
        <v>1489</v>
      </c>
      <c r="G268" s="183" t="s">
        <v>1489</v>
      </c>
      <c r="H268" s="183" t="s">
        <v>1489</v>
      </c>
      <c r="I268" s="183" t="s">
        <v>1489</v>
      </c>
      <c r="J268" s="84"/>
      <c r="K268" s="84"/>
      <c r="L268" s="84"/>
    </row>
    <row r="269" spans="1:12" s="7" customFormat="1" ht="94.5" hidden="1" outlineLevel="1">
      <c r="A269" s="63" t="str">
        <f>IF(AND(D269="",D269=""),"",$D$3&amp;"_"&amp;ROW()-10-COUNTBLANK($D$11:D269))</f>
        <v>QLCBTKĐT_195</v>
      </c>
      <c r="B269" s="287"/>
      <c r="C269" s="83" t="s">
        <v>256</v>
      </c>
      <c r="D269" s="83" t="s">
        <v>253</v>
      </c>
      <c r="E269" s="84"/>
      <c r="F269" s="183" t="s">
        <v>1489</v>
      </c>
      <c r="G269" s="183" t="s">
        <v>1489</v>
      </c>
      <c r="H269" s="183" t="s">
        <v>1489</v>
      </c>
      <c r="I269" s="183" t="s">
        <v>1489</v>
      </c>
      <c r="J269" s="84"/>
      <c r="K269" s="84"/>
      <c r="L269" s="84"/>
    </row>
    <row r="270" spans="1:12" s="7" customFormat="1" ht="63" hidden="1" outlineLevel="1">
      <c r="A270" s="63" t="str">
        <f>IF(AND(D270="",D270=""),"",$D$3&amp;"_"&amp;ROW()-10-COUNTBLANK($D$11:D270))</f>
        <v>QLCBTKĐT_196</v>
      </c>
      <c r="B270" s="287"/>
      <c r="C270" s="85" t="s">
        <v>267</v>
      </c>
      <c r="D270" s="83" t="s">
        <v>255</v>
      </c>
      <c r="E270" s="84"/>
      <c r="F270" s="183" t="s">
        <v>1489</v>
      </c>
      <c r="G270" s="183" t="s">
        <v>1489</v>
      </c>
      <c r="H270" s="183" t="s">
        <v>1489</v>
      </c>
      <c r="I270" s="183" t="s">
        <v>1489</v>
      </c>
      <c r="J270" s="84"/>
      <c r="K270" s="84"/>
      <c r="L270" s="84"/>
    </row>
    <row r="271" spans="1:12" s="7" customFormat="1" ht="31.5" hidden="1" outlineLevel="1">
      <c r="A271" s="63" t="str">
        <f>IF(AND(D271="",D271=""),"",$D$3&amp;"_"&amp;ROW()-10-COUNTBLANK($D$11:D271))</f>
        <v>QLCBTKĐT_197</v>
      </c>
      <c r="B271" s="287"/>
      <c r="C271" s="83" t="s">
        <v>257</v>
      </c>
      <c r="D271" s="83" t="s">
        <v>253</v>
      </c>
      <c r="E271" s="84"/>
      <c r="F271" s="183" t="s">
        <v>1489</v>
      </c>
      <c r="G271" s="183" t="s">
        <v>1489</v>
      </c>
      <c r="H271" s="183" t="s">
        <v>1489</v>
      </c>
      <c r="I271" s="183" t="s">
        <v>1489</v>
      </c>
      <c r="J271" s="84"/>
      <c r="K271" s="84"/>
      <c r="L271" s="84"/>
    </row>
    <row r="272" spans="1:12" s="7" customFormat="1" ht="15.75" hidden="1" outlineLevel="1">
      <c r="A272" s="63" t="str">
        <f>IF(AND(D272="",D272=""),"",$D$3&amp;"_"&amp;ROW()-10-COUNTBLANK($D$11:D272))</f>
        <v/>
      </c>
      <c r="B272" s="308" t="s">
        <v>258</v>
      </c>
      <c r="C272" s="309"/>
      <c r="D272" s="309"/>
      <c r="E272" s="309"/>
      <c r="F272" s="309"/>
      <c r="G272" s="309"/>
      <c r="H272" s="309"/>
      <c r="I272" s="309"/>
      <c r="J272" s="309"/>
      <c r="K272" s="309"/>
      <c r="L272" s="310"/>
    </row>
    <row r="273" spans="1:12" s="7" customFormat="1" ht="94.5" hidden="1" outlineLevel="1">
      <c r="A273" s="63" t="str">
        <f>IF(AND(D273="",D273=""),"",$D$3&amp;"_"&amp;ROW()-10-COUNTBLANK($D$11:D273))</f>
        <v>QLCBTKĐT_198</v>
      </c>
      <c r="B273" s="287" t="s">
        <v>259</v>
      </c>
      <c r="C273" s="83" t="s">
        <v>260</v>
      </c>
      <c r="D273" s="83" t="s">
        <v>261</v>
      </c>
      <c r="E273" s="84"/>
      <c r="F273" s="183" t="s">
        <v>1489</v>
      </c>
      <c r="G273" s="183" t="s">
        <v>1489</v>
      </c>
      <c r="H273" s="183" t="s">
        <v>1489</v>
      </c>
      <c r="I273" s="183" t="s">
        <v>1489</v>
      </c>
      <c r="J273" s="84"/>
      <c r="K273" s="84"/>
      <c r="L273" s="84"/>
    </row>
    <row r="274" spans="1:12" s="7" customFormat="1" ht="63" hidden="1" outlineLevel="1">
      <c r="A274" s="63" t="str">
        <f>IF(AND(D274="",D274=""),"",$D$3&amp;"_"&amp;ROW()-10-COUNTBLANK($D$11:D274))</f>
        <v>QLCBTKĐT_199</v>
      </c>
      <c r="B274" s="287"/>
      <c r="C274" s="83" t="s">
        <v>268</v>
      </c>
      <c r="D274" s="83" t="s">
        <v>253</v>
      </c>
      <c r="E274" s="84"/>
      <c r="F274" s="183" t="s">
        <v>1489</v>
      </c>
      <c r="G274" s="183" t="s">
        <v>1489</v>
      </c>
      <c r="H274" s="183" t="s">
        <v>1489</v>
      </c>
      <c r="I274" s="183" t="s">
        <v>1489</v>
      </c>
      <c r="J274" s="84"/>
      <c r="K274" s="84"/>
      <c r="L274" s="84"/>
    </row>
    <row r="275" spans="1:12" s="7" customFormat="1" ht="63" hidden="1" outlineLevel="1">
      <c r="A275" s="63" t="str">
        <f>IF(AND(D275="",D275=""),"",$D$3&amp;"_"&amp;ROW()-10-COUNTBLANK($D$11:D275))</f>
        <v>QLCBTKĐT_200</v>
      </c>
      <c r="B275" s="287"/>
      <c r="C275" s="85" t="s">
        <v>269</v>
      </c>
      <c r="D275" s="83" t="s">
        <v>262</v>
      </c>
      <c r="E275" s="84"/>
      <c r="F275" s="183" t="s">
        <v>1489</v>
      </c>
      <c r="G275" s="183" t="s">
        <v>1489</v>
      </c>
      <c r="H275" s="183" t="s">
        <v>1489</v>
      </c>
      <c r="I275" s="183" t="s">
        <v>1489</v>
      </c>
      <c r="J275" s="84"/>
      <c r="K275" s="84"/>
      <c r="L275" s="84"/>
    </row>
    <row r="276" spans="1:12" s="7" customFormat="1" ht="47.25" hidden="1" outlineLevel="1">
      <c r="A276" s="63" t="str">
        <f>IF(AND(D276="",D276=""),"",$D$3&amp;"_"&amp;ROW()-10-COUNTBLANK($D$11:D276))</f>
        <v>QLCBTKĐT_201</v>
      </c>
      <c r="B276" s="287"/>
      <c r="C276" s="83" t="s">
        <v>263</v>
      </c>
      <c r="D276" s="83" t="s">
        <v>264</v>
      </c>
      <c r="E276" s="84"/>
      <c r="F276" s="183" t="s">
        <v>1489</v>
      </c>
      <c r="G276" s="183" t="s">
        <v>1489</v>
      </c>
      <c r="H276" s="183" t="s">
        <v>1489</v>
      </c>
      <c r="I276" s="183" t="s">
        <v>1489</v>
      </c>
      <c r="J276" s="84"/>
      <c r="K276" s="84"/>
      <c r="L276" s="84"/>
    </row>
    <row r="277" spans="1:12" s="7" customFormat="1" ht="78.75" hidden="1" outlineLevel="1">
      <c r="A277" s="63" t="str">
        <f>IF(AND(D277="",D277=""),"",$D$3&amp;"_"&amp;ROW()-10-COUNTBLANK($D$11:D277))</f>
        <v>QLCBTKĐT_202</v>
      </c>
      <c r="B277" s="287"/>
      <c r="C277" s="85" t="s">
        <v>270</v>
      </c>
      <c r="D277" s="83" t="s">
        <v>264</v>
      </c>
      <c r="E277" s="84"/>
      <c r="F277" s="183" t="s">
        <v>1489</v>
      </c>
      <c r="G277" s="183" t="s">
        <v>1489</v>
      </c>
      <c r="H277" s="183" t="s">
        <v>1489</v>
      </c>
      <c r="I277" s="183" t="s">
        <v>1489</v>
      </c>
      <c r="J277" s="84"/>
      <c r="K277" s="84"/>
      <c r="L277" s="84"/>
    </row>
    <row r="278" spans="1:12" s="7" customFormat="1" ht="63" hidden="1" outlineLevel="1">
      <c r="A278" s="63" t="str">
        <f>IF(AND(D278="",D278=""),"",$D$3&amp;"_"&amp;ROW()-10-COUNTBLANK($D$11:D278))</f>
        <v>QLCBTKĐT_203</v>
      </c>
      <c r="B278" s="124" t="s">
        <v>265</v>
      </c>
      <c r="C278" s="83" t="s">
        <v>271</v>
      </c>
      <c r="D278" s="83" t="s">
        <v>266</v>
      </c>
      <c r="E278" s="84"/>
      <c r="F278" s="183" t="s">
        <v>1489</v>
      </c>
      <c r="G278" s="183" t="s">
        <v>1489</v>
      </c>
      <c r="H278" s="183" t="s">
        <v>1489</v>
      </c>
      <c r="I278" s="183" t="s">
        <v>1489</v>
      </c>
      <c r="J278" s="84"/>
      <c r="K278" s="84"/>
      <c r="L278" s="84"/>
    </row>
    <row r="279" spans="1:12" collapsed="1"/>
  </sheetData>
  <mergeCells count="79">
    <mergeCell ref="C1:D1"/>
    <mergeCell ref="E2:E3"/>
    <mergeCell ref="A10:A11"/>
    <mergeCell ref="B10:B11"/>
    <mergeCell ref="C10:C11"/>
    <mergeCell ref="D10:D11"/>
    <mergeCell ref="B23:L23"/>
    <mergeCell ref="B30:L30"/>
    <mergeCell ref="B31:L31"/>
    <mergeCell ref="F10:H10"/>
    <mergeCell ref="B12:L12"/>
    <mergeCell ref="B13:L13"/>
    <mergeCell ref="B14:L14"/>
    <mergeCell ref="B15:L15"/>
    <mergeCell ref="B88:L88"/>
    <mergeCell ref="B37:L37"/>
    <mergeCell ref="B39:L39"/>
    <mergeCell ref="B40:L40"/>
    <mergeCell ref="B43:L43"/>
    <mergeCell ref="B46:L46"/>
    <mergeCell ref="B57:L57"/>
    <mergeCell ref="B66:L66"/>
    <mergeCell ref="B75:L75"/>
    <mergeCell ref="B80:L80"/>
    <mergeCell ref="B47:L47"/>
    <mergeCell ref="B87:L87"/>
    <mergeCell ref="B139:L139"/>
    <mergeCell ref="B89:B90"/>
    <mergeCell ref="B91:L91"/>
    <mergeCell ref="B96:L96"/>
    <mergeCell ref="B100:L100"/>
    <mergeCell ref="B103:L103"/>
    <mergeCell ref="B120:L120"/>
    <mergeCell ref="B121:L121"/>
    <mergeCell ref="B122:L122"/>
    <mergeCell ref="B123:L123"/>
    <mergeCell ref="B131:L131"/>
    <mergeCell ref="B196:B197"/>
    <mergeCell ref="B198:L198"/>
    <mergeCell ref="B205:L205"/>
    <mergeCell ref="B147:L147"/>
    <mergeCell ref="B152:L152"/>
    <mergeCell ref="B158:L158"/>
    <mergeCell ref="B164:L164"/>
    <mergeCell ref="B170:L170"/>
    <mergeCell ref="B176:L176"/>
    <mergeCell ref="B241:L241"/>
    <mergeCell ref="B225:B229"/>
    <mergeCell ref="B105:L105"/>
    <mergeCell ref="B106:L106"/>
    <mergeCell ref="B107:B112"/>
    <mergeCell ref="B113:L113"/>
    <mergeCell ref="B114:B118"/>
    <mergeCell ref="B209:L209"/>
    <mergeCell ref="B213:L213"/>
    <mergeCell ref="B216:L216"/>
    <mergeCell ref="B217:L217"/>
    <mergeCell ref="B218:B223"/>
    <mergeCell ref="B224:L224"/>
    <mergeCell ref="B185:L185"/>
    <mergeCell ref="B194:L194"/>
    <mergeCell ref="B195:L195"/>
    <mergeCell ref="B231:L231"/>
    <mergeCell ref="B232:L232"/>
    <mergeCell ref="B233:L233"/>
    <mergeCell ref="B234:L234"/>
    <mergeCell ref="B240:L240"/>
    <mergeCell ref="B273:B277"/>
    <mergeCell ref="B242:B247"/>
    <mergeCell ref="B248:L248"/>
    <mergeCell ref="B249:B253"/>
    <mergeCell ref="B255:L255"/>
    <mergeCell ref="B256:L256"/>
    <mergeCell ref="B257:L257"/>
    <mergeCell ref="B258:L258"/>
    <mergeCell ref="B264:L264"/>
    <mergeCell ref="B265:L265"/>
    <mergeCell ref="B266:B271"/>
    <mergeCell ref="B272:L272"/>
  </mergeCells>
  <conditionalFormatting sqref="G1:J8 F9:J9 F11:H11 I10:J10 F10">
    <cfRule type="cellIs" priority="190" stopIfTrue="1" operator="equal">
      <formula>"P"</formula>
    </cfRule>
    <cfRule type="cellIs" dxfId="503" priority="191" stopIfTrue="1" operator="equal">
      <formula>"F"</formula>
    </cfRule>
    <cfRule type="cellIs" dxfId="502" priority="192" stopIfTrue="1" operator="equal">
      <formula>"PE"</formula>
    </cfRule>
  </conditionalFormatting>
  <conditionalFormatting sqref="E1:F2 F3:F8">
    <cfRule type="cellIs" priority="187" stopIfTrue="1" operator="equal">
      <formula>"P"</formula>
    </cfRule>
    <cfRule type="cellIs" dxfId="501" priority="188" stopIfTrue="1" operator="equal">
      <formula>"F"</formula>
    </cfRule>
    <cfRule type="cellIs" dxfId="500" priority="189" stopIfTrue="1" operator="equal">
      <formula>"PE"</formula>
    </cfRule>
  </conditionalFormatting>
  <conditionalFormatting sqref="J24:J29">
    <cfRule type="cellIs" priority="184" stopIfTrue="1" operator="equal">
      <formula>"P"</formula>
    </cfRule>
    <cfRule type="cellIs" dxfId="499" priority="185" stopIfTrue="1" operator="equal">
      <formula>"F"</formula>
    </cfRule>
    <cfRule type="cellIs" dxfId="498" priority="186" stopIfTrue="1" operator="equal">
      <formula>"PE"</formula>
    </cfRule>
  </conditionalFormatting>
  <conditionalFormatting sqref="J159:J163">
    <cfRule type="cellIs" priority="181" stopIfTrue="1" operator="equal">
      <formula>"P"</formula>
    </cfRule>
    <cfRule type="cellIs" dxfId="497" priority="182" stopIfTrue="1" operator="equal">
      <formula>"F"</formula>
    </cfRule>
    <cfRule type="cellIs" dxfId="496" priority="183" stopIfTrue="1" operator="equal">
      <formula>"PE"</formula>
    </cfRule>
  </conditionalFormatting>
  <conditionalFormatting sqref="J165:J169">
    <cfRule type="cellIs" priority="178" stopIfTrue="1" operator="equal">
      <formula>"P"</formula>
    </cfRule>
    <cfRule type="cellIs" dxfId="495" priority="179" stopIfTrue="1" operator="equal">
      <formula>"F"</formula>
    </cfRule>
    <cfRule type="cellIs" dxfId="494" priority="180" stopIfTrue="1" operator="equal">
      <formula>"PE"</formula>
    </cfRule>
  </conditionalFormatting>
  <conditionalFormatting sqref="J171:J175">
    <cfRule type="cellIs" priority="175" stopIfTrue="1" operator="equal">
      <formula>"P"</formula>
    </cfRule>
    <cfRule type="cellIs" dxfId="493" priority="176" stopIfTrue="1" operator="equal">
      <formula>"F"</formula>
    </cfRule>
    <cfRule type="cellIs" dxfId="492" priority="177" stopIfTrue="1" operator="equal">
      <formula>"PE"</formula>
    </cfRule>
  </conditionalFormatting>
  <conditionalFormatting sqref="E218:E223 E225:E230 J218:L223 J225:L230">
    <cfRule type="cellIs" priority="172" stopIfTrue="1" operator="equal">
      <formula>"P"</formula>
    </cfRule>
    <cfRule type="cellIs" dxfId="491" priority="173" stopIfTrue="1" operator="equal">
      <formula>"F"</formula>
    </cfRule>
    <cfRule type="cellIs" dxfId="490" priority="174" stopIfTrue="1" operator="equal">
      <formula>"PE"</formula>
    </cfRule>
  </conditionalFormatting>
  <conditionalFormatting sqref="E218:E223 E225:E230 J218:L223 J225:L230">
    <cfRule type="cellIs" priority="169" stopIfTrue="1" operator="equal">
      <formula>"P"</formula>
    </cfRule>
    <cfRule type="cellIs" dxfId="489" priority="170" stopIfTrue="1" operator="equal">
      <formula>"F"</formula>
    </cfRule>
    <cfRule type="cellIs" dxfId="488" priority="171" stopIfTrue="1" operator="equal">
      <formula>"PE"</formula>
    </cfRule>
  </conditionalFormatting>
  <conditionalFormatting sqref="E223 E225:E230 J223:L223 J225:L230">
    <cfRule type="cellIs" priority="166" stopIfTrue="1" operator="equal">
      <formula>"P"</formula>
    </cfRule>
    <cfRule type="cellIs" dxfId="487" priority="167" stopIfTrue="1" operator="equal">
      <formula>"F"</formula>
    </cfRule>
    <cfRule type="cellIs" dxfId="486" priority="168" stopIfTrue="1" operator="equal">
      <formula>"PE"</formula>
    </cfRule>
  </conditionalFormatting>
  <conditionalFormatting sqref="E107:E112 E114:E119 J107:L112 J114:L119">
    <cfRule type="cellIs" priority="163" stopIfTrue="1" operator="equal">
      <formula>"P"</formula>
    </cfRule>
    <cfRule type="cellIs" dxfId="485" priority="164" stopIfTrue="1" operator="equal">
      <formula>"F"</formula>
    </cfRule>
    <cfRule type="cellIs" dxfId="484" priority="165" stopIfTrue="1" operator="equal">
      <formula>"PE"</formula>
    </cfRule>
  </conditionalFormatting>
  <conditionalFormatting sqref="E107:E112 E114:E119 J107:L112 J114:L119">
    <cfRule type="cellIs" priority="160" stopIfTrue="1" operator="equal">
      <formula>"P"</formula>
    </cfRule>
    <cfRule type="cellIs" dxfId="483" priority="161" stopIfTrue="1" operator="equal">
      <formula>"F"</formula>
    </cfRule>
    <cfRule type="cellIs" dxfId="482" priority="162" stopIfTrue="1" operator="equal">
      <formula>"PE"</formula>
    </cfRule>
  </conditionalFormatting>
  <conditionalFormatting sqref="E112 E114:E119 J112:L112 J114:L119">
    <cfRule type="cellIs" priority="157" stopIfTrue="1" operator="equal">
      <formula>"P"</formula>
    </cfRule>
    <cfRule type="cellIs" dxfId="481" priority="158" stopIfTrue="1" operator="equal">
      <formula>"F"</formula>
    </cfRule>
    <cfRule type="cellIs" dxfId="480" priority="159" stopIfTrue="1" operator="equal">
      <formula>"PE"</formula>
    </cfRule>
  </conditionalFormatting>
  <conditionalFormatting sqref="J235:J236">
    <cfRule type="cellIs" priority="154" stopIfTrue="1" operator="equal">
      <formula>"P"</formula>
    </cfRule>
    <cfRule type="cellIs" dxfId="479" priority="155" stopIfTrue="1" operator="equal">
      <formula>"F"</formula>
    </cfRule>
    <cfRule type="cellIs" dxfId="478" priority="156" stopIfTrue="1" operator="equal">
      <formula>"PE"</formula>
    </cfRule>
  </conditionalFormatting>
  <conditionalFormatting sqref="E242:E247 E249:E254 J242:L247 J249:L254">
    <cfRule type="cellIs" priority="151" stopIfTrue="1" operator="equal">
      <formula>"P"</formula>
    </cfRule>
    <cfRule type="cellIs" dxfId="477" priority="152" stopIfTrue="1" operator="equal">
      <formula>"F"</formula>
    </cfRule>
    <cfRule type="cellIs" dxfId="476" priority="153" stopIfTrue="1" operator="equal">
      <formula>"PE"</formula>
    </cfRule>
  </conditionalFormatting>
  <conditionalFormatting sqref="E242:E247 E249:E254 J242:L247 J249:L254">
    <cfRule type="cellIs" priority="148" stopIfTrue="1" operator="equal">
      <formula>"P"</formula>
    </cfRule>
    <cfRule type="cellIs" dxfId="475" priority="149" stopIfTrue="1" operator="equal">
      <formula>"F"</formula>
    </cfRule>
    <cfRule type="cellIs" dxfId="474" priority="150" stopIfTrue="1" operator="equal">
      <formula>"PE"</formula>
    </cfRule>
  </conditionalFormatting>
  <conditionalFormatting sqref="E247 E249:E254 J247:L247 J249:L254">
    <cfRule type="cellIs" priority="145" stopIfTrue="1" operator="equal">
      <formula>"P"</formula>
    </cfRule>
    <cfRule type="cellIs" dxfId="473" priority="146" stopIfTrue="1" operator="equal">
      <formula>"F"</formula>
    </cfRule>
    <cfRule type="cellIs" dxfId="472" priority="147" stopIfTrue="1" operator="equal">
      <formula>"PE"</formula>
    </cfRule>
  </conditionalFormatting>
  <conditionalFormatting sqref="J259:J260">
    <cfRule type="cellIs" priority="142" stopIfTrue="1" operator="equal">
      <formula>"P"</formula>
    </cfRule>
    <cfRule type="cellIs" dxfId="471" priority="143" stopIfTrue="1" operator="equal">
      <formula>"F"</formula>
    </cfRule>
    <cfRule type="cellIs" dxfId="470" priority="144" stopIfTrue="1" operator="equal">
      <formula>"PE"</formula>
    </cfRule>
  </conditionalFormatting>
  <conditionalFormatting sqref="E266:E271 E273:E278 J266:L271 J273:L278">
    <cfRule type="cellIs" priority="139" stopIfTrue="1" operator="equal">
      <formula>"P"</formula>
    </cfRule>
    <cfRule type="cellIs" dxfId="469" priority="140" stopIfTrue="1" operator="equal">
      <formula>"F"</formula>
    </cfRule>
    <cfRule type="cellIs" dxfId="468" priority="141" stopIfTrue="1" operator="equal">
      <formula>"PE"</formula>
    </cfRule>
  </conditionalFormatting>
  <conditionalFormatting sqref="E266:E271 E273:E278 J266:L271 J273:L278">
    <cfRule type="cellIs" priority="136" stopIfTrue="1" operator="equal">
      <formula>"P"</formula>
    </cfRule>
    <cfRule type="cellIs" dxfId="467" priority="137" stopIfTrue="1" operator="equal">
      <formula>"F"</formula>
    </cfRule>
    <cfRule type="cellIs" dxfId="466" priority="138" stopIfTrue="1" operator="equal">
      <formula>"PE"</formula>
    </cfRule>
  </conditionalFormatting>
  <conditionalFormatting sqref="E271 E273:E278 J271:L271 J273:L278">
    <cfRule type="cellIs" priority="133" stopIfTrue="1" operator="equal">
      <formula>"P"</formula>
    </cfRule>
    <cfRule type="cellIs" dxfId="465" priority="134" stopIfTrue="1" operator="equal">
      <formula>"F"</formula>
    </cfRule>
    <cfRule type="cellIs" dxfId="464" priority="135" stopIfTrue="1" operator="equal">
      <formula>"PE"</formula>
    </cfRule>
  </conditionalFormatting>
  <conditionalFormatting sqref="F16:I22">
    <cfRule type="cellIs" priority="130" stopIfTrue="1" operator="equal">
      <formula>"P"</formula>
    </cfRule>
    <cfRule type="cellIs" dxfId="463" priority="131" stopIfTrue="1" operator="equal">
      <formula>"F"</formula>
    </cfRule>
    <cfRule type="cellIs" dxfId="462" priority="132" stopIfTrue="1" operator="equal">
      <formula>"PE"</formula>
    </cfRule>
  </conditionalFormatting>
  <conditionalFormatting sqref="F24:I29">
    <cfRule type="cellIs" priority="127" stopIfTrue="1" operator="equal">
      <formula>"P"</formula>
    </cfRule>
    <cfRule type="cellIs" dxfId="461" priority="128" stopIfTrue="1" operator="equal">
      <formula>"F"</formula>
    </cfRule>
    <cfRule type="cellIs" dxfId="460" priority="129" stopIfTrue="1" operator="equal">
      <formula>"PE"</formula>
    </cfRule>
  </conditionalFormatting>
  <conditionalFormatting sqref="F32:I36">
    <cfRule type="cellIs" priority="124" stopIfTrue="1" operator="equal">
      <formula>"P"</formula>
    </cfRule>
    <cfRule type="cellIs" dxfId="459" priority="125" stopIfTrue="1" operator="equal">
      <formula>"F"</formula>
    </cfRule>
    <cfRule type="cellIs" dxfId="458" priority="126" stopIfTrue="1" operator="equal">
      <formula>"PE"</formula>
    </cfRule>
  </conditionalFormatting>
  <conditionalFormatting sqref="F38:I38">
    <cfRule type="cellIs" priority="121" stopIfTrue="1" operator="equal">
      <formula>"P"</formula>
    </cfRule>
    <cfRule type="cellIs" dxfId="457" priority="122" stopIfTrue="1" operator="equal">
      <formula>"F"</formula>
    </cfRule>
    <cfRule type="cellIs" dxfId="456" priority="123" stopIfTrue="1" operator="equal">
      <formula>"PE"</formula>
    </cfRule>
  </conditionalFormatting>
  <conditionalFormatting sqref="F41:I42">
    <cfRule type="cellIs" priority="118" stopIfTrue="1" operator="equal">
      <formula>"P"</formula>
    </cfRule>
    <cfRule type="cellIs" dxfId="455" priority="119" stopIfTrue="1" operator="equal">
      <formula>"F"</formula>
    </cfRule>
    <cfRule type="cellIs" dxfId="454" priority="120" stopIfTrue="1" operator="equal">
      <formula>"PE"</formula>
    </cfRule>
  </conditionalFormatting>
  <conditionalFormatting sqref="F44:I45">
    <cfRule type="cellIs" priority="115" stopIfTrue="1" operator="equal">
      <formula>"P"</formula>
    </cfRule>
    <cfRule type="cellIs" dxfId="453" priority="116" stopIfTrue="1" operator="equal">
      <formula>"F"</formula>
    </cfRule>
    <cfRule type="cellIs" dxfId="452" priority="117" stopIfTrue="1" operator="equal">
      <formula>"PE"</formula>
    </cfRule>
  </conditionalFormatting>
  <conditionalFormatting sqref="F48:I55">
    <cfRule type="cellIs" priority="112" stopIfTrue="1" operator="equal">
      <formula>"P"</formula>
    </cfRule>
    <cfRule type="cellIs" dxfId="451" priority="113" stopIfTrue="1" operator="equal">
      <formula>"F"</formula>
    </cfRule>
    <cfRule type="cellIs" dxfId="450" priority="114" stopIfTrue="1" operator="equal">
      <formula>"PE"</formula>
    </cfRule>
  </conditionalFormatting>
  <conditionalFormatting sqref="F56:I56">
    <cfRule type="cellIs" priority="109" stopIfTrue="1" operator="equal">
      <formula>"P"</formula>
    </cfRule>
    <cfRule type="cellIs" dxfId="449" priority="110" stopIfTrue="1" operator="equal">
      <formula>"F"</formula>
    </cfRule>
    <cfRule type="cellIs" dxfId="448" priority="111" stopIfTrue="1" operator="equal">
      <formula>"PE"</formula>
    </cfRule>
  </conditionalFormatting>
  <conditionalFormatting sqref="F58:I65">
    <cfRule type="cellIs" priority="106" stopIfTrue="1" operator="equal">
      <formula>"P"</formula>
    </cfRule>
    <cfRule type="cellIs" dxfId="447" priority="107" stopIfTrue="1" operator="equal">
      <formula>"F"</formula>
    </cfRule>
    <cfRule type="cellIs" dxfId="446" priority="108" stopIfTrue="1" operator="equal">
      <formula>"PE"</formula>
    </cfRule>
  </conditionalFormatting>
  <conditionalFormatting sqref="F67:I74">
    <cfRule type="cellIs" priority="103" stopIfTrue="1" operator="equal">
      <formula>"P"</formula>
    </cfRule>
    <cfRule type="cellIs" dxfId="445" priority="104" stopIfTrue="1" operator="equal">
      <formula>"F"</formula>
    </cfRule>
    <cfRule type="cellIs" dxfId="444" priority="105" stopIfTrue="1" operator="equal">
      <formula>"PE"</formula>
    </cfRule>
  </conditionalFormatting>
  <conditionalFormatting sqref="F76:I79">
    <cfRule type="cellIs" priority="100" stopIfTrue="1" operator="equal">
      <formula>"P"</formula>
    </cfRule>
    <cfRule type="cellIs" dxfId="443" priority="101" stopIfTrue="1" operator="equal">
      <formula>"F"</formula>
    </cfRule>
    <cfRule type="cellIs" dxfId="442" priority="102" stopIfTrue="1" operator="equal">
      <formula>"PE"</formula>
    </cfRule>
  </conditionalFormatting>
  <conditionalFormatting sqref="F81:I86">
    <cfRule type="cellIs" priority="97" stopIfTrue="1" operator="equal">
      <formula>"P"</formula>
    </cfRule>
    <cfRule type="cellIs" dxfId="441" priority="98" stopIfTrue="1" operator="equal">
      <formula>"F"</formula>
    </cfRule>
    <cfRule type="cellIs" dxfId="440" priority="99" stopIfTrue="1" operator="equal">
      <formula>"PE"</formula>
    </cfRule>
  </conditionalFormatting>
  <conditionalFormatting sqref="F89:I90">
    <cfRule type="cellIs" priority="94" stopIfTrue="1" operator="equal">
      <formula>"P"</formula>
    </cfRule>
    <cfRule type="cellIs" dxfId="439" priority="95" stopIfTrue="1" operator="equal">
      <formula>"F"</formula>
    </cfRule>
    <cfRule type="cellIs" dxfId="438" priority="96" stopIfTrue="1" operator="equal">
      <formula>"PE"</formula>
    </cfRule>
  </conditionalFormatting>
  <conditionalFormatting sqref="F92:I95">
    <cfRule type="cellIs" priority="91" stopIfTrue="1" operator="equal">
      <formula>"P"</formula>
    </cfRule>
    <cfRule type="cellIs" dxfId="437" priority="92" stopIfTrue="1" operator="equal">
      <formula>"F"</formula>
    </cfRule>
    <cfRule type="cellIs" dxfId="436" priority="93" stopIfTrue="1" operator="equal">
      <formula>"PE"</formula>
    </cfRule>
  </conditionalFormatting>
  <conditionalFormatting sqref="F97:I99">
    <cfRule type="cellIs" priority="88" stopIfTrue="1" operator="equal">
      <formula>"P"</formula>
    </cfRule>
    <cfRule type="cellIs" dxfId="435" priority="89" stopIfTrue="1" operator="equal">
      <formula>"F"</formula>
    </cfRule>
    <cfRule type="cellIs" dxfId="434" priority="90" stopIfTrue="1" operator="equal">
      <formula>"PE"</formula>
    </cfRule>
  </conditionalFormatting>
  <conditionalFormatting sqref="F101:I102">
    <cfRule type="cellIs" priority="85" stopIfTrue="1" operator="equal">
      <formula>"P"</formula>
    </cfRule>
    <cfRule type="cellIs" dxfId="433" priority="86" stopIfTrue="1" operator="equal">
      <formula>"F"</formula>
    </cfRule>
    <cfRule type="cellIs" dxfId="432" priority="87" stopIfTrue="1" operator="equal">
      <formula>"PE"</formula>
    </cfRule>
  </conditionalFormatting>
  <conditionalFormatting sqref="F104:I104">
    <cfRule type="cellIs" priority="82" stopIfTrue="1" operator="equal">
      <formula>"P"</formula>
    </cfRule>
    <cfRule type="cellIs" dxfId="431" priority="83" stopIfTrue="1" operator="equal">
      <formula>"F"</formula>
    </cfRule>
    <cfRule type="cellIs" dxfId="430" priority="84" stopIfTrue="1" operator="equal">
      <formula>"PE"</formula>
    </cfRule>
  </conditionalFormatting>
  <conditionalFormatting sqref="F107:I112">
    <cfRule type="cellIs" priority="79" stopIfTrue="1" operator="equal">
      <formula>"P"</formula>
    </cfRule>
    <cfRule type="cellIs" dxfId="429" priority="80" stopIfTrue="1" operator="equal">
      <formula>"F"</formula>
    </cfRule>
    <cfRule type="cellIs" dxfId="428" priority="81" stopIfTrue="1" operator="equal">
      <formula>"PE"</formula>
    </cfRule>
  </conditionalFormatting>
  <conditionalFormatting sqref="F114:I119">
    <cfRule type="cellIs" priority="76" stopIfTrue="1" operator="equal">
      <formula>"P"</formula>
    </cfRule>
    <cfRule type="cellIs" dxfId="427" priority="77" stopIfTrue="1" operator="equal">
      <formula>"F"</formula>
    </cfRule>
    <cfRule type="cellIs" dxfId="426" priority="78" stopIfTrue="1" operator="equal">
      <formula>"PE"</formula>
    </cfRule>
  </conditionalFormatting>
  <conditionalFormatting sqref="F124:I130">
    <cfRule type="cellIs" priority="73" stopIfTrue="1" operator="equal">
      <formula>"P"</formula>
    </cfRule>
    <cfRule type="cellIs" dxfId="425" priority="74" stopIfTrue="1" operator="equal">
      <formula>"F"</formula>
    </cfRule>
    <cfRule type="cellIs" dxfId="424" priority="75" stopIfTrue="1" operator="equal">
      <formula>"PE"</formula>
    </cfRule>
  </conditionalFormatting>
  <conditionalFormatting sqref="F132:I138">
    <cfRule type="cellIs" priority="70" stopIfTrue="1" operator="equal">
      <formula>"P"</formula>
    </cfRule>
    <cfRule type="cellIs" dxfId="423" priority="71" stopIfTrue="1" operator="equal">
      <formula>"F"</formula>
    </cfRule>
    <cfRule type="cellIs" dxfId="422" priority="72" stopIfTrue="1" operator="equal">
      <formula>"PE"</formula>
    </cfRule>
  </conditionalFormatting>
  <conditionalFormatting sqref="F140:I146">
    <cfRule type="cellIs" priority="67" stopIfTrue="1" operator="equal">
      <formula>"P"</formula>
    </cfRule>
    <cfRule type="cellIs" dxfId="421" priority="68" stopIfTrue="1" operator="equal">
      <formula>"F"</formula>
    </cfRule>
    <cfRule type="cellIs" dxfId="420" priority="69" stopIfTrue="1" operator="equal">
      <formula>"PE"</formula>
    </cfRule>
  </conditionalFormatting>
  <conditionalFormatting sqref="F148:I151">
    <cfRule type="cellIs" priority="64" stopIfTrue="1" operator="equal">
      <formula>"P"</formula>
    </cfRule>
    <cfRule type="cellIs" dxfId="419" priority="65" stopIfTrue="1" operator="equal">
      <formula>"F"</formula>
    </cfRule>
    <cfRule type="cellIs" dxfId="418" priority="66" stopIfTrue="1" operator="equal">
      <formula>"PE"</formula>
    </cfRule>
  </conditionalFormatting>
  <conditionalFormatting sqref="F153:I157">
    <cfRule type="cellIs" priority="61" stopIfTrue="1" operator="equal">
      <formula>"P"</formula>
    </cfRule>
    <cfRule type="cellIs" dxfId="417" priority="62" stopIfTrue="1" operator="equal">
      <formula>"F"</formula>
    </cfRule>
    <cfRule type="cellIs" dxfId="416" priority="63" stopIfTrue="1" operator="equal">
      <formula>"PE"</formula>
    </cfRule>
  </conditionalFormatting>
  <conditionalFormatting sqref="F159:I163">
    <cfRule type="cellIs" priority="58" stopIfTrue="1" operator="equal">
      <formula>"P"</formula>
    </cfRule>
    <cfRule type="cellIs" dxfId="415" priority="59" stopIfTrue="1" operator="equal">
      <formula>"F"</formula>
    </cfRule>
    <cfRule type="cellIs" dxfId="414" priority="60" stopIfTrue="1" operator="equal">
      <formula>"PE"</formula>
    </cfRule>
  </conditionalFormatting>
  <conditionalFormatting sqref="F165:I169">
    <cfRule type="cellIs" priority="55" stopIfTrue="1" operator="equal">
      <formula>"P"</formula>
    </cfRule>
    <cfRule type="cellIs" dxfId="413" priority="56" stopIfTrue="1" operator="equal">
      <formula>"F"</formula>
    </cfRule>
    <cfRule type="cellIs" dxfId="412" priority="57" stopIfTrue="1" operator="equal">
      <formula>"PE"</formula>
    </cfRule>
  </conditionalFormatting>
  <conditionalFormatting sqref="F171:I175">
    <cfRule type="cellIs" priority="52" stopIfTrue="1" operator="equal">
      <formula>"P"</formula>
    </cfRule>
    <cfRule type="cellIs" dxfId="411" priority="53" stopIfTrue="1" operator="equal">
      <formula>"F"</formula>
    </cfRule>
    <cfRule type="cellIs" dxfId="410" priority="54" stopIfTrue="1" operator="equal">
      <formula>"PE"</formula>
    </cfRule>
  </conditionalFormatting>
  <conditionalFormatting sqref="F177:I184">
    <cfRule type="cellIs" priority="49" stopIfTrue="1" operator="equal">
      <formula>"P"</formula>
    </cfRule>
    <cfRule type="cellIs" dxfId="409" priority="50" stopIfTrue="1" operator="equal">
      <formula>"F"</formula>
    </cfRule>
    <cfRule type="cellIs" dxfId="408" priority="51" stopIfTrue="1" operator="equal">
      <formula>"PE"</formula>
    </cfRule>
  </conditionalFormatting>
  <conditionalFormatting sqref="F186:I193">
    <cfRule type="cellIs" priority="46" stopIfTrue="1" operator="equal">
      <formula>"P"</formula>
    </cfRule>
    <cfRule type="cellIs" dxfId="407" priority="47" stopIfTrue="1" operator="equal">
      <formula>"F"</formula>
    </cfRule>
    <cfRule type="cellIs" dxfId="406" priority="48" stopIfTrue="1" operator="equal">
      <formula>"PE"</formula>
    </cfRule>
  </conditionalFormatting>
  <conditionalFormatting sqref="F196:I197">
    <cfRule type="cellIs" priority="43" stopIfTrue="1" operator="equal">
      <formula>"P"</formula>
    </cfRule>
    <cfRule type="cellIs" dxfId="405" priority="44" stopIfTrue="1" operator="equal">
      <formula>"F"</formula>
    </cfRule>
    <cfRule type="cellIs" dxfId="404" priority="45" stopIfTrue="1" operator="equal">
      <formula>"PE"</formula>
    </cfRule>
  </conditionalFormatting>
  <conditionalFormatting sqref="F199:I204">
    <cfRule type="cellIs" priority="40" stopIfTrue="1" operator="equal">
      <formula>"P"</formula>
    </cfRule>
    <cfRule type="cellIs" dxfId="403" priority="41" stopIfTrue="1" operator="equal">
      <formula>"F"</formula>
    </cfRule>
    <cfRule type="cellIs" dxfId="402" priority="42" stopIfTrue="1" operator="equal">
      <formula>"PE"</formula>
    </cfRule>
  </conditionalFormatting>
  <conditionalFormatting sqref="F206:I208">
    <cfRule type="cellIs" priority="37" stopIfTrue="1" operator="equal">
      <formula>"P"</formula>
    </cfRule>
    <cfRule type="cellIs" dxfId="401" priority="38" stopIfTrue="1" operator="equal">
      <formula>"F"</formula>
    </cfRule>
    <cfRule type="cellIs" dxfId="400" priority="39" stopIfTrue="1" operator="equal">
      <formula>"PE"</formula>
    </cfRule>
  </conditionalFormatting>
  <conditionalFormatting sqref="F210:I212">
    <cfRule type="cellIs" priority="34" stopIfTrue="1" operator="equal">
      <formula>"P"</formula>
    </cfRule>
    <cfRule type="cellIs" dxfId="399" priority="35" stopIfTrue="1" operator="equal">
      <formula>"F"</formula>
    </cfRule>
    <cfRule type="cellIs" dxfId="398" priority="36" stopIfTrue="1" operator="equal">
      <formula>"PE"</formula>
    </cfRule>
  </conditionalFormatting>
  <conditionalFormatting sqref="F214:I215">
    <cfRule type="cellIs" priority="31" stopIfTrue="1" operator="equal">
      <formula>"P"</formula>
    </cfRule>
    <cfRule type="cellIs" dxfId="397" priority="32" stopIfTrue="1" operator="equal">
      <formula>"F"</formula>
    </cfRule>
    <cfRule type="cellIs" dxfId="396" priority="33" stopIfTrue="1" operator="equal">
      <formula>"PE"</formula>
    </cfRule>
  </conditionalFormatting>
  <conditionalFormatting sqref="F218:I223">
    <cfRule type="cellIs" priority="28" stopIfTrue="1" operator="equal">
      <formula>"P"</formula>
    </cfRule>
    <cfRule type="cellIs" dxfId="395" priority="29" stopIfTrue="1" operator="equal">
      <formula>"F"</formula>
    </cfRule>
    <cfRule type="cellIs" dxfId="394" priority="30" stopIfTrue="1" operator="equal">
      <formula>"PE"</formula>
    </cfRule>
  </conditionalFormatting>
  <conditionalFormatting sqref="F225:I230">
    <cfRule type="cellIs" priority="25" stopIfTrue="1" operator="equal">
      <formula>"P"</formula>
    </cfRule>
    <cfRule type="cellIs" dxfId="393" priority="26" stopIfTrue="1" operator="equal">
      <formula>"F"</formula>
    </cfRule>
    <cfRule type="cellIs" dxfId="392" priority="27" stopIfTrue="1" operator="equal">
      <formula>"PE"</formula>
    </cfRule>
  </conditionalFormatting>
  <conditionalFormatting sqref="F235:I236">
    <cfRule type="cellIs" priority="22" stopIfTrue="1" operator="equal">
      <formula>"P"</formula>
    </cfRule>
    <cfRule type="cellIs" dxfId="391" priority="23" stopIfTrue="1" operator="equal">
      <formula>"F"</formula>
    </cfRule>
    <cfRule type="cellIs" dxfId="390" priority="24" stopIfTrue="1" operator="equal">
      <formula>"PE"</formula>
    </cfRule>
  </conditionalFormatting>
  <conditionalFormatting sqref="F238:I239">
    <cfRule type="cellIs" priority="19" stopIfTrue="1" operator="equal">
      <formula>"P"</formula>
    </cfRule>
    <cfRule type="cellIs" dxfId="389" priority="20" stopIfTrue="1" operator="equal">
      <formula>"F"</formula>
    </cfRule>
    <cfRule type="cellIs" dxfId="388" priority="21" stopIfTrue="1" operator="equal">
      <formula>"PE"</formula>
    </cfRule>
  </conditionalFormatting>
  <conditionalFormatting sqref="F242:I247">
    <cfRule type="cellIs" priority="16" stopIfTrue="1" operator="equal">
      <formula>"P"</formula>
    </cfRule>
    <cfRule type="cellIs" dxfId="387" priority="17" stopIfTrue="1" operator="equal">
      <formula>"F"</formula>
    </cfRule>
    <cfRule type="cellIs" dxfId="386" priority="18" stopIfTrue="1" operator="equal">
      <formula>"PE"</formula>
    </cfRule>
  </conditionalFormatting>
  <conditionalFormatting sqref="F249:I254">
    <cfRule type="cellIs" priority="13" stopIfTrue="1" operator="equal">
      <formula>"P"</formula>
    </cfRule>
    <cfRule type="cellIs" dxfId="385" priority="14" stopIfTrue="1" operator="equal">
      <formula>"F"</formula>
    </cfRule>
    <cfRule type="cellIs" dxfId="384" priority="15" stopIfTrue="1" operator="equal">
      <formula>"PE"</formula>
    </cfRule>
  </conditionalFormatting>
  <conditionalFormatting sqref="F259:I260">
    <cfRule type="cellIs" priority="10" stopIfTrue="1" operator="equal">
      <formula>"P"</formula>
    </cfRule>
    <cfRule type="cellIs" dxfId="383" priority="11" stopIfTrue="1" operator="equal">
      <formula>"F"</formula>
    </cfRule>
    <cfRule type="cellIs" dxfId="382" priority="12" stopIfTrue="1" operator="equal">
      <formula>"PE"</formula>
    </cfRule>
  </conditionalFormatting>
  <conditionalFormatting sqref="F262:I263">
    <cfRule type="cellIs" priority="7" stopIfTrue="1" operator="equal">
      <formula>"P"</formula>
    </cfRule>
    <cfRule type="cellIs" dxfId="381" priority="8" stopIfTrue="1" operator="equal">
      <formula>"F"</formula>
    </cfRule>
    <cfRule type="cellIs" dxfId="380" priority="9" stopIfTrue="1" operator="equal">
      <formula>"PE"</formula>
    </cfRule>
  </conditionalFormatting>
  <conditionalFormatting sqref="F266:I271">
    <cfRule type="cellIs" priority="4" stopIfTrue="1" operator="equal">
      <formula>"P"</formula>
    </cfRule>
    <cfRule type="cellIs" dxfId="379" priority="5" stopIfTrue="1" operator="equal">
      <formula>"F"</formula>
    </cfRule>
    <cfRule type="cellIs" dxfId="378" priority="6" stopIfTrue="1" operator="equal">
      <formula>"PE"</formula>
    </cfRule>
  </conditionalFormatting>
  <conditionalFormatting sqref="F273:I278">
    <cfRule type="cellIs" priority="1" stopIfTrue="1" operator="equal">
      <formula>"P"</formula>
    </cfRule>
    <cfRule type="cellIs" dxfId="377" priority="2" stopIfTrue="1" operator="equal">
      <formula>"F"</formula>
    </cfRule>
    <cfRule type="cellIs" dxfId="376" priority="3" stopIfTrue="1" operator="equal">
      <formula>"PE"</formula>
    </cfRule>
  </conditionalFormatting>
  <dataValidations count="1">
    <dataValidation type="list" allowBlank="1" showInputMessage="1" showErrorMessage="1" sqref="G1:H9 F1 F4:F9 F16:I22 F153:I157 F159:I163 F165:I169 E218:L223 F214:I215 E107:L112 F104:I104 E225:L230 E242:L247 F238:I239 E249:L254 E266:L271 F262:I263 F24:I29 F32:I36 F38:I38 F41:I42 F44:I45 F48:I56 F58:I65 F67:I74 F76:I79 F81:I86 F89:I90 F92:I95 F97:I99 F101:I102 E114:L119 F124:I130 F132:I138 F140:I146 F148:I151 F171:I175 F177:I184 F186:I193 F196:I197 F199:I204 F206:I208 F210:I212 F235:I236 F259:I260 E273:L278" xr:uid="{B8497531-856F-47B1-BD6A-5FDDB5BD20A5}">
      <formula1>"P,F,PE"</formula1>
    </dataValidation>
  </dataValidations>
  <pageMargins left="0.7" right="0.7" top="0.75" bottom="0.75" header="0.3" footer="0.3"/>
  <pageSetup orientation="portrait"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3E41A-B0E9-4821-A45D-B1DD50946325}">
  <dimension ref="A1:L693"/>
  <sheetViews>
    <sheetView workbookViewId="0">
      <selection activeCell="B15" sqref="B15"/>
    </sheetView>
  </sheetViews>
  <sheetFormatPr defaultRowHeight="15" outlineLevelRow="1"/>
  <cols>
    <col min="1" max="1" width="18.7109375" style="149" customWidth="1"/>
    <col min="2" max="2" width="60.7109375" style="149" customWidth="1"/>
    <col min="3" max="3" width="58.140625" style="149" customWidth="1"/>
    <col min="4" max="4" width="51.5703125" style="149" customWidth="1"/>
    <col min="5" max="5" width="12.7109375" style="149" customWidth="1"/>
    <col min="6" max="16384" width="9.140625" style="149"/>
  </cols>
  <sheetData>
    <row r="1" spans="1:12" s="7" customFormat="1" ht="15.75">
      <c r="C1" s="264" t="s">
        <v>7</v>
      </c>
      <c r="D1" s="300"/>
      <c r="E1" s="154"/>
      <c r="F1" s="154"/>
      <c r="G1" s="154"/>
      <c r="H1" s="154"/>
      <c r="I1" s="154"/>
      <c r="J1" s="154"/>
      <c r="K1" s="154"/>
      <c r="L1" s="154"/>
    </row>
    <row r="2" spans="1:12" s="7" customFormat="1" ht="15.75">
      <c r="C2" s="70" t="s">
        <v>8</v>
      </c>
      <c r="D2" s="3" t="s">
        <v>1278</v>
      </c>
      <c r="E2" s="301" t="s">
        <v>88</v>
      </c>
      <c r="F2" s="154"/>
      <c r="G2" s="154"/>
      <c r="H2" s="154"/>
      <c r="I2" s="154"/>
      <c r="J2" s="154"/>
      <c r="K2" s="154"/>
      <c r="L2" s="154"/>
    </row>
    <row r="3" spans="1:12" s="7" customFormat="1" ht="15.75">
      <c r="C3" s="70" t="s">
        <v>9</v>
      </c>
      <c r="D3" s="3" t="s">
        <v>1279</v>
      </c>
      <c r="E3" s="301"/>
      <c r="F3" s="154"/>
      <c r="G3" s="154"/>
      <c r="H3" s="154"/>
      <c r="I3" s="154"/>
      <c r="J3" s="154"/>
      <c r="K3" s="154"/>
      <c r="L3" s="154"/>
    </row>
    <row r="4" spans="1:12" s="7" customFormat="1" ht="15.75">
      <c r="C4" s="70" t="s">
        <v>10</v>
      </c>
      <c r="D4" s="97">
        <f>COUNTIF($E$42:$E$99605,"P")</f>
        <v>0</v>
      </c>
      <c r="E4" s="155">
        <f>COUNTIF($J$10:$J$724,"P")</f>
        <v>0</v>
      </c>
      <c r="F4" s="154"/>
      <c r="G4" s="154"/>
      <c r="H4" s="154"/>
      <c r="I4" s="154"/>
      <c r="J4" s="154"/>
      <c r="K4" s="154"/>
      <c r="L4" s="154"/>
    </row>
    <row r="5" spans="1:12" s="7" customFormat="1" ht="15.75">
      <c r="C5" s="70" t="s">
        <v>11</v>
      </c>
      <c r="D5" s="97">
        <f>COUNTIF($E$42:$E$99605,"F")</f>
        <v>0</v>
      </c>
      <c r="E5" s="155">
        <f>COUNTIF($J$10:$J$724,"F")</f>
        <v>0</v>
      </c>
      <c r="F5" s="154"/>
      <c r="G5" s="154"/>
      <c r="H5" s="154"/>
      <c r="I5" s="154"/>
      <c r="J5" s="154"/>
      <c r="K5" s="154"/>
      <c r="L5" s="154"/>
    </row>
    <row r="6" spans="1:12" s="7" customFormat="1" ht="15.75">
      <c r="C6" s="70" t="s">
        <v>12</v>
      </c>
      <c r="D6" s="97">
        <f>COUNTIF($E$42:$E$99605,"FE")</f>
        <v>0</v>
      </c>
      <c r="E6" s="155">
        <f>COUNTIF($I$10:$I$724,"PE")</f>
        <v>0</v>
      </c>
      <c r="F6" s="154"/>
      <c r="G6" s="154"/>
      <c r="H6" s="154"/>
      <c r="I6" s="154"/>
      <c r="J6" s="154"/>
      <c r="K6" s="154"/>
      <c r="L6" s="154"/>
    </row>
    <row r="7" spans="1:12" s="7" customFormat="1" ht="15.75">
      <c r="C7" s="70" t="s">
        <v>13</v>
      </c>
      <c r="D7" s="97">
        <f>D8-D4-D5-D6</f>
        <v>352</v>
      </c>
      <c r="E7" s="155">
        <f>COUNTIF($J$10:$J$724,"PE")</f>
        <v>0</v>
      </c>
      <c r="F7" s="154"/>
      <c r="G7" s="154"/>
      <c r="H7" s="154"/>
      <c r="I7" s="154"/>
      <c r="J7" s="154"/>
      <c r="K7" s="154"/>
      <c r="L7" s="154"/>
    </row>
    <row r="8" spans="1:12" s="7" customFormat="1" ht="15.75">
      <c r="C8" s="70" t="s">
        <v>14</v>
      </c>
      <c r="D8" s="97">
        <f>COUNTA($D$38:$D$510)</f>
        <v>352</v>
      </c>
      <c r="E8" s="155">
        <f>COUNTA($J$38:$J$724)</f>
        <v>0</v>
      </c>
      <c r="F8" s="154"/>
      <c r="G8" s="154"/>
      <c r="H8" s="154"/>
      <c r="I8" s="154"/>
      <c r="J8" s="154"/>
      <c r="K8" s="154"/>
      <c r="L8" s="154"/>
    </row>
    <row r="9" spans="1:12" s="7" customFormat="1" ht="15.75">
      <c r="E9" s="154"/>
      <c r="F9" s="154"/>
      <c r="G9" s="154"/>
      <c r="H9" s="154"/>
      <c r="I9" s="154"/>
      <c r="J9" s="154"/>
      <c r="K9" s="154"/>
      <c r="L9" s="154"/>
    </row>
    <row r="10" spans="1:12" s="7" customFormat="1" ht="47.25">
      <c r="A10" s="267" t="s">
        <v>15</v>
      </c>
      <c r="B10" s="267" t="s">
        <v>16</v>
      </c>
      <c r="C10" s="267" t="s">
        <v>17</v>
      </c>
      <c r="D10" s="267" t="s">
        <v>18</v>
      </c>
      <c r="E10" s="156" t="s">
        <v>89</v>
      </c>
      <c r="F10" s="305" t="s">
        <v>90</v>
      </c>
      <c r="G10" s="306"/>
      <c r="H10" s="307"/>
      <c r="I10" s="157" t="s">
        <v>19</v>
      </c>
      <c r="J10" s="157" t="s">
        <v>91</v>
      </c>
      <c r="K10" s="157" t="s">
        <v>92</v>
      </c>
      <c r="L10" s="157" t="s">
        <v>93</v>
      </c>
    </row>
    <row r="11" spans="1:12" s="7" customFormat="1" ht="15.75">
      <c r="A11" s="302"/>
      <c r="B11" s="302"/>
      <c r="C11" s="302"/>
      <c r="D11" s="302"/>
      <c r="E11" s="227"/>
      <c r="F11" s="157" t="s">
        <v>94</v>
      </c>
      <c r="G11" s="157" t="s">
        <v>95</v>
      </c>
      <c r="H11" s="157" t="s">
        <v>96</v>
      </c>
      <c r="I11" s="228"/>
      <c r="J11" s="228"/>
      <c r="K11" s="228"/>
      <c r="L11" s="228"/>
    </row>
    <row r="12" spans="1:12" s="7" customFormat="1" ht="15.75">
      <c r="A12" s="63" t="str">
        <f>IF(AND(D12="",D12=""),"",$D$3&amp;"_"&amp;ROW()-10-COUNTBLANK($D$11:D12))</f>
        <v/>
      </c>
      <c r="B12" s="338" t="s">
        <v>1954</v>
      </c>
      <c r="C12" s="339"/>
      <c r="D12" s="339"/>
      <c r="E12" s="339"/>
      <c r="F12" s="339"/>
      <c r="G12" s="339"/>
      <c r="H12" s="339"/>
      <c r="I12" s="339"/>
      <c r="J12" s="339"/>
      <c r="K12" s="339"/>
      <c r="L12" s="340"/>
    </row>
    <row r="13" spans="1:12" s="7" customFormat="1" ht="55.5" customHeight="1">
      <c r="A13" s="63" t="str">
        <f>IF(AND(D13="",D13=""),"",$D$3&amp;"_"&amp;ROW()-10-COUNTBLANK($D$11:D13))</f>
        <v/>
      </c>
      <c r="B13" s="275" t="s">
        <v>1956</v>
      </c>
      <c r="C13" s="276"/>
      <c r="D13" s="276"/>
      <c r="E13" s="276"/>
      <c r="F13" s="276"/>
      <c r="G13" s="276"/>
      <c r="H13" s="276"/>
      <c r="I13" s="276"/>
      <c r="J13" s="276"/>
      <c r="K13" s="276"/>
      <c r="L13" s="277"/>
    </row>
    <row r="14" spans="1:12" s="7" customFormat="1" ht="15.75">
      <c r="A14" s="63" t="str">
        <f>IF(AND(D14="",D14=""),"",$D$3&amp;"_"&amp;ROW()-10-COUNTBLANK($D$11:D14))</f>
        <v/>
      </c>
      <c r="B14" s="278" t="s">
        <v>643</v>
      </c>
      <c r="C14" s="279"/>
      <c r="D14" s="279"/>
      <c r="E14" s="279"/>
      <c r="F14" s="279"/>
      <c r="G14" s="279"/>
      <c r="H14" s="279"/>
      <c r="I14" s="279"/>
      <c r="J14" s="279"/>
      <c r="K14" s="279"/>
      <c r="L14" s="280"/>
    </row>
    <row r="15" spans="1:12" s="93" customFormat="1" ht="110.25" hidden="1" outlineLevel="1">
      <c r="A15" s="63" t="str">
        <f>IF(AND(D15="",D15=""),"",$D$3&amp;"_"&amp;ROW()-10-COUNTBLANK($D$11:D15))</f>
        <v>XTTCHS_1</v>
      </c>
      <c r="B15" s="13" t="s">
        <v>20</v>
      </c>
      <c r="C15" s="13" t="s">
        <v>1958</v>
      </c>
      <c r="D15" s="13" t="s">
        <v>1955</v>
      </c>
      <c r="E15" s="95"/>
      <c r="F15" s="95"/>
      <c r="G15" s="95"/>
      <c r="H15" s="95"/>
      <c r="I15" s="95"/>
      <c r="J15" s="95"/>
      <c r="K15" s="95"/>
      <c r="L15" s="95"/>
    </row>
    <row r="16" spans="1:12" s="93" customFormat="1" ht="31.5" hidden="1" outlineLevel="1">
      <c r="A16" s="63" t="str">
        <f>IF(AND(D16="",D16=""),"",$D$3&amp;"_"&amp;ROW()-10-COUNTBLANK($D$11:D16))</f>
        <v>XTTCHS_2</v>
      </c>
      <c r="B16" s="161" t="s">
        <v>60</v>
      </c>
      <c r="C16" s="161" t="s">
        <v>61</v>
      </c>
      <c r="D16" s="162" t="s">
        <v>62</v>
      </c>
      <c r="E16" s="95"/>
      <c r="F16" s="95"/>
      <c r="G16" s="95"/>
      <c r="H16" s="95"/>
      <c r="I16" s="95"/>
      <c r="J16" s="95"/>
      <c r="K16" s="95"/>
      <c r="L16" s="95"/>
    </row>
    <row r="17" spans="1:12" s="93" customFormat="1" ht="47.25" hidden="1" outlineLevel="1">
      <c r="A17" s="63" t="str">
        <f>IF(AND(D17="",D17=""),"",$D$3&amp;"_"&amp;ROW()-10-COUNTBLANK($D$11:D17))</f>
        <v>XTTCHS_3</v>
      </c>
      <c r="B17" s="163" t="s">
        <v>63</v>
      </c>
      <c r="C17" s="163" t="s">
        <v>64</v>
      </c>
      <c r="D17" s="163" t="s">
        <v>65</v>
      </c>
      <c r="E17" s="95"/>
      <c r="F17" s="95"/>
      <c r="G17" s="95"/>
      <c r="H17" s="95"/>
      <c r="I17" s="95"/>
      <c r="J17" s="95"/>
      <c r="K17" s="95"/>
      <c r="L17" s="95"/>
    </row>
    <row r="18" spans="1:12" s="93" customFormat="1" ht="63" hidden="1" outlineLevel="1">
      <c r="A18" s="63" t="str">
        <f>IF(AND(D18="",D18=""),"",$D$3&amp;"_"&amp;ROW()-10-COUNTBLANK($D$11:D18))</f>
        <v>XTTCHS_4</v>
      </c>
      <c r="B18" s="161" t="s">
        <v>21</v>
      </c>
      <c r="C18" s="163" t="s">
        <v>66</v>
      </c>
      <c r="D18" s="161" t="s">
        <v>22</v>
      </c>
      <c r="E18" s="95"/>
      <c r="F18" s="95"/>
      <c r="G18" s="95"/>
      <c r="H18" s="95"/>
      <c r="I18" s="95"/>
      <c r="J18" s="95"/>
      <c r="K18" s="95"/>
      <c r="L18" s="95"/>
    </row>
    <row r="19" spans="1:12" s="93" customFormat="1" ht="31.5" hidden="1" outlineLevel="1">
      <c r="A19" s="63" t="str">
        <f>IF(AND(D19="",D19=""),"",$D$3&amp;"_"&amp;ROW()-10-COUNTBLANK($D$11:D19))</f>
        <v>XTTCHS_5</v>
      </c>
      <c r="B19" s="161" t="s">
        <v>23</v>
      </c>
      <c r="C19" s="163" t="s">
        <v>97</v>
      </c>
      <c r="D19" s="161" t="s">
        <v>24</v>
      </c>
      <c r="E19" s="95"/>
      <c r="F19" s="95"/>
      <c r="G19" s="95"/>
      <c r="H19" s="95"/>
      <c r="I19" s="95"/>
      <c r="J19" s="95"/>
      <c r="K19" s="95"/>
      <c r="L19" s="95"/>
    </row>
    <row r="20" spans="1:12" s="93" customFormat="1" ht="78.75" hidden="1" outlineLevel="1">
      <c r="A20" s="63" t="str">
        <f>IF(AND(D20="",D20=""),"",$D$3&amp;"_"&amp;ROW()-10-COUNTBLANK($D$11:D20))</f>
        <v>XTTCHS_6</v>
      </c>
      <c r="B20" s="162" t="s">
        <v>98</v>
      </c>
      <c r="C20" s="162" t="s">
        <v>99</v>
      </c>
      <c r="D20" s="162" t="s">
        <v>103</v>
      </c>
      <c r="E20" s="95"/>
      <c r="F20" s="95"/>
      <c r="G20" s="95"/>
      <c r="H20" s="95"/>
      <c r="I20" s="95"/>
      <c r="J20" s="95"/>
      <c r="K20" s="95"/>
      <c r="L20" s="95"/>
    </row>
    <row r="21" spans="1:12" s="93" customFormat="1" ht="94.5" hidden="1" outlineLevel="1">
      <c r="A21" s="63" t="str">
        <f>IF(AND(D21="",D21=""),"",$D$3&amp;"_"&amp;ROW()-10-COUNTBLANK($D$11:D21))</f>
        <v>XTTCHS_7</v>
      </c>
      <c r="B21" s="162" t="s">
        <v>100</v>
      </c>
      <c r="C21" s="162" t="s">
        <v>101</v>
      </c>
      <c r="D21" s="162" t="s">
        <v>102</v>
      </c>
      <c r="E21" s="95"/>
      <c r="F21" s="95"/>
      <c r="G21" s="95"/>
      <c r="H21" s="95"/>
      <c r="I21" s="95"/>
      <c r="J21" s="95"/>
      <c r="K21" s="95"/>
      <c r="L21" s="95"/>
    </row>
    <row r="22" spans="1:12" s="7" customFormat="1" ht="15.75" collapsed="1">
      <c r="A22" s="63" t="str">
        <f>IF(AND(D22="",D22=""),"",$D$3&amp;"_"&amp;ROW()-10-COUNTBLANK($D$11:D22))</f>
        <v/>
      </c>
      <c r="B22" s="278" t="s">
        <v>642</v>
      </c>
      <c r="C22" s="279"/>
      <c r="D22" s="279"/>
      <c r="E22" s="279"/>
      <c r="F22" s="279"/>
      <c r="G22" s="279"/>
      <c r="H22" s="279"/>
      <c r="I22" s="279"/>
      <c r="J22" s="279"/>
      <c r="K22" s="279"/>
      <c r="L22" s="280"/>
    </row>
    <row r="23" spans="1:12" ht="60" hidden="1" outlineLevel="1">
      <c r="A23" s="63" t="str">
        <f>IF(AND(D23="",D23=""),"",$D$3&amp;"_"&amp;ROW()-10-COUNTBLANK($D$11:D23))</f>
        <v>XTTCHS_8</v>
      </c>
      <c r="B23" s="148" t="s">
        <v>1957</v>
      </c>
      <c r="C23" s="95" t="s">
        <v>1959</v>
      </c>
      <c r="D23" s="95" t="s">
        <v>1960</v>
      </c>
      <c r="E23" s="148"/>
      <c r="F23" s="148"/>
      <c r="G23" s="148"/>
      <c r="H23" s="148"/>
      <c r="I23" s="148"/>
      <c r="J23" s="148"/>
      <c r="K23" s="148"/>
      <c r="L23" s="148"/>
    </row>
    <row r="24" spans="1:12" s="7" customFormat="1" ht="15.75" hidden="1" outlineLevel="1">
      <c r="A24" s="63" t="str">
        <f>IF(AND(D24="",D24=""),"",$D$3&amp;"_"&amp;ROW()-10-COUNTBLANK($D$11:D24))</f>
        <v/>
      </c>
      <c r="B24" s="308" t="s">
        <v>248</v>
      </c>
      <c r="C24" s="309"/>
      <c r="D24" s="309"/>
      <c r="E24" s="309"/>
      <c r="F24" s="309"/>
      <c r="G24" s="309"/>
      <c r="H24" s="309"/>
      <c r="I24" s="309"/>
      <c r="J24" s="309"/>
      <c r="K24" s="309"/>
      <c r="L24" s="310"/>
    </row>
    <row r="25" spans="1:12" s="7" customFormat="1" ht="31.5" hidden="1" outlineLevel="1">
      <c r="A25" s="63" t="str">
        <f>IF(AND(D25="",D25=""),"",$D$3&amp;"_"&amp;ROW()-10-COUNTBLANK($D$11:D25))</f>
        <v>XTTCHS_9</v>
      </c>
      <c r="B25" s="317" t="s">
        <v>249</v>
      </c>
      <c r="C25" s="170" t="s">
        <v>250</v>
      </c>
      <c r="D25" s="170" t="s">
        <v>251</v>
      </c>
      <c r="E25" s="171"/>
      <c r="F25" s="171"/>
      <c r="G25" s="171"/>
      <c r="H25" s="171"/>
      <c r="I25" s="171"/>
      <c r="J25" s="171"/>
      <c r="K25" s="171"/>
      <c r="L25" s="171"/>
    </row>
    <row r="26" spans="1:12" s="7" customFormat="1" ht="31.5" hidden="1" outlineLevel="1">
      <c r="A26" s="63" t="str">
        <f>IF(AND(D26="",D26=""),"",$D$3&amp;"_"&amp;ROW()-10-COUNTBLANK($D$11:D26))</f>
        <v>XTTCHS_10</v>
      </c>
      <c r="B26" s="317"/>
      <c r="C26" s="170" t="s">
        <v>252</v>
      </c>
      <c r="D26" s="170" t="s">
        <v>253</v>
      </c>
      <c r="E26" s="171"/>
      <c r="F26" s="171"/>
      <c r="G26" s="171"/>
      <c r="H26" s="171"/>
      <c r="I26" s="171"/>
      <c r="J26" s="171"/>
      <c r="K26" s="171"/>
      <c r="L26" s="171"/>
    </row>
    <row r="27" spans="1:12" s="7" customFormat="1" ht="94.5" hidden="1" outlineLevel="1">
      <c r="A27" s="63" t="str">
        <f>IF(AND(D27="",D27=""),"",$D$3&amp;"_"&amp;ROW()-10-COUNTBLANK($D$11:D27))</f>
        <v>XTTCHS_11</v>
      </c>
      <c r="B27" s="317"/>
      <c r="C27" s="170" t="s">
        <v>254</v>
      </c>
      <c r="D27" s="170" t="s">
        <v>255</v>
      </c>
      <c r="E27" s="171"/>
      <c r="F27" s="171"/>
      <c r="G27" s="171"/>
      <c r="H27" s="171"/>
      <c r="I27" s="171"/>
      <c r="J27" s="171"/>
      <c r="K27" s="171"/>
      <c r="L27" s="171"/>
    </row>
    <row r="28" spans="1:12" s="7" customFormat="1" ht="94.5" hidden="1" outlineLevel="1">
      <c r="A28" s="63" t="str">
        <f>IF(AND(D28="",D28=""),"",$D$3&amp;"_"&amp;ROW()-10-COUNTBLANK($D$11:D28))</f>
        <v>XTTCHS_12</v>
      </c>
      <c r="B28" s="317"/>
      <c r="C28" s="170" t="s">
        <v>256</v>
      </c>
      <c r="D28" s="170" t="s">
        <v>253</v>
      </c>
      <c r="E28" s="171"/>
      <c r="F28" s="171"/>
      <c r="G28" s="171"/>
      <c r="H28" s="171"/>
      <c r="I28" s="171"/>
      <c r="J28" s="171"/>
      <c r="K28" s="171"/>
      <c r="L28" s="171"/>
    </row>
    <row r="29" spans="1:12" s="7" customFormat="1" ht="63" hidden="1" outlineLevel="1">
      <c r="A29" s="63" t="str">
        <f>IF(AND(D29="",D29=""),"",$D$3&amp;"_"&amp;ROW()-10-COUNTBLANK($D$11:D29))</f>
        <v>XTTCHS_13</v>
      </c>
      <c r="B29" s="317"/>
      <c r="C29" s="172" t="s">
        <v>1255</v>
      </c>
      <c r="D29" s="170" t="s">
        <v>255</v>
      </c>
      <c r="E29" s="171"/>
      <c r="F29" s="171"/>
      <c r="G29" s="171"/>
      <c r="H29" s="171"/>
      <c r="I29" s="171"/>
      <c r="J29" s="171"/>
      <c r="K29" s="171"/>
      <c r="L29" s="171"/>
    </row>
    <row r="30" spans="1:12" s="7" customFormat="1" ht="31.5" hidden="1" outlineLevel="1">
      <c r="A30" s="63" t="str">
        <f>IF(AND(D30="",D30=""),"",$D$3&amp;"_"&amp;ROW()-10-COUNTBLANK($D$11:D30))</f>
        <v>XTTCHS_14</v>
      </c>
      <c r="B30" s="317"/>
      <c r="C30" s="170" t="s">
        <v>257</v>
      </c>
      <c r="D30" s="170" t="s">
        <v>253</v>
      </c>
      <c r="E30" s="171"/>
      <c r="F30" s="171"/>
      <c r="G30" s="171"/>
      <c r="H30" s="171"/>
      <c r="I30" s="171"/>
      <c r="J30" s="171"/>
      <c r="K30" s="171"/>
      <c r="L30" s="171"/>
    </row>
    <row r="31" spans="1:12" s="7" customFormat="1" ht="15.75" hidden="1" outlineLevel="1">
      <c r="A31" s="63" t="str">
        <f>IF(AND(D31="",D31=""),"",$D$3&amp;"_"&amp;ROW()-10-COUNTBLANK($D$11:D31))</f>
        <v/>
      </c>
      <c r="B31" s="308" t="s">
        <v>258</v>
      </c>
      <c r="C31" s="309"/>
      <c r="D31" s="309"/>
      <c r="E31" s="309"/>
      <c r="F31" s="309"/>
      <c r="G31" s="309"/>
      <c r="H31" s="309"/>
      <c r="I31" s="309"/>
      <c r="J31" s="309"/>
      <c r="K31" s="309"/>
      <c r="L31" s="310"/>
    </row>
    <row r="32" spans="1:12" s="7" customFormat="1" ht="94.5" hidden="1" outlineLevel="1">
      <c r="A32" s="63" t="str">
        <f>IF(AND(D32="",D32=""),"",$D$3&amp;"_"&amp;ROW()-10-COUNTBLANK($D$11:D32))</f>
        <v>XTTCHS_15</v>
      </c>
      <c r="B32" s="317" t="s">
        <v>259</v>
      </c>
      <c r="C32" s="170" t="s">
        <v>260</v>
      </c>
      <c r="D32" s="170" t="s">
        <v>261</v>
      </c>
      <c r="E32" s="171"/>
      <c r="F32" s="171"/>
      <c r="G32" s="171"/>
      <c r="H32" s="171"/>
      <c r="I32" s="171"/>
      <c r="J32" s="171"/>
      <c r="K32" s="171"/>
      <c r="L32" s="171"/>
    </row>
    <row r="33" spans="1:12" s="7" customFormat="1" ht="63" hidden="1" outlineLevel="1">
      <c r="A33" s="63" t="str">
        <f>IF(AND(D33="",D33=""),"",$D$3&amp;"_"&amp;ROW()-10-COUNTBLANK($D$11:D33))</f>
        <v>XTTCHS_16</v>
      </c>
      <c r="B33" s="317"/>
      <c r="C33" s="170" t="s">
        <v>1256</v>
      </c>
      <c r="D33" s="170" t="s">
        <v>253</v>
      </c>
      <c r="E33" s="171"/>
      <c r="F33" s="171"/>
      <c r="G33" s="171"/>
      <c r="H33" s="171"/>
      <c r="I33" s="171"/>
      <c r="J33" s="171"/>
      <c r="K33" s="171"/>
      <c r="L33" s="171"/>
    </row>
    <row r="34" spans="1:12" s="7" customFormat="1" ht="63" hidden="1" outlineLevel="1">
      <c r="A34" s="63" t="str">
        <f>IF(AND(D34="",D34=""),"",$D$3&amp;"_"&amp;ROW()-10-COUNTBLANK($D$11:D34))</f>
        <v>XTTCHS_17</v>
      </c>
      <c r="B34" s="317"/>
      <c r="C34" s="172" t="s">
        <v>1257</v>
      </c>
      <c r="D34" s="170" t="s">
        <v>262</v>
      </c>
      <c r="E34" s="171"/>
      <c r="F34" s="171"/>
      <c r="G34" s="171"/>
      <c r="H34" s="171"/>
      <c r="I34" s="171"/>
      <c r="J34" s="171"/>
      <c r="K34" s="171"/>
      <c r="L34" s="171"/>
    </row>
    <row r="35" spans="1:12" s="7" customFormat="1" ht="47.25" hidden="1" outlineLevel="1">
      <c r="A35" s="63" t="str">
        <f>IF(AND(D35="",D35=""),"",$D$3&amp;"_"&amp;ROW()-10-COUNTBLANK($D$11:D35))</f>
        <v>XTTCHS_18</v>
      </c>
      <c r="B35" s="317"/>
      <c r="C35" s="170" t="s">
        <v>263</v>
      </c>
      <c r="D35" s="170" t="s">
        <v>264</v>
      </c>
      <c r="E35" s="171"/>
      <c r="F35" s="171"/>
      <c r="G35" s="171"/>
      <c r="H35" s="171"/>
      <c r="I35" s="171"/>
      <c r="J35" s="171"/>
      <c r="K35" s="171"/>
      <c r="L35" s="171"/>
    </row>
    <row r="36" spans="1:12" s="7" customFormat="1" ht="78.75" hidden="1" outlineLevel="1">
      <c r="A36" s="63" t="str">
        <f>IF(AND(D36="",D36=""),"",$D$3&amp;"_"&amp;ROW()-10-COUNTBLANK($D$11:D36))</f>
        <v>XTTCHS_19</v>
      </c>
      <c r="B36" s="317"/>
      <c r="C36" s="172" t="s">
        <v>1258</v>
      </c>
      <c r="D36" s="170" t="s">
        <v>264</v>
      </c>
      <c r="E36" s="171"/>
      <c r="F36" s="171"/>
      <c r="G36" s="171"/>
      <c r="H36" s="171"/>
      <c r="I36" s="171"/>
      <c r="J36" s="171"/>
      <c r="K36" s="171"/>
      <c r="L36" s="171"/>
    </row>
    <row r="37" spans="1:12" s="7" customFormat="1" ht="63" hidden="1" outlineLevel="1">
      <c r="A37" s="63" t="str">
        <f>IF(AND(D37="",D37=""),"",$D$3&amp;"_"&amp;ROW()-10-COUNTBLANK($D$11:D37))</f>
        <v>XTTCHS_20</v>
      </c>
      <c r="B37" s="226" t="s">
        <v>265</v>
      </c>
      <c r="C37" s="170" t="s">
        <v>1259</v>
      </c>
      <c r="D37" s="170" t="s">
        <v>266</v>
      </c>
      <c r="E37" s="171"/>
      <c r="F37" s="171"/>
      <c r="G37" s="171"/>
      <c r="H37" s="171"/>
      <c r="I37" s="171"/>
      <c r="J37" s="171"/>
      <c r="K37" s="171"/>
      <c r="L37" s="171"/>
    </row>
    <row r="38" spans="1:12" s="7" customFormat="1" ht="15.75" collapsed="1">
      <c r="A38" s="63" t="str">
        <f>IF(AND(D38="",D38=""),"",$D$3&amp;"_"&amp;ROW()-10-COUNTBLANK($D$11:D38))</f>
        <v/>
      </c>
      <c r="B38" s="272" t="s">
        <v>1280</v>
      </c>
      <c r="C38" s="273"/>
      <c r="D38" s="273"/>
      <c r="E38" s="273"/>
      <c r="F38" s="273"/>
      <c r="G38" s="273"/>
      <c r="H38" s="273"/>
      <c r="I38" s="273"/>
      <c r="J38" s="273"/>
      <c r="K38" s="273"/>
      <c r="L38" s="274"/>
    </row>
    <row r="39" spans="1:12" s="7" customFormat="1" ht="55.5" customHeight="1">
      <c r="A39" s="63" t="str">
        <f>IF(AND(D39="",D39=""),"",$D$3&amp;"_"&amp;ROW()-10-COUNTBLANK($D$11:D39))</f>
        <v/>
      </c>
      <c r="B39" s="275" t="s">
        <v>1295</v>
      </c>
      <c r="C39" s="341"/>
      <c r="D39" s="341"/>
      <c r="E39" s="341"/>
      <c r="F39" s="341"/>
      <c r="G39" s="341"/>
      <c r="H39" s="341"/>
      <c r="I39" s="341"/>
      <c r="J39" s="341"/>
      <c r="K39" s="341"/>
      <c r="L39" s="342"/>
    </row>
    <row r="40" spans="1:12" s="7" customFormat="1" ht="15.75">
      <c r="A40" s="63" t="str">
        <f>IF(AND(D40="",D40=""),"",$D$3&amp;"_"&amp;ROW()-10-COUNTBLANK($D$11:D40))</f>
        <v/>
      </c>
      <c r="B40" s="278" t="s">
        <v>643</v>
      </c>
      <c r="C40" s="279"/>
      <c r="D40" s="279"/>
      <c r="E40" s="279"/>
      <c r="F40" s="279"/>
      <c r="G40" s="279"/>
      <c r="H40" s="279"/>
      <c r="I40" s="279"/>
      <c r="J40" s="279"/>
      <c r="K40" s="279"/>
      <c r="L40" s="280"/>
    </row>
    <row r="41" spans="1:12" s="7" customFormat="1" ht="15.75" hidden="1" outlineLevel="1">
      <c r="A41" s="63" t="str">
        <f>IF(AND(D41="",D41=""),"",$D$3&amp;"_"&amp;ROW()-10-COUNTBLANK($D$11:D41))</f>
        <v/>
      </c>
      <c r="B41" s="281" t="s">
        <v>109</v>
      </c>
      <c r="C41" s="282"/>
      <c r="D41" s="282"/>
      <c r="E41" s="282"/>
      <c r="F41" s="282"/>
      <c r="G41" s="282"/>
      <c r="H41" s="282"/>
      <c r="I41" s="282"/>
      <c r="J41" s="282"/>
      <c r="K41" s="282"/>
      <c r="L41" s="283"/>
    </row>
    <row r="42" spans="1:12" s="93" customFormat="1" ht="409.5" hidden="1" outlineLevel="1">
      <c r="A42" s="63" t="str">
        <f>IF(AND(D42="",D42=""),"",$D$3&amp;"_"&amp;ROW()-10-COUNTBLANK($D$11:D42))</f>
        <v>XTTCHS_21</v>
      </c>
      <c r="B42" s="13" t="s">
        <v>20</v>
      </c>
      <c r="C42" s="13" t="s">
        <v>1296</v>
      </c>
      <c r="D42" s="13" t="s">
        <v>1297</v>
      </c>
      <c r="E42" s="95"/>
      <c r="F42" s="95"/>
      <c r="G42" s="95"/>
      <c r="H42" s="95"/>
      <c r="I42" s="95"/>
      <c r="J42" s="95"/>
      <c r="K42" s="95"/>
      <c r="L42" s="95"/>
    </row>
    <row r="43" spans="1:12" s="93" customFormat="1" ht="31.5" hidden="1" outlineLevel="1">
      <c r="A43" s="63" t="str">
        <f>IF(AND(D43="",D43=""),"",$D$3&amp;"_"&amp;ROW()-10-COUNTBLANK($D$11:D43))</f>
        <v>XTTCHS_22</v>
      </c>
      <c r="B43" s="161" t="s">
        <v>60</v>
      </c>
      <c r="C43" s="161" t="s">
        <v>61</v>
      </c>
      <c r="D43" s="162" t="s">
        <v>62</v>
      </c>
      <c r="E43" s="95"/>
      <c r="F43" s="95"/>
      <c r="G43" s="95"/>
      <c r="H43" s="95"/>
      <c r="I43" s="95"/>
      <c r="J43" s="95"/>
      <c r="K43" s="95"/>
      <c r="L43" s="95"/>
    </row>
    <row r="44" spans="1:12" s="93" customFormat="1" ht="47.25" hidden="1" outlineLevel="1">
      <c r="A44" s="63" t="str">
        <f>IF(AND(D44="",D44=""),"",$D$3&amp;"_"&amp;ROW()-10-COUNTBLANK($D$11:D44))</f>
        <v>XTTCHS_23</v>
      </c>
      <c r="B44" s="163" t="s">
        <v>63</v>
      </c>
      <c r="C44" s="163" t="s">
        <v>64</v>
      </c>
      <c r="D44" s="163" t="s">
        <v>65</v>
      </c>
      <c r="E44" s="95"/>
      <c r="F44" s="95"/>
      <c r="G44" s="95"/>
      <c r="H44" s="95"/>
      <c r="I44" s="95"/>
      <c r="J44" s="95"/>
      <c r="K44" s="95"/>
      <c r="L44" s="95"/>
    </row>
    <row r="45" spans="1:12" s="93" customFormat="1" ht="63" hidden="1" outlineLevel="1">
      <c r="A45" s="63" t="str">
        <f>IF(AND(D45="",D45=""),"",$D$3&amp;"_"&amp;ROW()-10-COUNTBLANK($D$11:D45))</f>
        <v>XTTCHS_24</v>
      </c>
      <c r="B45" s="161" t="s">
        <v>21</v>
      </c>
      <c r="C45" s="163" t="s">
        <v>66</v>
      </c>
      <c r="D45" s="161" t="s">
        <v>22</v>
      </c>
      <c r="E45" s="95"/>
      <c r="F45" s="95"/>
      <c r="G45" s="95"/>
      <c r="H45" s="95"/>
      <c r="I45" s="95"/>
      <c r="J45" s="95"/>
      <c r="K45" s="95"/>
      <c r="L45" s="95"/>
    </row>
    <row r="46" spans="1:12" s="93" customFormat="1" ht="31.5" hidden="1" outlineLevel="1">
      <c r="A46" s="63" t="str">
        <f>IF(AND(D46="",D46=""),"",$D$3&amp;"_"&amp;ROW()-10-COUNTBLANK($D$11:D46))</f>
        <v>XTTCHS_25</v>
      </c>
      <c r="B46" s="161" t="s">
        <v>23</v>
      </c>
      <c r="C46" s="163" t="s">
        <v>97</v>
      </c>
      <c r="D46" s="161" t="s">
        <v>24</v>
      </c>
      <c r="E46" s="95"/>
      <c r="F46" s="95"/>
      <c r="G46" s="95"/>
      <c r="H46" s="95"/>
      <c r="I46" s="95"/>
      <c r="J46" s="95"/>
      <c r="K46" s="95"/>
      <c r="L46" s="95"/>
    </row>
    <row r="47" spans="1:12" s="93" customFormat="1" ht="78.75" hidden="1" outlineLevel="1">
      <c r="A47" s="63" t="str">
        <f>IF(AND(D47="",D47=""),"",$D$3&amp;"_"&amp;ROW()-10-COUNTBLANK($D$11:D47))</f>
        <v>XTTCHS_26</v>
      </c>
      <c r="B47" s="162" t="s">
        <v>98</v>
      </c>
      <c r="C47" s="162" t="s">
        <v>99</v>
      </c>
      <c r="D47" s="162" t="s">
        <v>103</v>
      </c>
      <c r="E47" s="95"/>
      <c r="F47" s="95"/>
      <c r="G47" s="95"/>
      <c r="H47" s="95"/>
      <c r="I47" s="95"/>
      <c r="J47" s="95"/>
      <c r="K47" s="95"/>
      <c r="L47" s="95"/>
    </row>
    <row r="48" spans="1:12" s="93" customFormat="1" ht="94.5" hidden="1" outlineLevel="1">
      <c r="A48" s="63" t="str">
        <f>IF(AND(D48="",D48=""),"",$D$3&amp;"_"&amp;ROW()-10-COUNTBLANK($D$11:D48))</f>
        <v>XTTCHS_27</v>
      </c>
      <c r="B48" s="162" t="s">
        <v>100</v>
      </c>
      <c r="C48" s="162" t="s">
        <v>101</v>
      </c>
      <c r="D48" s="162" t="s">
        <v>102</v>
      </c>
      <c r="E48" s="95"/>
      <c r="F48" s="95"/>
      <c r="G48" s="95"/>
      <c r="H48" s="95"/>
      <c r="I48" s="95"/>
      <c r="J48" s="95"/>
      <c r="K48" s="95"/>
      <c r="L48" s="95"/>
    </row>
    <row r="49" spans="1:12" s="7" customFormat="1" ht="15.75" collapsed="1">
      <c r="A49" s="63" t="str">
        <f>IF(AND(D49="",D49=""),"",$D$3&amp;"_"&amp;ROW()-10-COUNTBLANK($D$11:D49))</f>
        <v/>
      </c>
      <c r="B49" s="278" t="s">
        <v>642</v>
      </c>
      <c r="C49" s="279"/>
      <c r="D49" s="279"/>
      <c r="E49" s="279"/>
      <c r="F49" s="279"/>
      <c r="G49" s="279"/>
      <c r="H49" s="279"/>
      <c r="I49" s="279"/>
      <c r="J49" s="279"/>
      <c r="K49" s="279"/>
      <c r="L49" s="280"/>
    </row>
    <row r="50" spans="1:12" ht="30" hidden="1" outlineLevel="1">
      <c r="A50" s="63" t="str">
        <f>IF(AND(D50="",D50=""),"",$D$3&amp;"_"&amp;ROW()-10-COUNTBLANK($D$11:D50))</f>
        <v>XTTCHS_28</v>
      </c>
      <c r="B50" s="148" t="s">
        <v>981</v>
      </c>
      <c r="C50" s="95" t="s">
        <v>1298</v>
      </c>
      <c r="D50" s="148" t="s">
        <v>1299</v>
      </c>
      <c r="E50" s="148"/>
      <c r="F50" s="148"/>
      <c r="G50" s="148"/>
      <c r="H50" s="148"/>
      <c r="I50" s="148"/>
      <c r="J50" s="148"/>
      <c r="K50" s="148"/>
      <c r="L50" s="148"/>
    </row>
    <row r="51" spans="1:12" s="7" customFormat="1" ht="15.75" collapsed="1">
      <c r="A51" s="63" t="str">
        <f>IF(AND(D51="",D51=""),"",$D$3&amp;"_"&amp;ROW()-10-COUNTBLANK($D$11:D51))</f>
        <v/>
      </c>
      <c r="B51" s="297" t="s">
        <v>247</v>
      </c>
      <c r="C51" s="298"/>
      <c r="D51" s="298"/>
      <c r="E51" s="298"/>
      <c r="F51" s="298"/>
      <c r="G51" s="298"/>
      <c r="H51" s="298"/>
      <c r="I51" s="298"/>
      <c r="J51" s="298"/>
      <c r="K51" s="298"/>
      <c r="L51" s="299"/>
    </row>
    <row r="52" spans="1:12" s="7" customFormat="1" ht="15.75" hidden="1" outlineLevel="1">
      <c r="A52" s="63" t="str">
        <f>IF(AND(D52="",D52=""),"",$D$3&amp;"_"&amp;ROW()-10-COUNTBLANK($D$11:D52))</f>
        <v/>
      </c>
      <c r="B52" s="308" t="s">
        <v>248</v>
      </c>
      <c r="C52" s="309"/>
      <c r="D52" s="309"/>
      <c r="E52" s="309"/>
      <c r="F52" s="309"/>
      <c r="G52" s="309"/>
      <c r="H52" s="309"/>
      <c r="I52" s="309"/>
      <c r="J52" s="309"/>
      <c r="K52" s="309"/>
      <c r="L52" s="310"/>
    </row>
    <row r="53" spans="1:12" s="7" customFormat="1" ht="31.5" hidden="1" outlineLevel="1">
      <c r="A53" s="63" t="str">
        <f>IF(AND(D53="",D53=""),"",$D$3&amp;"_"&amp;ROW()-10-COUNTBLANK($D$11:D53))</f>
        <v>XTTCHS_29</v>
      </c>
      <c r="B53" s="317" t="s">
        <v>249</v>
      </c>
      <c r="C53" s="170" t="s">
        <v>250</v>
      </c>
      <c r="D53" s="170" t="s">
        <v>251</v>
      </c>
      <c r="E53" s="171"/>
      <c r="F53" s="171"/>
      <c r="G53" s="171"/>
      <c r="H53" s="171"/>
      <c r="I53" s="171"/>
      <c r="J53" s="171"/>
      <c r="K53" s="171"/>
      <c r="L53" s="171"/>
    </row>
    <row r="54" spans="1:12" s="7" customFormat="1" ht="31.5" hidden="1" outlineLevel="1">
      <c r="A54" s="63" t="str">
        <f>IF(AND(D54="",D54=""),"",$D$3&amp;"_"&amp;ROW()-10-COUNTBLANK($D$11:D54))</f>
        <v>XTTCHS_30</v>
      </c>
      <c r="B54" s="317"/>
      <c r="C54" s="170" t="s">
        <v>252</v>
      </c>
      <c r="D54" s="170" t="s">
        <v>253</v>
      </c>
      <c r="E54" s="171"/>
      <c r="F54" s="171"/>
      <c r="G54" s="171"/>
      <c r="H54" s="171"/>
      <c r="I54" s="171"/>
      <c r="J54" s="171"/>
      <c r="K54" s="171"/>
      <c r="L54" s="171"/>
    </row>
    <row r="55" spans="1:12" s="7" customFormat="1" ht="94.5" hidden="1" outlineLevel="1">
      <c r="A55" s="63" t="str">
        <f>IF(AND(D55="",D55=""),"",$D$3&amp;"_"&amp;ROW()-10-COUNTBLANK($D$11:D55))</f>
        <v>XTTCHS_31</v>
      </c>
      <c r="B55" s="317"/>
      <c r="C55" s="170" t="s">
        <v>254</v>
      </c>
      <c r="D55" s="170" t="s">
        <v>255</v>
      </c>
      <c r="E55" s="171"/>
      <c r="F55" s="171"/>
      <c r="G55" s="171"/>
      <c r="H55" s="171"/>
      <c r="I55" s="171"/>
      <c r="J55" s="171"/>
      <c r="K55" s="171"/>
      <c r="L55" s="171"/>
    </row>
    <row r="56" spans="1:12" s="7" customFormat="1" ht="94.5" hidden="1" outlineLevel="1">
      <c r="A56" s="63" t="str">
        <f>IF(AND(D56="",D56=""),"",$D$3&amp;"_"&amp;ROW()-10-COUNTBLANK($D$11:D56))</f>
        <v>XTTCHS_32</v>
      </c>
      <c r="B56" s="317"/>
      <c r="C56" s="170" t="s">
        <v>256</v>
      </c>
      <c r="D56" s="170" t="s">
        <v>253</v>
      </c>
      <c r="E56" s="171"/>
      <c r="F56" s="171"/>
      <c r="G56" s="171"/>
      <c r="H56" s="171"/>
      <c r="I56" s="171"/>
      <c r="J56" s="171"/>
      <c r="K56" s="171"/>
      <c r="L56" s="171"/>
    </row>
    <row r="57" spans="1:12" s="7" customFormat="1" ht="63" hidden="1" outlineLevel="1">
      <c r="A57" s="63" t="str">
        <f>IF(AND(D57="",D57=""),"",$D$3&amp;"_"&amp;ROW()-10-COUNTBLANK($D$11:D57))</f>
        <v>XTTCHS_33</v>
      </c>
      <c r="B57" s="317"/>
      <c r="C57" s="172" t="s">
        <v>1255</v>
      </c>
      <c r="D57" s="170" t="s">
        <v>255</v>
      </c>
      <c r="E57" s="171"/>
      <c r="F57" s="171"/>
      <c r="G57" s="171"/>
      <c r="H57" s="171"/>
      <c r="I57" s="171"/>
      <c r="J57" s="171"/>
      <c r="K57" s="171"/>
      <c r="L57" s="171"/>
    </row>
    <row r="58" spans="1:12" s="7" customFormat="1" ht="31.5" hidden="1" outlineLevel="1">
      <c r="A58" s="63" t="str">
        <f>IF(AND(D58="",D58=""),"",$D$3&amp;"_"&amp;ROW()-10-COUNTBLANK($D$11:D58))</f>
        <v>XTTCHS_34</v>
      </c>
      <c r="B58" s="317"/>
      <c r="C58" s="170" t="s">
        <v>257</v>
      </c>
      <c r="D58" s="170" t="s">
        <v>253</v>
      </c>
      <c r="E58" s="171"/>
      <c r="F58" s="171"/>
      <c r="G58" s="171"/>
      <c r="H58" s="171"/>
      <c r="I58" s="171"/>
      <c r="J58" s="171"/>
      <c r="K58" s="171"/>
      <c r="L58" s="171"/>
    </row>
    <row r="59" spans="1:12" s="7" customFormat="1" ht="15.75" hidden="1" outlineLevel="1">
      <c r="A59" s="63" t="str">
        <f>IF(AND(D59="",D59=""),"",$D$3&amp;"_"&amp;ROW()-10-COUNTBLANK($D$11:D59))</f>
        <v/>
      </c>
      <c r="B59" s="308" t="s">
        <v>258</v>
      </c>
      <c r="C59" s="309"/>
      <c r="D59" s="309"/>
      <c r="E59" s="309"/>
      <c r="F59" s="309"/>
      <c r="G59" s="309"/>
      <c r="H59" s="309"/>
      <c r="I59" s="309"/>
      <c r="J59" s="309"/>
      <c r="K59" s="309"/>
      <c r="L59" s="310"/>
    </row>
    <row r="60" spans="1:12" s="7" customFormat="1" ht="94.5" hidden="1" outlineLevel="1">
      <c r="A60" s="63" t="str">
        <f>IF(AND(D60="",D60=""),"",$D$3&amp;"_"&amp;ROW()-10-COUNTBLANK($D$11:D60))</f>
        <v>XTTCHS_35</v>
      </c>
      <c r="B60" s="317" t="s">
        <v>259</v>
      </c>
      <c r="C60" s="170" t="s">
        <v>260</v>
      </c>
      <c r="D60" s="170" t="s">
        <v>261</v>
      </c>
      <c r="E60" s="171"/>
      <c r="F60" s="171"/>
      <c r="G60" s="171"/>
      <c r="H60" s="171"/>
      <c r="I60" s="171"/>
      <c r="J60" s="171"/>
      <c r="K60" s="171"/>
      <c r="L60" s="171"/>
    </row>
    <row r="61" spans="1:12" s="7" customFormat="1" ht="63" hidden="1" outlineLevel="1">
      <c r="A61" s="63" t="str">
        <f>IF(AND(D61="",D61=""),"",$D$3&amp;"_"&amp;ROW()-10-COUNTBLANK($D$11:D61))</f>
        <v>XTTCHS_36</v>
      </c>
      <c r="B61" s="317"/>
      <c r="C61" s="170" t="s">
        <v>1256</v>
      </c>
      <c r="D61" s="170" t="s">
        <v>253</v>
      </c>
      <c r="E61" s="171"/>
      <c r="F61" s="171"/>
      <c r="G61" s="171"/>
      <c r="H61" s="171"/>
      <c r="I61" s="171"/>
      <c r="J61" s="171"/>
      <c r="K61" s="171"/>
      <c r="L61" s="171"/>
    </row>
    <row r="62" spans="1:12" s="7" customFormat="1" ht="63" hidden="1" outlineLevel="1">
      <c r="A62" s="63" t="str">
        <f>IF(AND(D62="",D62=""),"",$D$3&amp;"_"&amp;ROW()-10-COUNTBLANK($D$11:D62))</f>
        <v>XTTCHS_37</v>
      </c>
      <c r="B62" s="317"/>
      <c r="C62" s="172" t="s">
        <v>1257</v>
      </c>
      <c r="D62" s="170" t="s">
        <v>262</v>
      </c>
      <c r="E62" s="171"/>
      <c r="F62" s="171"/>
      <c r="G62" s="171"/>
      <c r="H62" s="171"/>
      <c r="I62" s="171"/>
      <c r="J62" s="171"/>
      <c r="K62" s="171"/>
      <c r="L62" s="171"/>
    </row>
    <row r="63" spans="1:12" s="7" customFormat="1" ht="47.25" hidden="1" outlineLevel="1">
      <c r="A63" s="63" t="str">
        <f>IF(AND(D63="",D63=""),"",$D$3&amp;"_"&amp;ROW()-10-COUNTBLANK($D$11:D63))</f>
        <v>XTTCHS_38</v>
      </c>
      <c r="B63" s="317"/>
      <c r="C63" s="170" t="s">
        <v>263</v>
      </c>
      <c r="D63" s="170" t="s">
        <v>264</v>
      </c>
      <c r="E63" s="171"/>
      <c r="F63" s="171"/>
      <c r="G63" s="171"/>
      <c r="H63" s="171"/>
      <c r="I63" s="171"/>
      <c r="J63" s="171"/>
      <c r="K63" s="171"/>
      <c r="L63" s="171"/>
    </row>
    <row r="64" spans="1:12" s="7" customFormat="1" ht="78.75" hidden="1" outlineLevel="1">
      <c r="A64" s="63" t="str">
        <f>IF(AND(D64="",D64=""),"",$D$3&amp;"_"&amp;ROW()-10-COUNTBLANK($D$11:D64))</f>
        <v>XTTCHS_39</v>
      </c>
      <c r="B64" s="317"/>
      <c r="C64" s="172" t="s">
        <v>1258</v>
      </c>
      <c r="D64" s="170" t="s">
        <v>264</v>
      </c>
      <c r="E64" s="171"/>
      <c r="F64" s="171"/>
      <c r="G64" s="171"/>
      <c r="H64" s="171"/>
      <c r="I64" s="171"/>
      <c r="J64" s="171"/>
      <c r="K64" s="171"/>
      <c r="L64" s="171"/>
    </row>
    <row r="65" spans="1:12" s="7" customFormat="1" ht="63" hidden="1" outlineLevel="1">
      <c r="A65" s="63" t="str">
        <f>IF(AND(D65="",D65=""),"",$D$3&amp;"_"&amp;ROW()-10-COUNTBLANK($D$11:D65))</f>
        <v>XTTCHS_40</v>
      </c>
      <c r="B65" s="226" t="s">
        <v>265</v>
      </c>
      <c r="C65" s="170" t="s">
        <v>1259</v>
      </c>
      <c r="D65" s="170" t="s">
        <v>266</v>
      </c>
      <c r="E65" s="171"/>
      <c r="F65" s="171"/>
      <c r="G65" s="171"/>
      <c r="H65" s="171"/>
      <c r="I65" s="171"/>
      <c r="J65" s="171"/>
      <c r="K65" s="171"/>
      <c r="L65" s="171"/>
    </row>
    <row r="66" spans="1:12" s="7" customFormat="1" ht="15.75" collapsed="1">
      <c r="A66" s="63" t="str">
        <f>IF(AND(D66="",D66=""),"",$D$3&amp;"_"&amp;ROW()-10-COUNTBLANK($D$11:D66))</f>
        <v/>
      </c>
      <c r="B66" s="272" t="s">
        <v>1300</v>
      </c>
      <c r="C66" s="273"/>
      <c r="D66" s="273"/>
      <c r="E66" s="273"/>
      <c r="F66" s="273"/>
      <c r="G66" s="273"/>
      <c r="H66" s="273"/>
      <c r="I66" s="273"/>
      <c r="J66" s="273"/>
      <c r="K66" s="273"/>
      <c r="L66" s="274"/>
    </row>
    <row r="67" spans="1:12" s="7" customFormat="1" ht="55.5" customHeight="1">
      <c r="A67" s="63" t="str">
        <f>IF(AND(D67="",D67=""),"",$D$3&amp;"_"&amp;ROW()-10-COUNTBLANK($D$11:D67))</f>
        <v/>
      </c>
      <c r="B67" s="275" t="s">
        <v>1301</v>
      </c>
      <c r="C67" s="276"/>
      <c r="D67" s="276"/>
      <c r="E67" s="276"/>
      <c r="F67" s="276"/>
      <c r="G67" s="276"/>
      <c r="H67" s="276"/>
      <c r="I67" s="276"/>
      <c r="J67" s="276"/>
      <c r="K67" s="276"/>
      <c r="L67" s="277"/>
    </row>
    <row r="68" spans="1:12" s="7" customFormat="1" ht="15.75">
      <c r="A68" s="63" t="str">
        <f>IF(AND(D68="",D68=""),"",$D$3&amp;"_"&amp;ROW()-10-COUNTBLANK($D$11:D68))</f>
        <v/>
      </c>
      <c r="B68" s="278" t="s">
        <v>643</v>
      </c>
      <c r="C68" s="279"/>
      <c r="D68" s="279"/>
      <c r="E68" s="279"/>
      <c r="F68" s="279"/>
      <c r="G68" s="279"/>
      <c r="H68" s="279"/>
      <c r="I68" s="279"/>
      <c r="J68" s="279"/>
      <c r="K68" s="279"/>
      <c r="L68" s="280"/>
    </row>
    <row r="69" spans="1:12" s="7" customFormat="1" ht="15.75" hidden="1" outlineLevel="1">
      <c r="A69" s="63" t="str">
        <f>IF(AND(D69="",D69=""),"",$D$3&amp;"_"&amp;ROW()-10-COUNTBLANK($D$11:D69))</f>
        <v/>
      </c>
      <c r="B69" s="281" t="s">
        <v>109</v>
      </c>
      <c r="C69" s="282"/>
      <c r="D69" s="282"/>
      <c r="E69" s="282"/>
      <c r="F69" s="282"/>
      <c r="G69" s="282"/>
      <c r="H69" s="282"/>
      <c r="I69" s="282"/>
      <c r="J69" s="282"/>
      <c r="K69" s="282"/>
      <c r="L69" s="283"/>
    </row>
    <row r="70" spans="1:12" s="93" customFormat="1" ht="220.5" hidden="1" outlineLevel="1">
      <c r="A70" s="63" t="str">
        <f>IF(AND(D70="",D70=""),"",$D$3&amp;"_"&amp;ROW()-10-COUNTBLANK($D$11:D70))</f>
        <v>XTTCHS_41</v>
      </c>
      <c r="B70" s="13" t="s">
        <v>20</v>
      </c>
      <c r="C70" s="13" t="s">
        <v>1305</v>
      </c>
      <c r="D70" s="13" t="s">
        <v>1302</v>
      </c>
      <c r="E70" s="95"/>
      <c r="F70" s="95"/>
      <c r="G70" s="95"/>
      <c r="H70" s="95"/>
      <c r="I70" s="95"/>
      <c r="J70" s="95"/>
      <c r="K70" s="95"/>
      <c r="L70" s="95"/>
    </row>
    <row r="71" spans="1:12" s="93" customFormat="1" ht="31.5" hidden="1" outlineLevel="1">
      <c r="A71" s="63" t="str">
        <f>IF(AND(D71="",D71=""),"",$D$3&amp;"_"&amp;ROW()-10-COUNTBLANK($D$11:D71))</f>
        <v>XTTCHS_42</v>
      </c>
      <c r="B71" s="161" t="s">
        <v>60</v>
      </c>
      <c r="C71" s="161" t="s">
        <v>61</v>
      </c>
      <c r="D71" s="162" t="s">
        <v>62</v>
      </c>
      <c r="E71" s="95"/>
      <c r="F71" s="95"/>
      <c r="G71" s="95"/>
      <c r="H71" s="95"/>
      <c r="I71" s="95"/>
      <c r="J71" s="95"/>
      <c r="K71" s="95"/>
      <c r="L71" s="95"/>
    </row>
    <row r="72" spans="1:12" s="93" customFormat="1" ht="47.25" hidden="1" outlineLevel="1">
      <c r="A72" s="63" t="str">
        <f>IF(AND(D72="",D72=""),"",$D$3&amp;"_"&amp;ROW()-10-COUNTBLANK($D$11:D72))</f>
        <v>XTTCHS_43</v>
      </c>
      <c r="B72" s="163" t="s">
        <v>63</v>
      </c>
      <c r="C72" s="163" t="s">
        <v>64</v>
      </c>
      <c r="D72" s="163" t="s">
        <v>65</v>
      </c>
      <c r="E72" s="95"/>
      <c r="F72" s="95"/>
      <c r="G72" s="95"/>
      <c r="H72" s="95"/>
      <c r="I72" s="95"/>
      <c r="J72" s="95"/>
      <c r="K72" s="95"/>
      <c r="L72" s="95"/>
    </row>
    <row r="73" spans="1:12" s="93" customFormat="1" ht="63" hidden="1" outlineLevel="1">
      <c r="A73" s="63" t="str">
        <f>IF(AND(D73="",D73=""),"",$D$3&amp;"_"&amp;ROW()-10-COUNTBLANK($D$11:D73))</f>
        <v>XTTCHS_44</v>
      </c>
      <c r="B73" s="161" t="s">
        <v>21</v>
      </c>
      <c r="C73" s="163" t="s">
        <v>66</v>
      </c>
      <c r="D73" s="161" t="s">
        <v>22</v>
      </c>
      <c r="E73" s="95"/>
      <c r="F73" s="95"/>
      <c r="G73" s="95"/>
      <c r="H73" s="95"/>
      <c r="I73" s="95"/>
      <c r="J73" s="95"/>
      <c r="K73" s="95"/>
      <c r="L73" s="95"/>
    </row>
    <row r="74" spans="1:12" s="93" customFormat="1" ht="31.5" hidden="1" outlineLevel="1">
      <c r="A74" s="63" t="str">
        <f>IF(AND(D74="",D74=""),"",$D$3&amp;"_"&amp;ROW()-10-COUNTBLANK($D$11:D74))</f>
        <v>XTTCHS_45</v>
      </c>
      <c r="B74" s="161" t="s">
        <v>23</v>
      </c>
      <c r="C74" s="163" t="s">
        <v>97</v>
      </c>
      <c r="D74" s="161" t="s">
        <v>24</v>
      </c>
      <c r="E74" s="95"/>
      <c r="F74" s="95"/>
      <c r="G74" s="95"/>
      <c r="H74" s="95"/>
      <c r="I74" s="95"/>
      <c r="J74" s="95"/>
      <c r="K74" s="95"/>
      <c r="L74" s="95"/>
    </row>
    <row r="75" spans="1:12" s="93" customFormat="1" ht="78.75" hidden="1" outlineLevel="1">
      <c r="A75" s="63" t="str">
        <f>IF(AND(D75="",D75=""),"",$D$3&amp;"_"&amp;ROW()-10-COUNTBLANK($D$11:D75))</f>
        <v>XTTCHS_46</v>
      </c>
      <c r="B75" s="162" t="s">
        <v>98</v>
      </c>
      <c r="C75" s="162" t="s">
        <v>99</v>
      </c>
      <c r="D75" s="162" t="s">
        <v>103</v>
      </c>
      <c r="E75" s="95"/>
      <c r="F75" s="95"/>
      <c r="G75" s="95"/>
      <c r="H75" s="95"/>
      <c r="I75" s="95"/>
      <c r="J75" s="95"/>
      <c r="K75" s="95"/>
      <c r="L75" s="95"/>
    </row>
    <row r="76" spans="1:12" s="93" customFormat="1" ht="94.5" hidden="1" outlineLevel="1">
      <c r="A76" s="63" t="str">
        <f>IF(AND(D76="",D76=""),"",$D$3&amp;"_"&amp;ROW()-10-COUNTBLANK($D$11:D76))</f>
        <v>XTTCHS_47</v>
      </c>
      <c r="B76" s="162" t="s">
        <v>100</v>
      </c>
      <c r="C76" s="162" t="s">
        <v>101</v>
      </c>
      <c r="D76" s="162" t="s">
        <v>102</v>
      </c>
      <c r="E76" s="95"/>
      <c r="F76" s="95"/>
      <c r="G76" s="95"/>
      <c r="H76" s="95"/>
      <c r="I76" s="95"/>
      <c r="J76" s="95"/>
      <c r="K76" s="95"/>
      <c r="L76" s="95"/>
    </row>
    <row r="77" spans="1:12" s="7" customFormat="1" ht="15.75" collapsed="1">
      <c r="A77" s="63" t="str">
        <f>IF(AND(D77="",D77=""),"",$D$3&amp;"_"&amp;ROW()-10-COUNTBLANK($D$11:D77))</f>
        <v/>
      </c>
      <c r="B77" s="278" t="s">
        <v>642</v>
      </c>
      <c r="C77" s="279"/>
      <c r="D77" s="279"/>
      <c r="E77" s="279"/>
      <c r="F77" s="279"/>
      <c r="G77" s="279"/>
      <c r="H77" s="279"/>
      <c r="I77" s="279"/>
      <c r="J77" s="279"/>
      <c r="K77" s="279"/>
      <c r="L77" s="280"/>
    </row>
    <row r="78" spans="1:12" ht="30" hidden="1" outlineLevel="1">
      <c r="A78" s="63" t="str">
        <f>IF(AND(D78="",D78=""),"",$D$3&amp;"_"&amp;ROW()-10-COUNTBLANK($D$11:D78))</f>
        <v>XTTCHS_48</v>
      </c>
      <c r="B78" s="148" t="s">
        <v>981</v>
      </c>
      <c r="C78" s="95" t="s">
        <v>1309</v>
      </c>
      <c r="D78" s="148" t="s">
        <v>1303</v>
      </c>
      <c r="E78" s="148"/>
      <c r="F78" s="148"/>
      <c r="G78" s="148"/>
      <c r="H78" s="148"/>
      <c r="I78" s="148"/>
      <c r="J78" s="148"/>
      <c r="K78" s="148"/>
      <c r="L78" s="148"/>
    </row>
    <row r="79" spans="1:12" s="7" customFormat="1" ht="15.75" collapsed="1">
      <c r="A79" s="63" t="str">
        <f>IF(AND(D79="",D79=""),"",$D$3&amp;"_"&amp;ROW()-10-COUNTBLANK($D$11:D79))</f>
        <v/>
      </c>
      <c r="B79" s="297" t="s">
        <v>247</v>
      </c>
      <c r="C79" s="298"/>
      <c r="D79" s="298"/>
      <c r="E79" s="298"/>
      <c r="F79" s="298"/>
      <c r="G79" s="298"/>
      <c r="H79" s="298"/>
      <c r="I79" s="298"/>
      <c r="J79" s="298"/>
      <c r="K79" s="298"/>
      <c r="L79" s="299"/>
    </row>
    <row r="80" spans="1:12" s="7" customFormat="1" ht="15.75" hidden="1" outlineLevel="1">
      <c r="A80" s="63" t="str">
        <f>IF(AND(D80="",D80=""),"",$D$3&amp;"_"&amp;ROW()-10-COUNTBLANK($D$11:D80))</f>
        <v/>
      </c>
      <c r="B80" s="308" t="s">
        <v>248</v>
      </c>
      <c r="C80" s="309"/>
      <c r="D80" s="309"/>
      <c r="E80" s="309"/>
      <c r="F80" s="309"/>
      <c r="G80" s="309"/>
      <c r="H80" s="309"/>
      <c r="I80" s="309"/>
      <c r="J80" s="309"/>
      <c r="K80" s="309"/>
      <c r="L80" s="310"/>
    </row>
    <row r="81" spans="1:12" s="7" customFormat="1" ht="31.5" hidden="1" outlineLevel="1">
      <c r="A81" s="63" t="str">
        <f>IF(AND(D81="",D81=""),"",$D$3&amp;"_"&amp;ROW()-10-COUNTBLANK($D$11:D81))</f>
        <v>XTTCHS_49</v>
      </c>
      <c r="B81" s="317" t="s">
        <v>249</v>
      </c>
      <c r="C81" s="170" t="s">
        <v>250</v>
      </c>
      <c r="D81" s="170" t="s">
        <v>251</v>
      </c>
      <c r="E81" s="171"/>
      <c r="F81" s="171"/>
      <c r="G81" s="171"/>
      <c r="H81" s="171"/>
      <c r="I81" s="171"/>
      <c r="J81" s="171"/>
      <c r="K81" s="171"/>
      <c r="L81" s="171"/>
    </row>
    <row r="82" spans="1:12" s="7" customFormat="1" ht="31.5" hidden="1" outlineLevel="1">
      <c r="A82" s="63" t="str">
        <f>IF(AND(D82="",D82=""),"",$D$3&amp;"_"&amp;ROW()-10-COUNTBLANK($D$11:D82))</f>
        <v>XTTCHS_50</v>
      </c>
      <c r="B82" s="317"/>
      <c r="C82" s="170" t="s">
        <v>252</v>
      </c>
      <c r="D82" s="170" t="s">
        <v>253</v>
      </c>
      <c r="E82" s="171"/>
      <c r="F82" s="171"/>
      <c r="G82" s="171"/>
      <c r="H82" s="171"/>
      <c r="I82" s="171"/>
      <c r="J82" s="171"/>
      <c r="K82" s="171"/>
      <c r="L82" s="171"/>
    </row>
    <row r="83" spans="1:12" s="7" customFormat="1" ht="94.5" hidden="1" outlineLevel="1">
      <c r="A83" s="63" t="str">
        <f>IF(AND(D83="",D83=""),"",$D$3&amp;"_"&amp;ROW()-10-COUNTBLANK($D$11:D83))</f>
        <v>XTTCHS_51</v>
      </c>
      <c r="B83" s="317"/>
      <c r="C83" s="170" t="s">
        <v>254</v>
      </c>
      <c r="D83" s="170" t="s">
        <v>255</v>
      </c>
      <c r="E83" s="171"/>
      <c r="F83" s="171"/>
      <c r="G83" s="171"/>
      <c r="H83" s="171"/>
      <c r="I83" s="171"/>
      <c r="J83" s="171"/>
      <c r="K83" s="171"/>
      <c r="L83" s="171"/>
    </row>
    <row r="84" spans="1:12" s="7" customFormat="1" ht="94.5" hidden="1" outlineLevel="1">
      <c r="A84" s="63" t="str">
        <f>IF(AND(D84="",D84=""),"",$D$3&amp;"_"&amp;ROW()-10-COUNTBLANK($D$11:D84))</f>
        <v>XTTCHS_52</v>
      </c>
      <c r="B84" s="317"/>
      <c r="C84" s="170" t="s">
        <v>256</v>
      </c>
      <c r="D84" s="170" t="s">
        <v>253</v>
      </c>
      <c r="E84" s="171"/>
      <c r="F84" s="171"/>
      <c r="G84" s="171"/>
      <c r="H84" s="171"/>
      <c r="I84" s="171"/>
      <c r="J84" s="171"/>
      <c r="K84" s="171"/>
      <c r="L84" s="171"/>
    </row>
    <row r="85" spans="1:12" s="7" customFormat="1" ht="63" hidden="1" outlineLevel="1">
      <c r="A85" s="63" t="str">
        <f>IF(AND(D85="",D85=""),"",$D$3&amp;"_"&amp;ROW()-10-COUNTBLANK($D$11:D85))</f>
        <v>XTTCHS_53</v>
      </c>
      <c r="B85" s="317"/>
      <c r="C85" s="172" t="s">
        <v>1255</v>
      </c>
      <c r="D85" s="170" t="s">
        <v>255</v>
      </c>
      <c r="E85" s="171"/>
      <c r="F85" s="171"/>
      <c r="G85" s="171"/>
      <c r="H85" s="171"/>
      <c r="I85" s="171"/>
      <c r="J85" s="171"/>
      <c r="K85" s="171"/>
      <c r="L85" s="171"/>
    </row>
    <row r="86" spans="1:12" s="7" customFormat="1" ht="31.5" hidden="1" outlineLevel="1">
      <c r="A86" s="63" t="str">
        <f>IF(AND(D86="",D86=""),"",$D$3&amp;"_"&amp;ROW()-10-COUNTBLANK($D$11:D86))</f>
        <v>XTTCHS_54</v>
      </c>
      <c r="B86" s="317"/>
      <c r="C86" s="170" t="s">
        <v>257</v>
      </c>
      <c r="D86" s="170" t="s">
        <v>253</v>
      </c>
      <c r="E86" s="171"/>
      <c r="F86" s="171"/>
      <c r="G86" s="171"/>
      <c r="H86" s="171"/>
      <c r="I86" s="171"/>
      <c r="J86" s="171"/>
      <c r="K86" s="171"/>
      <c r="L86" s="171"/>
    </row>
    <row r="87" spans="1:12" s="7" customFormat="1" ht="15.75" hidden="1" outlineLevel="1">
      <c r="A87" s="63" t="str">
        <f>IF(AND(D87="",D87=""),"",$D$3&amp;"_"&amp;ROW()-10-COUNTBLANK($D$11:D87))</f>
        <v/>
      </c>
      <c r="B87" s="308" t="s">
        <v>258</v>
      </c>
      <c r="C87" s="309"/>
      <c r="D87" s="309"/>
      <c r="E87" s="309"/>
      <c r="F87" s="309"/>
      <c r="G87" s="309"/>
      <c r="H87" s="309"/>
      <c r="I87" s="309"/>
      <c r="J87" s="309"/>
      <c r="K87" s="309"/>
      <c r="L87" s="310"/>
    </row>
    <row r="88" spans="1:12" s="7" customFormat="1" ht="94.5" hidden="1" outlineLevel="1">
      <c r="A88" s="63" t="str">
        <f>IF(AND(D88="",D88=""),"",$D$3&amp;"_"&amp;ROW()-10-COUNTBLANK($D$11:D88))</f>
        <v>XTTCHS_55</v>
      </c>
      <c r="B88" s="317" t="s">
        <v>259</v>
      </c>
      <c r="C88" s="170" t="s">
        <v>260</v>
      </c>
      <c r="D88" s="170" t="s">
        <v>261</v>
      </c>
      <c r="E88" s="171"/>
      <c r="F88" s="171"/>
      <c r="G88" s="171"/>
      <c r="H88" s="171"/>
      <c r="I88" s="171"/>
      <c r="J88" s="171"/>
      <c r="K88" s="171"/>
      <c r="L88" s="171"/>
    </row>
    <row r="89" spans="1:12" s="7" customFormat="1" ht="63" hidden="1" outlineLevel="1">
      <c r="A89" s="63" t="str">
        <f>IF(AND(D89="",D89=""),"",$D$3&amp;"_"&amp;ROW()-10-COUNTBLANK($D$11:D89))</f>
        <v>XTTCHS_56</v>
      </c>
      <c r="B89" s="317"/>
      <c r="C89" s="170" t="s">
        <v>1256</v>
      </c>
      <c r="D89" s="170" t="s">
        <v>253</v>
      </c>
      <c r="E89" s="171"/>
      <c r="F89" s="171"/>
      <c r="G89" s="171"/>
      <c r="H89" s="171"/>
      <c r="I89" s="171"/>
      <c r="J89" s="171"/>
      <c r="K89" s="171"/>
      <c r="L89" s="171"/>
    </row>
    <row r="90" spans="1:12" s="7" customFormat="1" ht="63" hidden="1" outlineLevel="1">
      <c r="A90" s="63" t="str">
        <f>IF(AND(D90="",D90=""),"",$D$3&amp;"_"&amp;ROW()-10-COUNTBLANK($D$11:D90))</f>
        <v>XTTCHS_57</v>
      </c>
      <c r="B90" s="317"/>
      <c r="C90" s="172" t="s">
        <v>1257</v>
      </c>
      <c r="D90" s="170" t="s">
        <v>262</v>
      </c>
      <c r="E90" s="171"/>
      <c r="F90" s="171"/>
      <c r="G90" s="171"/>
      <c r="H90" s="171"/>
      <c r="I90" s="171"/>
      <c r="J90" s="171"/>
      <c r="K90" s="171"/>
      <c r="L90" s="171"/>
    </row>
    <row r="91" spans="1:12" s="7" customFormat="1" ht="47.25" hidden="1" outlineLevel="1">
      <c r="A91" s="63" t="str">
        <f>IF(AND(D91="",D91=""),"",$D$3&amp;"_"&amp;ROW()-10-COUNTBLANK($D$11:D91))</f>
        <v>XTTCHS_58</v>
      </c>
      <c r="B91" s="317"/>
      <c r="C91" s="170" t="s">
        <v>263</v>
      </c>
      <c r="D91" s="170" t="s">
        <v>264</v>
      </c>
      <c r="E91" s="171"/>
      <c r="F91" s="171"/>
      <c r="G91" s="171"/>
      <c r="H91" s="171"/>
      <c r="I91" s="171"/>
      <c r="J91" s="171"/>
      <c r="K91" s="171"/>
      <c r="L91" s="171"/>
    </row>
    <row r="92" spans="1:12" s="7" customFormat="1" ht="78.75" hidden="1" outlineLevel="1">
      <c r="A92" s="63" t="str">
        <f>IF(AND(D92="",D92=""),"",$D$3&amp;"_"&amp;ROW()-10-COUNTBLANK($D$11:D92))</f>
        <v>XTTCHS_59</v>
      </c>
      <c r="B92" s="317"/>
      <c r="C92" s="172" t="s">
        <v>1258</v>
      </c>
      <c r="D92" s="170" t="s">
        <v>264</v>
      </c>
      <c r="E92" s="171"/>
      <c r="F92" s="171"/>
      <c r="G92" s="171"/>
      <c r="H92" s="171"/>
      <c r="I92" s="171"/>
      <c r="J92" s="171"/>
      <c r="K92" s="171"/>
      <c r="L92" s="171"/>
    </row>
    <row r="93" spans="1:12" s="7" customFormat="1" ht="63" hidden="1" outlineLevel="1">
      <c r="A93" s="63" t="str">
        <f>IF(AND(D93="",D93=""),"",$D$3&amp;"_"&amp;ROW()-10-COUNTBLANK($D$11:D93))</f>
        <v>XTTCHS_60</v>
      </c>
      <c r="B93" s="226" t="s">
        <v>265</v>
      </c>
      <c r="C93" s="170" t="s">
        <v>1259</v>
      </c>
      <c r="D93" s="170" t="s">
        <v>266</v>
      </c>
      <c r="E93" s="171"/>
      <c r="F93" s="171"/>
      <c r="G93" s="171"/>
      <c r="H93" s="171"/>
      <c r="I93" s="171"/>
      <c r="J93" s="171"/>
      <c r="K93" s="171"/>
      <c r="L93" s="171"/>
    </row>
    <row r="94" spans="1:12" s="7" customFormat="1" ht="15.75" collapsed="1">
      <c r="A94" s="63" t="str">
        <f>IF(AND(D94="",D94=""),"",$D$3&amp;"_"&amp;ROW()-10-COUNTBLANK($D$11:D94))</f>
        <v/>
      </c>
      <c r="B94" s="272" t="s">
        <v>1304</v>
      </c>
      <c r="C94" s="273"/>
      <c r="D94" s="273"/>
      <c r="E94" s="273"/>
      <c r="F94" s="273"/>
      <c r="G94" s="273"/>
      <c r="H94" s="273"/>
      <c r="I94" s="273"/>
      <c r="J94" s="273"/>
      <c r="K94" s="273"/>
      <c r="L94" s="274"/>
    </row>
    <row r="95" spans="1:12" s="7" customFormat="1" ht="55.5" customHeight="1">
      <c r="A95" s="63" t="str">
        <f>IF(AND(D95="",D95=""),"",$D$3&amp;"_"&amp;ROW()-10-COUNTBLANK($D$11:D95))</f>
        <v/>
      </c>
      <c r="B95" s="275" t="s">
        <v>1377</v>
      </c>
      <c r="C95" s="276"/>
      <c r="D95" s="276"/>
      <c r="E95" s="276"/>
      <c r="F95" s="276"/>
      <c r="G95" s="276"/>
      <c r="H95" s="276"/>
      <c r="I95" s="276"/>
      <c r="J95" s="276"/>
      <c r="K95" s="276"/>
      <c r="L95" s="277"/>
    </row>
    <row r="96" spans="1:12" s="7" customFormat="1" ht="15.75">
      <c r="A96" s="63" t="str">
        <f>IF(AND(D96="",D96=""),"",$D$3&amp;"_"&amp;ROW()-10-COUNTBLANK($D$11:D96))</f>
        <v/>
      </c>
      <c r="B96" s="278" t="s">
        <v>643</v>
      </c>
      <c r="C96" s="279"/>
      <c r="D96" s="279"/>
      <c r="E96" s="279"/>
      <c r="F96" s="279"/>
      <c r="G96" s="279"/>
      <c r="H96" s="279"/>
      <c r="I96" s="279"/>
      <c r="J96" s="279"/>
      <c r="K96" s="279"/>
      <c r="L96" s="280"/>
    </row>
    <row r="97" spans="1:12" s="7" customFormat="1" ht="15.75" hidden="1" outlineLevel="1">
      <c r="A97" s="63" t="str">
        <f>IF(AND(D97="",D97=""),"",$D$3&amp;"_"&amp;ROW()-10-COUNTBLANK($D$11:D97))</f>
        <v/>
      </c>
      <c r="B97" s="281" t="s">
        <v>109</v>
      </c>
      <c r="C97" s="282"/>
      <c r="D97" s="282"/>
      <c r="E97" s="282"/>
      <c r="F97" s="282"/>
      <c r="G97" s="282"/>
      <c r="H97" s="282"/>
      <c r="I97" s="282"/>
      <c r="J97" s="282"/>
      <c r="K97" s="282"/>
      <c r="L97" s="283"/>
    </row>
    <row r="98" spans="1:12" s="93" customFormat="1" ht="204.75" hidden="1" outlineLevel="1">
      <c r="A98" s="63" t="str">
        <f>IF(AND(D98="",D98=""),"",$D$3&amp;"_"&amp;ROW()-10-COUNTBLANK($D$11:D98))</f>
        <v>XTTCHS_61</v>
      </c>
      <c r="B98" s="13" t="s">
        <v>20</v>
      </c>
      <c r="C98" s="13" t="s">
        <v>1306</v>
      </c>
      <c r="D98" s="13" t="s">
        <v>1310</v>
      </c>
      <c r="E98" s="95"/>
      <c r="F98" s="95"/>
      <c r="G98" s="95"/>
      <c r="H98" s="95"/>
      <c r="I98" s="95"/>
      <c r="J98" s="95"/>
      <c r="K98" s="95"/>
      <c r="L98" s="95"/>
    </row>
    <row r="99" spans="1:12" s="93" customFormat="1" ht="31.5" hidden="1" outlineLevel="1">
      <c r="A99" s="63" t="str">
        <f>IF(AND(D99="",D99=""),"",$D$3&amp;"_"&amp;ROW()-10-COUNTBLANK($D$11:D99))</f>
        <v>XTTCHS_62</v>
      </c>
      <c r="B99" s="161" t="s">
        <v>60</v>
      </c>
      <c r="C99" s="161" t="s">
        <v>61</v>
      </c>
      <c r="D99" s="162" t="s">
        <v>62</v>
      </c>
      <c r="E99" s="95"/>
      <c r="F99" s="95"/>
      <c r="G99" s="95"/>
      <c r="H99" s="95"/>
      <c r="I99" s="95"/>
      <c r="J99" s="95"/>
      <c r="K99" s="95"/>
      <c r="L99" s="95"/>
    </row>
    <row r="100" spans="1:12" s="93" customFormat="1" ht="47.25" hidden="1" outlineLevel="1">
      <c r="A100" s="63" t="str">
        <f>IF(AND(D100="",D100=""),"",$D$3&amp;"_"&amp;ROW()-10-COUNTBLANK($D$11:D100))</f>
        <v>XTTCHS_63</v>
      </c>
      <c r="B100" s="163" t="s">
        <v>63</v>
      </c>
      <c r="C100" s="163" t="s">
        <v>64</v>
      </c>
      <c r="D100" s="163" t="s">
        <v>65</v>
      </c>
      <c r="E100" s="95"/>
      <c r="F100" s="95"/>
      <c r="G100" s="95"/>
      <c r="H100" s="95"/>
      <c r="I100" s="95"/>
      <c r="J100" s="95"/>
      <c r="K100" s="95"/>
      <c r="L100" s="95"/>
    </row>
    <row r="101" spans="1:12" s="93" customFormat="1" ht="63" hidden="1" outlineLevel="1">
      <c r="A101" s="63" t="str">
        <f>IF(AND(D101="",D101=""),"",$D$3&amp;"_"&amp;ROW()-10-COUNTBLANK($D$11:D101))</f>
        <v>XTTCHS_64</v>
      </c>
      <c r="B101" s="161" t="s">
        <v>21</v>
      </c>
      <c r="C101" s="163" t="s">
        <v>66</v>
      </c>
      <c r="D101" s="161" t="s">
        <v>22</v>
      </c>
      <c r="E101" s="95"/>
      <c r="F101" s="95"/>
      <c r="G101" s="95"/>
      <c r="H101" s="95"/>
      <c r="I101" s="95"/>
      <c r="J101" s="95"/>
      <c r="K101" s="95"/>
      <c r="L101" s="95"/>
    </row>
    <row r="102" spans="1:12" s="93" customFormat="1" ht="31.5" hidden="1" outlineLevel="1">
      <c r="A102" s="63" t="str">
        <f>IF(AND(D102="",D102=""),"",$D$3&amp;"_"&amp;ROW()-10-COUNTBLANK($D$11:D102))</f>
        <v>XTTCHS_65</v>
      </c>
      <c r="B102" s="161" t="s">
        <v>23</v>
      </c>
      <c r="C102" s="163" t="s">
        <v>97</v>
      </c>
      <c r="D102" s="161" t="s">
        <v>24</v>
      </c>
      <c r="E102" s="95"/>
      <c r="F102" s="95"/>
      <c r="G102" s="95"/>
      <c r="H102" s="95"/>
      <c r="I102" s="95"/>
      <c r="J102" s="95"/>
      <c r="K102" s="95"/>
      <c r="L102" s="95"/>
    </row>
    <row r="103" spans="1:12" s="93" customFormat="1" ht="78.75" hidden="1" outlineLevel="1">
      <c r="A103" s="63" t="str">
        <f>IF(AND(D103="",D103=""),"",$D$3&amp;"_"&amp;ROW()-10-COUNTBLANK($D$11:D103))</f>
        <v>XTTCHS_66</v>
      </c>
      <c r="B103" s="162" t="s">
        <v>98</v>
      </c>
      <c r="C103" s="162" t="s">
        <v>99</v>
      </c>
      <c r="D103" s="162" t="s">
        <v>103</v>
      </c>
      <c r="E103" s="95"/>
      <c r="F103" s="95"/>
      <c r="G103" s="95"/>
      <c r="H103" s="95"/>
      <c r="I103" s="95"/>
      <c r="J103" s="95"/>
      <c r="K103" s="95"/>
      <c r="L103" s="95"/>
    </row>
    <row r="104" spans="1:12" s="93" customFormat="1" ht="94.5" hidden="1" outlineLevel="1">
      <c r="A104" s="63" t="str">
        <f>IF(AND(D104="",D104=""),"",$D$3&amp;"_"&amp;ROW()-10-COUNTBLANK($D$11:D104))</f>
        <v>XTTCHS_67</v>
      </c>
      <c r="B104" s="162" t="s">
        <v>100</v>
      </c>
      <c r="C104" s="162" t="s">
        <v>101</v>
      </c>
      <c r="D104" s="162" t="s">
        <v>102</v>
      </c>
      <c r="E104" s="95"/>
      <c r="F104" s="95"/>
      <c r="G104" s="95"/>
      <c r="H104" s="95"/>
      <c r="I104" s="95"/>
      <c r="J104" s="95"/>
      <c r="K104" s="95"/>
      <c r="L104" s="95"/>
    </row>
    <row r="105" spans="1:12" s="7" customFormat="1" ht="15.75" collapsed="1">
      <c r="A105" s="63" t="str">
        <f>IF(AND(D105="",D105=""),"",$D$3&amp;"_"&amp;ROW()-10-COUNTBLANK($D$11:D105))</f>
        <v/>
      </c>
      <c r="B105" s="278" t="s">
        <v>642</v>
      </c>
      <c r="C105" s="279"/>
      <c r="D105" s="279"/>
      <c r="E105" s="279"/>
      <c r="F105" s="279"/>
      <c r="G105" s="279"/>
      <c r="H105" s="279"/>
      <c r="I105" s="279"/>
      <c r="J105" s="279"/>
      <c r="K105" s="279"/>
      <c r="L105" s="280"/>
    </row>
    <row r="106" spans="1:12" ht="30" hidden="1" outlineLevel="1">
      <c r="A106" s="63" t="str">
        <f>IF(AND(D106="",D106=""),"",$D$3&amp;"_"&amp;ROW()-10-COUNTBLANK($D$11:D106))</f>
        <v>XTTCHS_68</v>
      </c>
      <c r="B106" s="148" t="s">
        <v>981</v>
      </c>
      <c r="C106" s="95" t="s">
        <v>1308</v>
      </c>
      <c r="D106" s="148" t="s">
        <v>1311</v>
      </c>
      <c r="E106" s="148"/>
      <c r="F106" s="148"/>
      <c r="G106" s="148"/>
      <c r="H106" s="148"/>
      <c r="I106" s="148"/>
      <c r="J106" s="148"/>
      <c r="K106" s="148"/>
      <c r="L106" s="148"/>
    </row>
    <row r="107" spans="1:12" s="7" customFormat="1" ht="15.75" collapsed="1">
      <c r="A107" s="63" t="str">
        <f>IF(AND(D107="",D107=""),"",$D$3&amp;"_"&amp;ROW()-10-COUNTBLANK($D$11:D107))</f>
        <v/>
      </c>
      <c r="B107" s="297" t="s">
        <v>247</v>
      </c>
      <c r="C107" s="298"/>
      <c r="D107" s="298"/>
      <c r="E107" s="298"/>
      <c r="F107" s="298"/>
      <c r="G107" s="298"/>
      <c r="H107" s="298"/>
      <c r="I107" s="298"/>
      <c r="J107" s="298"/>
      <c r="K107" s="298"/>
      <c r="L107" s="299"/>
    </row>
    <row r="108" spans="1:12" s="7" customFormat="1" ht="15.75" hidden="1" outlineLevel="1">
      <c r="A108" s="63" t="str">
        <f>IF(AND(D108="",D108=""),"",$D$3&amp;"_"&amp;ROW()-10-COUNTBLANK($D$11:D108))</f>
        <v/>
      </c>
      <c r="B108" s="308" t="s">
        <v>248</v>
      </c>
      <c r="C108" s="309"/>
      <c r="D108" s="309"/>
      <c r="E108" s="309"/>
      <c r="F108" s="309"/>
      <c r="G108" s="309"/>
      <c r="H108" s="309"/>
      <c r="I108" s="309"/>
      <c r="J108" s="309"/>
      <c r="K108" s="309"/>
      <c r="L108" s="310"/>
    </row>
    <row r="109" spans="1:12" s="7" customFormat="1" ht="31.5" hidden="1" outlineLevel="1">
      <c r="A109" s="63" t="str">
        <f>IF(AND(D109="",D109=""),"",$D$3&amp;"_"&amp;ROW()-10-COUNTBLANK($D$11:D109))</f>
        <v>XTTCHS_69</v>
      </c>
      <c r="B109" s="317" t="s">
        <v>249</v>
      </c>
      <c r="C109" s="170" t="s">
        <v>250</v>
      </c>
      <c r="D109" s="170" t="s">
        <v>251</v>
      </c>
      <c r="E109" s="171"/>
      <c r="F109" s="171"/>
      <c r="G109" s="171"/>
      <c r="H109" s="171"/>
      <c r="I109" s="171"/>
      <c r="J109" s="171"/>
      <c r="K109" s="171"/>
      <c r="L109" s="171"/>
    </row>
    <row r="110" spans="1:12" s="7" customFormat="1" ht="31.5" hidden="1" outlineLevel="1">
      <c r="A110" s="63" t="str">
        <f>IF(AND(D110="",D110=""),"",$D$3&amp;"_"&amp;ROW()-10-COUNTBLANK($D$11:D110))</f>
        <v>XTTCHS_70</v>
      </c>
      <c r="B110" s="317"/>
      <c r="C110" s="170" t="s">
        <v>252</v>
      </c>
      <c r="D110" s="170" t="s">
        <v>253</v>
      </c>
      <c r="E110" s="171"/>
      <c r="F110" s="171"/>
      <c r="G110" s="171"/>
      <c r="H110" s="171"/>
      <c r="I110" s="171"/>
      <c r="J110" s="171"/>
      <c r="K110" s="171"/>
      <c r="L110" s="171"/>
    </row>
    <row r="111" spans="1:12" s="7" customFormat="1" ht="94.5" hidden="1" outlineLevel="1">
      <c r="A111" s="63" t="str">
        <f>IF(AND(D111="",D111=""),"",$D$3&amp;"_"&amp;ROW()-10-COUNTBLANK($D$11:D111))</f>
        <v>XTTCHS_71</v>
      </c>
      <c r="B111" s="317"/>
      <c r="C111" s="170" t="s">
        <v>254</v>
      </c>
      <c r="D111" s="170" t="s">
        <v>255</v>
      </c>
      <c r="E111" s="171"/>
      <c r="F111" s="171"/>
      <c r="G111" s="171"/>
      <c r="H111" s="171"/>
      <c r="I111" s="171"/>
      <c r="J111" s="171"/>
      <c r="K111" s="171"/>
      <c r="L111" s="171"/>
    </row>
    <row r="112" spans="1:12" s="7" customFormat="1" ht="94.5" hidden="1" outlineLevel="1">
      <c r="A112" s="63" t="str">
        <f>IF(AND(D112="",D112=""),"",$D$3&amp;"_"&amp;ROW()-10-COUNTBLANK($D$11:D112))</f>
        <v>XTTCHS_72</v>
      </c>
      <c r="B112" s="317"/>
      <c r="C112" s="170" t="s">
        <v>256</v>
      </c>
      <c r="D112" s="170" t="s">
        <v>253</v>
      </c>
      <c r="E112" s="171"/>
      <c r="F112" s="171"/>
      <c r="G112" s="171"/>
      <c r="H112" s="171"/>
      <c r="I112" s="171"/>
      <c r="J112" s="171"/>
      <c r="K112" s="171"/>
      <c r="L112" s="171"/>
    </row>
    <row r="113" spans="1:12" s="7" customFormat="1" ht="63" hidden="1" outlineLevel="1">
      <c r="A113" s="63" t="str">
        <f>IF(AND(D113="",D113=""),"",$D$3&amp;"_"&amp;ROW()-10-COUNTBLANK($D$11:D113))</f>
        <v>XTTCHS_73</v>
      </c>
      <c r="B113" s="317"/>
      <c r="C113" s="172" t="s">
        <v>1255</v>
      </c>
      <c r="D113" s="170" t="s">
        <v>255</v>
      </c>
      <c r="E113" s="171"/>
      <c r="F113" s="171"/>
      <c r="G113" s="171"/>
      <c r="H113" s="171"/>
      <c r="I113" s="171"/>
      <c r="J113" s="171"/>
      <c r="K113" s="171"/>
      <c r="L113" s="171"/>
    </row>
    <row r="114" spans="1:12" s="7" customFormat="1" ht="31.5" hidden="1" outlineLevel="1">
      <c r="A114" s="63" t="str">
        <f>IF(AND(D114="",D114=""),"",$D$3&amp;"_"&amp;ROW()-10-COUNTBLANK($D$11:D114))</f>
        <v>XTTCHS_74</v>
      </c>
      <c r="B114" s="317"/>
      <c r="C114" s="170" t="s">
        <v>257</v>
      </c>
      <c r="D114" s="170" t="s">
        <v>253</v>
      </c>
      <c r="E114" s="171"/>
      <c r="F114" s="171"/>
      <c r="G114" s="171"/>
      <c r="H114" s="171"/>
      <c r="I114" s="171"/>
      <c r="J114" s="171"/>
      <c r="K114" s="171"/>
      <c r="L114" s="171"/>
    </row>
    <row r="115" spans="1:12" s="7" customFormat="1" ht="15.75" hidden="1" outlineLevel="1">
      <c r="A115" s="63" t="str">
        <f>IF(AND(D115="",D115=""),"",$D$3&amp;"_"&amp;ROW()-10-COUNTBLANK($D$11:D115))</f>
        <v/>
      </c>
      <c r="B115" s="308" t="s">
        <v>258</v>
      </c>
      <c r="C115" s="309"/>
      <c r="D115" s="309"/>
      <c r="E115" s="309"/>
      <c r="F115" s="309"/>
      <c r="G115" s="309"/>
      <c r="H115" s="309"/>
      <c r="I115" s="309"/>
      <c r="J115" s="309"/>
      <c r="K115" s="309"/>
      <c r="L115" s="310"/>
    </row>
    <row r="116" spans="1:12" s="7" customFormat="1" ht="94.5" hidden="1" outlineLevel="1">
      <c r="A116" s="63" t="str">
        <f>IF(AND(D116="",D116=""),"",$D$3&amp;"_"&amp;ROW()-10-COUNTBLANK($D$11:D116))</f>
        <v>XTTCHS_75</v>
      </c>
      <c r="B116" s="317" t="s">
        <v>259</v>
      </c>
      <c r="C116" s="170" t="s">
        <v>260</v>
      </c>
      <c r="D116" s="170" t="s">
        <v>261</v>
      </c>
      <c r="E116" s="171"/>
      <c r="F116" s="171"/>
      <c r="G116" s="171"/>
      <c r="H116" s="171"/>
      <c r="I116" s="171"/>
      <c r="J116" s="171"/>
      <c r="K116" s="171"/>
      <c r="L116" s="171"/>
    </row>
    <row r="117" spans="1:12" s="7" customFormat="1" ht="63" hidden="1" outlineLevel="1">
      <c r="A117" s="63" t="str">
        <f>IF(AND(D117="",D117=""),"",$D$3&amp;"_"&amp;ROW()-10-COUNTBLANK($D$11:D117))</f>
        <v>XTTCHS_76</v>
      </c>
      <c r="B117" s="317"/>
      <c r="C117" s="170" t="s">
        <v>1256</v>
      </c>
      <c r="D117" s="170" t="s">
        <v>253</v>
      </c>
      <c r="E117" s="171"/>
      <c r="F117" s="171"/>
      <c r="G117" s="171"/>
      <c r="H117" s="171"/>
      <c r="I117" s="171"/>
      <c r="J117" s="171"/>
      <c r="K117" s="171"/>
      <c r="L117" s="171"/>
    </row>
    <row r="118" spans="1:12" s="7" customFormat="1" ht="63" hidden="1" outlineLevel="1">
      <c r="A118" s="63" t="str">
        <f>IF(AND(D118="",D118=""),"",$D$3&amp;"_"&amp;ROW()-10-COUNTBLANK($D$11:D118))</f>
        <v>XTTCHS_77</v>
      </c>
      <c r="B118" s="317"/>
      <c r="C118" s="172" t="s">
        <v>1257</v>
      </c>
      <c r="D118" s="170" t="s">
        <v>262</v>
      </c>
      <c r="E118" s="171"/>
      <c r="F118" s="171"/>
      <c r="G118" s="171"/>
      <c r="H118" s="171"/>
      <c r="I118" s="171"/>
      <c r="J118" s="171"/>
      <c r="K118" s="171"/>
      <c r="L118" s="171"/>
    </row>
    <row r="119" spans="1:12" s="7" customFormat="1" ht="47.25" hidden="1" outlineLevel="1">
      <c r="A119" s="63" t="str">
        <f>IF(AND(D119="",D119=""),"",$D$3&amp;"_"&amp;ROW()-10-COUNTBLANK($D$11:D119))</f>
        <v>XTTCHS_78</v>
      </c>
      <c r="B119" s="317"/>
      <c r="C119" s="170" t="s">
        <v>263</v>
      </c>
      <c r="D119" s="170" t="s">
        <v>264</v>
      </c>
      <c r="E119" s="171"/>
      <c r="F119" s="171"/>
      <c r="G119" s="171"/>
      <c r="H119" s="171"/>
      <c r="I119" s="171"/>
      <c r="J119" s="171"/>
      <c r="K119" s="171"/>
      <c r="L119" s="171"/>
    </row>
    <row r="120" spans="1:12" s="7" customFormat="1" ht="78.75" hidden="1" outlineLevel="1">
      <c r="A120" s="63" t="str">
        <f>IF(AND(D120="",D120=""),"",$D$3&amp;"_"&amp;ROW()-10-COUNTBLANK($D$11:D120))</f>
        <v>XTTCHS_79</v>
      </c>
      <c r="B120" s="317"/>
      <c r="C120" s="172" t="s">
        <v>1258</v>
      </c>
      <c r="D120" s="170" t="s">
        <v>264</v>
      </c>
      <c r="E120" s="171"/>
      <c r="F120" s="171"/>
      <c r="G120" s="171"/>
      <c r="H120" s="171"/>
      <c r="I120" s="171"/>
      <c r="J120" s="171"/>
      <c r="K120" s="171"/>
      <c r="L120" s="171"/>
    </row>
    <row r="121" spans="1:12" s="7" customFormat="1" ht="63" hidden="1" outlineLevel="1">
      <c r="A121" s="63" t="str">
        <f>IF(AND(D121="",D121=""),"",$D$3&amp;"_"&amp;ROW()-10-COUNTBLANK($D$11:D121))</f>
        <v>XTTCHS_80</v>
      </c>
      <c r="B121" s="226" t="s">
        <v>265</v>
      </c>
      <c r="C121" s="170" t="s">
        <v>1259</v>
      </c>
      <c r="D121" s="170" t="s">
        <v>266</v>
      </c>
      <c r="E121" s="171"/>
      <c r="F121" s="171"/>
      <c r="G121" s="171"/>
      <c r="H121" s="171"/>
      <c r="I121" s="171"/>
      <c r="J121" s="171"/>
      <c r="K121" s="171"/>
      <c r="L121" s="171"/>
    </row>
    <row r="122" spans="1:12" s="7" customFormat="1" ht="15.75" collapsed="1">
      <c r="A122" s="63" t="str">
        <f>IF(AND(D122="",D122=""),"",$D$3&amp;"_"&amp;ROW()-10-COUNTBLANK($D$11:D122))</f>
        <v/>
      </c>
      <c r="B122" s="272" t="s">
        <v>1307</v>
      </c>
      <c r="C122" s="273"/>
      <c r="D122" s="273"/>
      <c r="E122" s="273"/>
      <c r="F122" s="273"/>
      <c r="G122" s="273"/>
      <c r="H122" s="273"/>
      <c r="I122" s="273"/>
      <c r="J122" s="273"/>
      <c r="K122" s="273"/>
      <c r="L122" s="274"/>
    </row>
    <row r="123" spans="1:12" s="7" customFormat="1" ht="55.5" customHeight="1">
      <c r="A123" s="63" t="str">
        <f>IF(AND(D123="",D123=""),"",$D$3&amp;"_"&amp;ROW()-10-COUNTBLANK($D$11:D123))</f>
        <v/>
      </c>
      <c r="B123" s="275" t="s">
        <v>1337</v>
      </c>
      <c r="C123" s="276"/>
      <c r="D123" s="276"/>
      <c r="E123" s="276"/>
      <c r="F123" s="276"/>
      <c r="G123" s="276"/>
      <c r="H123" s="276"/>
      <c r="I123" s="276"/>
      <c r="J123" s="276"/>
      <c r="K123" s="276"/>
      <c r="L123" s="277"/>
    </row>
    <row r="124" spans="1:12" s="7" customFormat="1" ht="15.75">
      <c r="A124" s="63" t="str">
        <f>IF(AND(D124="",D124=""),"",$D$3&amp;"_"&amp;ROW()-10-COUNTBLANK($D$11:D124))</f>
        <v/>
      </c>
      <c r="B124" s="278" t="s">
        <v>643</v>
      </c>
      <c r="C124" s="279"/>
      <c r="D124" s="279"/>
      <c r="E124" s="279"/>
      <c r="F124" s="279"/>
      <c r="G124" s="279"/>
      <c r="H124" s="279"/>
      <c r="I124" s="279"/>
      <c r="J124" s="279"/>
      <c r="K124" s="279"/>
      <c r="L124" s="280"/>
    </row>
    <row r="125" spans="1:12" s="7" customFormat="1" ht="15.75" hidden="1" outlineLevel="1">
      <c r="A125" s="63" t="str">
        <f>IF(AND(D125="",D125=""),"",$D$3&amp;"_"&amp;ROW()-10-COUNTBLANK($D$11:D125))</f>
        <v/>
      </c>
      <c r="B125" s="281" t="s">
        <v>109</v>
      </c>
      <c r="C125" s="282"/>
      <c r="D125" s="282"/>
      <c r="E125" s="282"/>
      <c r="F125" s="282"/>
      <c r="G125" s="282"/>
      <c r="H125" s="282"/>
      <c r="I125" s="282"/>
      <c r="J125" s="282"/>
      <c r="K125" s="282"/>
      <c r="L125" s="283"/>
    </row>
    <row r="126" spans="1:12" s="93" customFormat="1" ht="299.25" hidden="1" outlineLevel="1">
      <c r="A126" s="63" t="str">
        <f>IF(AND(D126="",D126=""),"",$D$3&amp;"_"&amp;ROW()-10-COUNTBLANK($D$11:D126))</f>
        <v>XTTCHS_81</v>
      </c>
      <c r="B126" s="13" t="s">
        <v>20</v>
      </c>
      <c r="C126" s="13" t="s">
        <v>1312</v>
      </c>
      <c r="D126" s="13" t="s">
        <v>1314</v>
      </c>
      <c r="E126" s="95"/>
      <c r="F126" s="95"/>
      <c r="G126" s="95"/>
      <c r="H126" s="95"/>
      <c r="I126" s="95"/>
      <c r="J126" s="95"/>
      <c r="K126" s="95"/>
      <c r="L126" s="95"/>
    </row>
    <row r="127" spans="1:12" s="93" customFormat="1" ht="31.5" hidden="1" outlineLevel="1">
      <c r="A127" s="63" t="str">
        <f>IF(AND(D127="",D127=""),"",$D$3&amp;"_"&amp;ROW()-10-COUNTBLANK($D$11:D127))</f>
        <v>XTTCHS_82</v>
      </c>
      <c r="B127" s="161" t="s">
        <v>60</v>
      </c>
      <c r="C127" s="161" t="s">
        <v>61</v>
      </c>
      <c r="D127" s="162" t="s">
        <v>62</v>
      </c>
      <c r="E127" s="95"/>
      <c r="F127" s="95"/>
      <c r="G127" s="95"/>
      <c r="H127" s="95"/>
      <c r="I127" s="95"/>
      <c r="J127" s="95"/>
      <c r="K127" s="95"/>
      <c r="L127" s="95"/>
    </row>
    <row r="128" spans="1:12" s="93" customFormat="1" ht="47.25" hidden="1" outlineLevel="1">
      <c r="A128" s="63" t="str">
        <f>IF(AND(D128="",D128=""),"",$D$3&amp;"_"&amp;ROW()-10-COUNTBLANK($D$11:D128))</f>
        <v>XTTCHS_83</v>
      </c>
      <c r="B128" s="163" t="s">
        <v>63</v>
      </c>
      <c r="C128" s="163" t="s">
        <v>64</v>
      </c>
      <c r="D128" s="163" t="s">
        <v>65</v>
      </c>
      <c r="E128" s="95"/>
      <c r="F128" s="95"/>
      <c r="G128" s="95"/>
      <c r="H128" s="95"/>
      <c r="I128" s="95"/>
      <c r="J128" s="95"/>
      <c r="K128" s="95"/>
      <c r="L128" s="95"/>
    </row>
    <row r="129" spans="1:12" s="93" customFormat="1" ht="63" hidden="1" outlineLevel="1">
      <c r="A129" s="63" t="str">
        <f>IF(AND(D129="",D129=""),"",$D$3&amp;"_"&amp;ROW()-10-COUNTBLANK($D$11:D129))</f>
        <v>XTTCHS_84</v>
      </c>
      <c r="B129" s="161" t="s">
        <v>21</v>
      </c>
      <c r="C129" s="163" t="s">
        <v>66</v>
      </c>
      <c r="D129" s="161" t="s">
        <v>22</v>
      </c>
      <c r="E129" s="95"/>
      <c r="F129" s="95"/>
      <c r="G129" s="95"/>
      <c r="H129" s="95"/>
      <c r="I129" s="95"/>
      <c r="J129" s="95"/>
      <c r="K129" s="95"/>
      <c r="L129" s="95"/>
    </row>
    <row r="130" spans="1:12" s="93" customFormat="1" ht="31.5" hidden="1" outlineLevel="1">
      <c r="A130" s="63" t="str">
        <f>IF(AND(D130="",D130=""),"",$D$3&amp;"_"&amp;ROW()-10-COUNTBLANK($D$11:D130))</f>
        <v>XTTCHS_85</v>
      </c>
      <c r="B130" s="161" t="s">
        <v>23</v>
      </c>
      <c r="C130" s="163" t="s">
        <v>97</v>
      </c>
      <c r="D130" s="161" t="s">
        <v>24</v>
      </c>
      <c r="E130" s="95"/>
      <c r="F130" s="95"/>
      <c r="G130" s="95"/>
      <c r="H130" s="95"/>
      <c r="I130" s="95"/>
      <c r="J130" s="95"/>
      <c r="K130" s="95"/>
      <c r="L130" s="95"/>
    </row>
    <row r="131" spans="1:12" s="93" customFormat="1" ht="78.75" hidden="1" outlineLevel="1">
      <c r="A131" s="63" t="str">
        <f>IF(AND(D131="",D131=""),"",$D$3&amp;"_"&amp;ROW()-10-COUNTBLANK($D$11:D131))</f>
        <v>XTTCHS_86</v>
      </c>
      <c r="B131" s="162" t="s">
        <v>98</v>
      </c>
      <c r="C131" s="162" t="s">
        <v>99</v>
      </c>
      <c r="D131" s="162" t="s">
        <v>103</v>
      </c>
      <c r="E131" s="95"/>
      <c r="F131" s="95"/>
      <c r="G131" s="95"/>
      <c r="H131" s="95"/>
      <c r="I131" s="95"/>
      <c r="J131" s="95"/>
      <c r="K131" s="95"/>
      <c r="L131" s="95"/>
    </row>
    <row r="132" spans="1:12" s="93" customFormat="1" ht="94.5" hidden="1" outlineLevel="1">
      <c r="A132" s="63" t="str">
        <f>IF(AND(D132="",D132=""),"",$D$3&amp;"_"&amp;ROW()-10-COUNTBLANK($D$11:D132))</f>
        <v>XTTCHS_87</v>
      </c>
      <c r="B132" s="162" t="s">
        <v>100</v>
      </c>
      <c r="C132" s="162" t="s">
        <v>101</v>
      </c>
      <c r="D132" s="162" t="s">
        <v>102</v>
      </c>
      <c r="E132" s="95"/>
      <c r="F132" s="95"/>
      <c r="G132" s="95"/>
      <c r="H132" s="95"/>
      <c r="I132" s="95"/>
      <c r="J132" s="95"/>
      <c r="K132" s="95"/>
      <c r="L132" s="95"/>
    </row>
    <row r="133" spans="1:12" s="7" customFormat="1" ht="15.75" collapsed="1">
      <c r="A133" s="63" t="str">
        <f>IF(AND(D133="",D133=""),"",$D$3&amp;"_"&amp;ROW()-10-COUNTBLANK($D$11:D133))</f>
        <v/>
      </c>
      <c r="B133" s="278" t="s">
        <v>642</v>
      </c>
      <c r="C133" s="279"/>
      <c r="D133" s="279"/>
      <c r="E133" s="279"/>
      <c r="F133" s="279"/>
      <c r="G133" s="279"/>
      <c r="H133" s="279"/>
      <c r="I133" s="279"/>
      <c r="J133" s="279"/>
      <c r="K133" s="279"/>
      <c r="L133" s="280"/>
    </row>
    <row r="134" spans="1:12" ht="30" hidden="1" outlineLevel="1">
      <c r="A134" s="63" t="str">
        <f>IF(AND(D134="",D134=""),"",$D$3&amp;"_"&amp;ROW()-10-COUNTBLANK($D$11:D134))</f>
        <v>XTTCHS_88</v>
      </c>
      <c r="B134" s="148" t="s">
        <v>981</v>
      </c>
      <c r="C134" s="95" t="s">
        <v>1313</v>
      </c>
      <c r="D134" s="148" t="s">
        <v>1315</v>
      </c>
      <c r="E134" s="148"/>
      <c r="F134" s="148"/>
      <c r="G134" s="148"/>
      <c r="H134" s="148"/>
      <c r="I134" s="148"/>
      <c r="J134" s="148"/>
      <c r="K134" s="148"/>
      <c r="L134" s="148"/>
    </row>
    <row r="135" spans="1:12" s="7" customFormat="1" ht="15.75" collapsed="1">
      <c r="A135" s="63" t="str">
        <f>IF(AND(D135="",D135=""),"",$D$3&amp;"_"&amp;ROW()-10-COUNTBLANK($D$11:D135))</f>
        <v/>
      </c>
      <c r="B135" s="297" t="s">
        <v>247</v>
      </c>
      <c r="C135" s="298"/>
      <c r="D135" s="298"/>
      <c r="E135" s="298"/>
      <c r="F135" s="298"/>
      <c r="G135" s="298"/>
      <c r="H135" s="298"/>
      <c r="I135" s="298"/>
      <c r="J135" s="298"/>
      <c r="K135" s="298"/>
      <c r="L135" s="299"/>
    </row>
    <row r="136" spans="1:12" s="7" customFormat="1" ht="15.75" hidden="1" outlineLevel="1">
      <c r="A136" s="63" t="str">
        <f>IF(AND(D136="",D136=""),"",$D$3&amp;"_"&amp;ROW()-10-COUNTBLANK($D$11:D136))</f>
        <v/>
      </c>
      <c r="B136" s="308" t="s">
        <v>248</v>
      </c>
      <c r="C136" s="309"/>
      <c r="D136" s="309"/>
      <c r="E136" s="309"/>
      <c r="F136" s="309"/>
      <c r="G136" s="309"/>
      <c r="H136" s="309"/>
      <c r="I136" s="309"/>
      <c r="J136" s="309"/>
      <c r="K136" s="309"/>
      <c r="L136" s="310"/>
    </row>
    <row r="137" spans="1:12" s="7" customFormat="1" ht="31.5" hidden="1" outlineLevel="1">
      <c r="A137" s="63" t="str">
        <f>IF(AND(D137="",D137=""),"",$D$3&amp;"_"&amp;ROW()-10-COUNTBLANK($D$11:D137))</f>
        <v>XTTCHS_89</v>
      </c>
      <c r="B137" s="317" t="s">
        <v>249</v>
      </c>
      <c r="C137" s="170" t="s">
        <v>250</v>
      </c>
      <c r="D137" s="170" t="s">
        <v>251</v>
      </c>
      <c r="E137" s="171"/>
      <c r="F137" s="171"/>
      <c r="G137" s="171"/>
      <c r="H137" s="171"/>
      <c r="I137" s="171"/>
      <c r="J137" s="171"/>
      <c r="K137" s="171"/>
      <c r="L137" s="171"/>
    </row>
    <row r="138" spans="1:12" s="7" customFormat="1" ht="31.5" hidden="1" outlineLevel="1">
      <c r="A138" s="63" t="str">
        <f>IF(AND(D138="",D138=""),"",$D$3&amp;"_"&amp;ROW()-10-COUNTBLANK($D$11:D138))</f>
        <v>XTTCHS_90</v>
      </c>
      <c r="B138" s="317"/>
      <c r="C138" s="170" t="s">
        <v>252</v>
      </c>
      <c r="D138" s="170" t="s">
        <v>253</v>
      </c>
      <c r="E138" s="171"/>
      <c r="F138" s="171"/>
      <c r="G138" s="171"/>
      <c r="H138" s="171"/>
      <c r="I138" s="171"/>
      <c r="J138" s="171"/>
      <c r="K138" s="171"/>
      <c r="L138" s="171"/>
    </row>
    <row r="139" spans="1:12" s="7" customFormat="1" ht="94.5" hidden="1" outlineLevel="1">
      <c r="A139" s="63" t="str">
        <f>IF(AND(D139="",D139=""),"",$D$3&amp;"_"&amp;ROW()-10-COUNTBLANK($D$11:D139))</f>
        <v>XTTCHS_91</v>
      </c>
      <c r="B139" s="317"/>
      <c r="C139" s="170" t="s">
        <v>254</v>
      </c>
      <c r="D139" s="170" t="s">
        <v>255</v>
      </c>
      <c r="E139" s="171"/>
      <c r="F139" s="171"/>
      <c r="G139" s="171"/>
      <c r="H139" s="171"/>
      <c r="I139" s="171"/>
      <c r="J139" s="171"/>
      <c r="K139" s="171"/>
      <c r="L139" s="171"/>
    </row>
    <row r="140" spans="1:12" s="7" customFormat="1" ht="94.5" hidden="1" outlineLevel="1">
      <c r="A140" s="63" t="str">
        <f>IF(AND(D140="",D140=""),"",$D$3&amp;"_"&amp;ROW()-10-COUNTBLANK($D$11:D140))</f>
        <v>XTTCHS_92</v>
      </c>
      <c r="B140" s="317"/>
      <c r="C140" s="170" t="s">
        <v>256</v>
      </c>
      <c r="D140" s="170" t="s">
        <v>253</v>
      </c>
      <c r="E140" s="171"/>
      <c r="F140" s="171"/>
      <c r="G140" s="171"/>
      <c r="H140" s="171"/>
      <c r="I140" s="171"/>
      <c r="J140" s="171"/>
      <c r="K140" s="171"/>
      <c r="L140" s="171"/>
    </row>
    <row r="141" spans="1:12" s="7" customFormat="1" ht="63" hidden="1" outlineLevel="1">
      <c r="A141" s="63" t="str">
        <f>IF(AND(D141="",D141=""),"",$D$3&amp;"_"&amp;ROW()-10-COUNTBLANK($D$11:D141))</f>
        <v>XTTCHS_93</v>
      </c>
      <c r="B141" s="317"/>
      <c r="C141" s="172" t="s">
        <v>1255</v>
      </c>
      <c r="D141" s="170" t="s">
        <v>255</v>
      </c>
      <c r="E141" s="171"/>
      <c r="F141" s="171"/>
      <c r="G141" s="171"/>
      <c r="H141" s="171"/>
      <c r="I141" s="171"/>
      <c r="J141" s="171"/>
      <c r="K141" s="171"/>
      <c r="L141" s="171"/>
    </row>
    <row r="142" spans="1:12" s="7" customFormat="1" ht="31.5" hidden="1" outlineLevel="1">
      <c r="A142" s="63" t="str">
        <f>IF(AND(D142="",D142=""),"",$D$3&amp;"_"&amp;ROW()-10-COUNTBLANK($D$11:D142))</f>
        <v>XTTCHS_94</v>
      </c>
      <c r="B142" s="317"/>
      <c r="C142" s="170" t="s">
        <v>257</v>
      </c>
      <c r="D142" s="170" t="s">
        <v>253</v>
      </c>
      <c r="E142" s="171"/>
      <c r="F142" s="171"/>
      <c r="G142" s="171"/>
      <c r="H142" s="171"/>
      <c r="I142" s="171"/>
      <c r="J142" s="171"/>
      <c r="K142" s="171"/>
      <c r="L142" s="171"/>
    </row>
    <row r="143" spans="1:12" s="7" customFormat="1" ht="15.75" hidden="1" outlineLevel="1">
      <c r="A143" s="63" t="str">
        <f>IF(AND(D143="",D143=""),"",$D$3&amp;"_"&amp;ROW()-10-COUNTBLANK($D$11:D143))</f>
        <v/>
      </c>
      <c r="B143" s="308" t="s">
        <v>258</v>
      </c>
      <c r="C143" s="309"/>
      <c r="D143" s="309"/>
      <c r="E143" s="309"/>
      <c r="F143" s="309"/>
      <c r="G143" s="309"/>
      <c r="H143" s="309"/>
      <c r="I143" s="309"/>
      <c r="J143" s="309"/>
      <c r="K143" s="309"/>
      <c r="L143" s="310"/>
    </row>
    <row r="144" spans="1:12" s="7" customFormat="1" ht="94.5" hidden="1" outlineLevel="1">
      <c r="A144" s="63" t="str">
        <f>IF(AND(D144="",D144=""),"",$D$3&amp;"_"&amp;ROW()-10-COUNTBLANK($D$11:D144))</f>
        <v>XTTCHS_95</v>
      </c>
      <c r="B144" s="317" t="s">
        <v>259</v>
      </c>
      <c r="C144" s="170" t="s">
        <v>260</v>
      </c>
      <c r="D144" s="170" t="s">
        <v>261</v>
      </c>
      <c r="E144" s="171"/>
      <c r="F144" s="171"/>
      <c r="G144" s="171"/>
      <c r="H144" s="171"/>
      <c r="I144" s="171"/>
      <c r="J144" s="171"/>
      <c r="K144" s="171"/>
      <c r="L144" s="171"/>
    </row>
    <row r="145" spans="1:12" s="7" customFormat="1" ht="63" hidden="1" outlineLevel="1">
      <c r="A145" s="63" t="str">
        <f>IF(AND(D145="",D145=""),"",$D$3&amp;"_"&amp;ROW()-10-COUNTBLANK($D$11:D145))</f>
        <v>XTTCHS_96</v>
      </c>
      <c r="B145" s="317"/>
      <c r="C145" s="170" t="s">
        <v>1256</v>
      </c>
      <c r="D145" s="170" t="s">
        <v>253</v>
      </c>
      <c r="E145" s="171"/>
      <c r="F145" s="171"/>
      <c r="G145" s="171"/>
      <c r="H145" s="171"/>
      <c r="I145" s="171"/>
      <c r="J145" s="171"/>
      <c r="K145" s="171"/>
      <c r="L145" s="171"/>
    </row>
    <row r="146" spans="1:12" s="7" customFormat="1" ht="63" hidden="1" outlineLevel="1">
      <c r="A146" s="63" t="str">
        <f>IF(AND(D146="",D146=""),"",$D$3&amp;"_"&amp;ROW()-10-COUNTBLANK($D$11:D146))</f>
        <v>XTTCHS_97</v>
      </c>
      <c r="B146" s="317"/>
      <c r="C146" s="172" t="s">
        <v>1257</v>
      </c>
      <c r="D146" s="170" t="s">
        <v>262</v>
      </c>
      <c r="E146" s="171"/>
      <c r="F146" s="171"/>
      <c r="G146" s="171"/>
      <c r="H146" s="171"/>
      <c r="I146" s="171"/>
      <c r="J146" s="171"/>
      <c r="K146" s="171"/>
      <c r="L146" s="171"/>
    </row>
    <row r="147" spans="1:12" s="7" customFormat="1" ht="47.25" hidden="1" outlineLevel="1">
      <c r="A147" s="63" t="str">
        <f>IF(AND(D147="",D147=""),"",$D$3&amp;"_"&amp;ROW()-10-COUNTBLANK($D$11:D147))</f>
        <v>XTTCHS_98</v>
      </c>
      <c r="B147" s="317"/>
      <c r="C147" s="170" t="s">
        <v>263</v>
      </c>
      <c r="D147" s="170" t="s">
        <v>264</v>
      </c>
      <c r="E147" s="171"/>
      <c r="F147" s="171"/>
      <c r="G147" s="171"/>
      <c r="H147" s="171"/>
      <c r="I147" s="171"/>
      <c r="J147" s="171"/>
      <c r="K147" s="171"/>
      <c r="L147" s="171"/>
    </row>
    <row r="148" spans="1:12" s="7" customFormat="1" ht="78.75" hidden="1" outlineLevel="1">
      <c r="A148" s="63" t="str">
        <f>IF(AND(D148="",D148=""),"",$D$3&amp;"_"&amp;ROW()-10-COUNTBLANK($D$11:D148))</f>
        <v>XTTCHS_99</v>
      </c>
      <c r="B148" s="317"/>
      <c r="C148" s="172" t="s">
        <v>1258</v>
      </c>
      <c r="D148" s="170" t="s">
        <v>264</v>
      </c>
      <c r="E148" s="171"/>
      <c r="F148" s="171"/>
      <c r="G148" s="171"/>
      <c r="H148" s="171"/>
      <c r="I148" s="171"/>
      <c r="J148" s="171"/>
      <c r="K148" s="171"/>
      <c r="L148" s="171"/>
    </row>
    <row r="149" spans="1:12" s="7" customFormat="1" ht="63" hidden="1" outlineLevel="1">
      <c r="A149" s="63" t="str">
        <f>IF(AND(D149="",D149=""),"",$D$3&amp;"_"&amp;ROW()-10-COUNTBLANK($D$11:D149))</f>
        <v>XTTCHS_100</v>
      </c>
      <c r="B149" s="226" t="s">
        <v>265</v>
      </c>
      <c r="C149" s="170" t="s">
        <v>1259</v>
      </c>
      <c r="D149" s="170" t="s">
        <v>266</v>
      </c>
      <c r="E149" s="171"/>
      <c r="F149" s="171"/>
      <c r="G149" s="171"/>
      <c r="H149" s="171"/>
      <c r="I149" s="171"/>
      <c r="J149" s="171"/>
      <c r="K149" s="171"/>
      <c r="L149" s="171"/>
    </row>
    <row r="150" spans="1:12" s="7" customFormat="1" ht="15.75" collapsed="1">
      <c r="A150" s="63" t="str">
        <f>IF(AND(D150="",D150=""),"",$D$3&amp;"_"&amp;ROW()-10-COUNTBLANK($D$11:D150))</f>
        <v/>
      </c>
      <c r="B150" s="272" t="s">
        <v>1316</v>
      </c>
      <c r="C150" s="273"/>
      <c r="D150" s="273"/>
      <c r="E150" s="273"/>
      <c r="F150" s="273"/>
      <c r="G150" s="273"/>
      <c r="H150" s="273"/>
      <c r="I150" s="273"/>
      <c r="J150" s="273"/>
      <c r="K150" s="273"/>
      <c r="L150" s="274"/>
    </row>
    <row r="151" spans="1:12" s="7" customFormat="1" ht="55.5" customHeight="1">
      <c r="A151" s="63" t="str">
        <f>IF(AND(D151="",D151=""),"",$D$3&amp;"_"&amp;ROW()-10-COUNTBLANK($D$11:D151))</f>
        <v/>
      </c>
      <c r="B151" s="275" t="s">
        <v>1336</v>
      </c>
      <c r="C151" s="276"/>
      <c r="D151" s="276"/>
      <c r="E151" s="276"/>
      <c r="F151" s="276"/>
      <c r="G151" s="276"/>
      <c r="H151" s="276"/>
      <c r="I151" s="276"/>
      <c r="J151" s="276"/>
      <c r="K151" s="276"/>
      <c r="L151" s="277"/>
    </row>
    <row r="152" spans="1:12" s="7" customFormat="1" ht="15.75">
      <c r="A152" s="63" t="str">
        <f>IF(AND(D152="",D152=""),"",$D$3&amp;"_"&amp;ROW()-10-COUNTBLANK($D$11:D152))</f>
        <v/>
      </c>
      <c r="B152" s="278" t="s">
        <v>643</v>
      </c>
      <c r="C152" s="279"/>
      <c r="D152" s="279"/>
      <c r="E152" s="279"/>
      <c r="F152" s="279"/>
      <c r="G152" s="279"/>
      <c r="H152" s="279"/>
      <c r="I152" s="279"/>
      <c r="J152" s="279"/>
      <c r="K152" s="279"/>
      <c r="L152" s="280"/>
    </row>
    <row r="153" spans="1:12" s="7" customFormat="1" ht="15.75" hidden="1" outlineLevel="1">
      <c r="A153" s="63" t="str">
        <f>IF(AND(D153="",D153=""),"",$D$3&amp;"_"&amp;ROW()-10-COUNTBLANK($D$11:D153))</f>
        <v/>
      </c>
      <c r="B153" s="281" t="s">
        <v>109</v>
      </c>
      <c r="C153" s="282"/>
      <c r="D153" s="282"/>
      <c r="E153" s="282"/>
      <c r="F153" s="282"/>
      <c r="G153" s="282"/>
      <c r="H153" s="282"/>
      <c r="I153" s="282"/>
      <c r="J153" s="282"/>
      <c r="K153" s="282"/>
      <c r="L153" s="283"/>
    </row>
    <row r="154" spans="1:12" s="93" customFormat="1" ht="189" hidden="1" outlineLevel="1">
      <c r="A154" s="63" t="str">
        <f>IF(AND(D154="",D154=""),"",$D$3&amp;"_"&amp;ROW()-10-COUNTBLANK($D$11:D154))</f>
        <v>XTTCHS_101</v>
      </c>
      <c r="B154" s="13" t="s">
        <v>20</v>
      </c>
      <c r="C154" s="13" t="s">
        <v>1317</v>
      </c>
      <c r="D154" s="13" t="s">
        <v>1318</v>
      </c>
      <c r="E154" s="95"/>
      <c r="F154" s="95"/>
      <c r="G154" s="95"/>
      <c r="H154" s="95"/>
      <c r="I154" s="95"/>
      <c r="J154" s="95"/>
      <c r="K154" s="95"/>
      <c r="L154" s="95"/>
    </row>
    <row r="155" spans="1:12" s="93" customFormat="1" ht="31.5" hidden="1" outlineLevel="1">
      <c r="A155" s="63" t="str">
        <f>IF(AND(D155="",D155=""),"",$D$3&amp;"_"&amp;ROW()-10-COUNTBLANK($D$11:D155))</f>
        <v>XTTCHS_102</v>
      </c>
      <c r="B155" s="161" t="s">
        <v>60</v>
      </c>
      <c r="C155" s="161" t="s">
        <v>61</v>
      </c>
      <c r="D155" s="162" t="s">
        <v>62</v>
      </c>
      <c r="E155" s="95"/>
      <c r="F155" s="95"/>
      <c r="G155" s="95"/>
      <c r="H155" s="95"/>
      <c r="I155" s="95"/>
      <c r="J155" s="95"/>
      <c r="K155" s="95"/>
      <c r="L155" s="95"/>
    </row>
    <row r="156" spans="1:12" s="93" customFormat="1" ht="47.25" hidden="1" outlineLevel="1">
      <c r="A156" s="63" t="str">
        <f>IF(AND(D156="",D156=""),"",$D$3&amp;"_"&amp;ROW()-10-COUNTBLANK($D$11:D156))</f>
        <v>XTTCHS_103</v>
      </c>
      <c r="B156" s="163" t="s">
        <v>63</v>
      </c>
      <c r="C156" s="163" t="s">
        <v>64</v>
      </c>
      <c r="D156" s="163" t="s">
        <v>65</v>
      </c>
      <c r="E156" s="95"/>
      <c r="F156" s="95"/>
      <c r="G156" s="95"/>
      <c r="H156" s="95"/>
      <c r="I156" s="95"/>
      <c r="J156" s="95"/>
      <c r="K156" s="95"/>
      <c r="L156" s="95"/>
    </row>
    <row r="157" spans="1:12" s="93" customFormat="1" ht="63" hidden="1" outlineLevel="1">
      <c r="A157" s="63" t="str">
        <f>IF(AND(D157="",D157=""),"",$D$3&amp;"_"&amp;ROW()-10-COUNTBLANK($D$11:D157))</f>
        <v>XTTCHS_104</v>
      </c>
      <c r="B157" s="161" t="s">
        <v>21</v>
      </c>
      <c r="C157" s="163" t="s">
        <v>66</v>
      </c>
      <c r="D157" s="161" t="s">
        <v>22</v>
      </c>
      <c r="E157" s="95"/>
      <c r="F157" s="95"/>
      <c r="G157" s="95"/>
      <c r="H157" s="95"/>
      <c r="I157" s="95"/>
      <c r="J157" s="95"/>
      <c r="K157" s="95"/>
      <c r="L157" s="95"/>
    </row>
    <row r="158" spans="1:12" s="93" customFormat="1" ht="31.5" hidden="1" outlineLevel="1">
      <c r="A158" s="63" t="str">
        <f>IF(AND(D158="",D158=""),"",$D$3&amp;"_"&amp;ROW()-10-COUNTBLANK($D$11:D158))</f>
        <v>XTTCHS_105</v>
      </c>
      <c r="B158" s="161" t="s">
        <v>23</v>
      </c>
      <c r="C158" s="163" t="s">
        <v>97</v>
      </c>
      <c r="D158" s="161" t="s">
        <v>24</v>
      </c>
      <c r="E158" s="95"/>
      <c r="F158" s="95"/>
      <c r="G158" s="95"/>
      <c r="H158" s="95"/>
      <c r="I158" s="95"/>
      <c r="J158" s="95"/>
      <c r="K158" s="95"/>
      <c r="L158" s="95"/>
    </row>
    <row r="159" spans="1:12" s="93" customFormat="1" ht="78.75" hidden="1" outlineLevel="1">
      <c r="A159" s="63" t="str">
        <f>IF(AND(D159="",D159=""),"",$D$3&amp;"_"&amp;ROW()-10-COUNTBLANK($D$11:D159))</f>
        <v>XTTCHS_106</v>
      </c>
      <c r="B159" s="162" t="s">
        <v>98</v>
      </c>
      <c r="C159" s="162" t="s">
        <v>99</v>
      </c>
      <c r="D159" s="162" t="s">
        <v>103</v>
      </c>
      <c r="E159" s="95"/>
      <c r="F159" s="95"/>
      <c r="G159" s="95"/>
      <c r="H159" s="95"/>
      <c r="I159" s="95"/>
      <c r="J159" s="95"/>
      <c r="K159" s="95"/>
      <c r="L159" s="95"/>
    </row>
    <row r="160" spans="1:12" s="93" customFormat="1" ht="94.5" hidden="1" outlineLevel="1">
      <c r="A160" s="63" t="str">
        <f>IF(AND(D160="",D160=""),"",$D$3&amp;"_"&amp;ROW()-10-COUNTBLANK($D$11:D160))</f>
        <v>XTTCHS_107</v>
      </c>
      <c r="B160" s="162" t="s">
        <v>100</v>
      </c>
      <c r="C160" s="162" t="s">
        <v>101</v>
      </c>
      <c r="D160" s="162" t="s">
        <v>102</v>
      </c>
      <c r="E160" s="95"/>
      <c r="F160" s="95"/>
      <c r="G160" s="95"/>
      <c r="H160" s="95"/>
      <c r="I160" s="95"/>
      <c r="J160" s="95"/>
      <c r="K160" s="95"/>
      <c r="L160" s="95"/>
    </row>
    <row r="161" spans="1:12" s="7" customFormat="1" ht="15.75" collapsed="1">
      <c r="A161" s="63" t="str">
        <f>IF(AND(D161="",D161=""),"",$D$3&amp;"_"&amp;ROW()-10-COUNTBLANK($D$11:D161))</f>
        <v/>
      </c>
      <c r="B161" s="278" t="s">
        <v>642</v>
      </c>
      <c r="C161" s="279"/>
      <c r="D161" s="279"/>
      <c r="E161" s="279"/>
      <c r="F161" s="279"/>
      <c r="G161" s="279"/>
      <c r="H161" s="279"/>
      <c r="I161" s="279"/>
      <c r="J161" s="279"/>
      <c r="K161" s="279"/>
      <c r="L161" s="280"/>
    </row>
    <row r="162" spans="1:12" ht="30" hidden="1" outlineLevel="1">
      <c r="A162" s="63" t="str">
        <f>IF(AND(D162="",D162=""),"",$D$3&amp;"_"&amp;ROW()-10-COUNTBLANK($D$11:D162))</f>
        <v>XTTCHS_108</v>
      </c>
      <c r="B162" s="148" t="s">
        <v>981</v>
      </c>
      <c r="C162" s="95" t="s">
        <v>1313</v>
      </c>
      <c r="D162" s="148" t="s">
        <v>1319</v>
      </c>
      <c r="E162" s="148"/>
      <c r="F162" s="148"/>
      <c r="G162" s="148"/>
      <c r="H162" s="148"/>
      <c r="I162" s="148"/>
      <c r="J162" s="148"/>
      <c r="K162" s="148"/>
      <c r="L162" s="148"/>
    </row>
    <row r="163" spans="1:12" s="7" customFormat="1" ht="15.75" collapsed="1">
      <c r="A163" s="63" t="str">
        <f>IF(AND(D163="",D163=""),"",$D$3&amp;"_"&amp;ROW()-10-COUNTBLANK($D$11:D163))</f>
        <v/>
      </c>
      <c r="B163" s="297" t="s">
        <v>247</v>
      </c>
      <c r="C163" s="298"/>
      <c r="D163" s="298"/>
      <c r="E163" s="298"/>
      <c r="F163" s="298"/>
      <c r="G163" s="298"/>
      <c r="H163" s="298"/>
      <c r="I163" s="298"/>
      <c r="J163" s="298"/>
      <c r="K163" s="298"/>
      <c r="L163" s="299"/>
    </row>
    <row r="164" spans="1:12" s="7" customFormat="1" ht="15.75" hidden="1" outlineLevel="1">
      <c r="A164" s="63" t="str">
        <f>IF(AND(D164="",D164=""),"",$D$3&amp;"_"&amp;ROW()-10-COUNTBLANK($D$11:D164))</f>
        <v/>
      </c>
      <c r="B164" s="308" t="s">
        <v>248</v>
      </c>
      <c r="C164" s="309"/>
      <c r="D164" s="309"/>
      <c r="E164" s="309"/>
      <c r="F164" s="309"/>
      <c r="G164" s="309"/>
      <c r="H164" s="309"/>
      <c r="I164" s="309"/>
      <c r="J164" s="309"/>
      <c r="K164" s="309"/>
      <c r="L164" s="310"/>
    </row>
    <row r="165" spans="1:12" s="7" customFormat="1" ht="31.5" hidden="1" outlineLevel="1">
      <c r="A165" s="63" t="str">
        <f>IF(AND(D165="",D165=""),"",$D$3&amp;"_"&amp;ROW()-10-COUNTBLANK($D$11:D165))</f>
        <v>XTTCHS_109</v>
      </c>
      <c r="B165" s="317" t="s">
        <v>249</v>
      </c>
      <c r="C165" s="170" t="s">
        <v>250</v>
      </c>
      <c r="D165" s="170" t="s">
        <v>251</v>
      </c>
      <c r="E165" s="171"/>
      <c r="F165" s="171"/>
      <c r="G165" s="171"/>
      <c r="H165" s="171"/>
      <c r="I165" s="171"/>
      <c r="J165" s="171"/>
      <c r="K165" s="171"/>
      <c r="L165" s="171"/>
    </row>
    <row r="166" spans="1:12" s="7" customFormat="1" ht="31.5" hidden="1" outlineLevel="1">
      <c r="A166" s="63" t="str">
        <f>IF(AND(D166="",D166=""),"",$D$3&amp;"_"&amp;ROW()-10-COUNTBLANK($D$11:D166))</f>
        <v>XTTCHS_110</v>
      </c>
      <c r="B166" s="317"/>
      <c r="C166" s="170" t="s">
        <v>252</v>
      </c>
      <c r="D166" s="170" t="s">
        <v>253</v>
      </c>
      <c r="E166" s="171"/>
      <c r="F166" s="171"/>
      <c r="G166" s="171"/>
      <c r="H166" s="171"/>
      <c r="I166" s="171"/>
      <c r="J166" s="171"/>
      <c r="K166" s="171"/>
      <c r="L166" s="171"/>
    </row>
    <row r="167" spans="1:12" s="7" customFormat="1" ht="94.5" hidden="1" outlineLevel="1">
      <c r="A167" s="63" t="str">
        <f>IF(AND(D167="",D167=""),"",$D$3&amp;"_"&amp;ROW()-10-COUNTBLANK($D$11:D167))</f>
        <v>XTTCHS_111</v>
      </c>
      <c r="B167" s="317"/>
      <c r="C167" s="170" t="s">
        <v>254</v>
      </c>
      <c r="D167" s="170" t="s">
        <v>255</v>
      </c>
      <c r="E167" s="171"/>
      <c r="F167" s="171"/>
      <c r="G167" s="171"/>
      <c r="H167" s="171"/>
      <c r="I167" s="171"/>
      <c r="J167" s="171"/>
      <c r="K167" s="171"/>
      <c r="L167" s="171"/>
    </row>
    <row r="168" spans="1:12" s="7" customFormat="1" ht="94.5" hidden="1" outlineLevel="1">
      <c r="A168" s="63" t="str">
        <f>IF(AND(D168="",D168=""),"",$D$3&amp;"_"&amp;ROW()-10-COUNTBLANK($D$11:D168))</f>
        <v>XTTCHS_112</v>
      </c>
      <c r="B168" s="317"/>
      <c r="C168" s="170" t="s">
        <v>256</v>
      </c>
      <c r="D168" s="170" t="s">
        <v>253</v>
      </c>
      <c r="E168" s="171"/>
      <c r="F168" s="171"/>
      <c r="G168" s="171"/>
      <c r="H168" s="171"/>
      <c r="I168" s="171"/>
      <c r="J168" s="171"/>
      <c r="K168" s="171"/>
      <c r="L168" s="171"/>
    </row>
    <row r="169" spans="1:12" s="7" customFormat="1" ht="63" hidden="1" outlineLevel="1">
      <c r="A169" s="63" t="str">
        <f>IF(AND(D169="",D169=""),"",$D$3&amp;"_"&amp;ROW()-10-COUNTBLANK($D$11:D169))</f>
        <v>XTTCHS_113</v>
      </c>
      <c r="B169" s="317"/>
      <c r="C169" s="172" t="s">
        <v>1255</v>
      </c>
      <c r="D169" s="170" t="s">
        <v>255</v>
      </c>
      <c r="E169" s="171"/>
      <c r="F169" s="171"/>
      <c r="G169" s="171"/>
      <c r="H169" s="171"/>
      <c r="I169" s="171"/>
      <c r="J169" s="171"/>
      <c r="K169" s="171"/>
      <c r="L169" s="171"/>
    </row>
    <row r="170" spans="1:12" s="7" customFormat="1" ht="31.5" hidden="1" outlineLevel="1">
      <c r="A170" s="63" t="str">
        <f>IF(AND(D170="",D170=""),"",$D$3&amp;"_"&amp;ROW()-10-COUNTBLANK($D$11:D170))</f>
        <v>XTTCHS_114</v>
      </c>
      <c r="B170" s="317"/>
      <c r="C170" s="170" t="s">
        <v>257</v>
      </c>
      <c r="D170" s="170" t="s">
        <v>253</v>
      </c>
      <c r="E170" s="171"/>
      <c r="F170" s="171"/>
      <c r="G170" s="171"/>
      <c r="H170" s="171"/>
      <c r="I170" s="171"/>
      <c r="J170" s="171"/>
      <c r="K170" s="171"/>
      <c r="L170" s="171"/>
    </row>
    <row r="171" spans="1:12" s="7" customFormat="1" ht="15.75" hidden="1" outlineLevel="1">
      <c r="A171" s="63" t="str">
        <f>IF(AND(D171="",D171=""),"",$D$3&amp;"_"&amp;ROW()-10-COUNTBLANK($D$11:D171))</f>
        <v/>
      </c>
      <c r="B171" s="308" t="s">
        <v>258</v>
      </c>
      <c r="C171" s="309"/>
      <c r="D171" s="309"/>
      <c r="E171" s="309"/>
      <c r="F171" s="309"/>
      <c r="G171" s="309"/>
      <c r="H171" s="309"/>
      <c r="I171" s="309"/>
      <c r="J171" s="309"/>
      <c r="K171" s="309"/>
      <c r="L171" s="310"/>
    </row>
    <row r="172" spans="1:12" s="7" customFormat="1" ht="94.5" hidden="1" outlineLevel="1">
      <c r="A172" s="63" t="str">
        <f>IF(AND(D172="",D172=""),"",$D$3&amp;"_"&amp;ROW()-10-COUNTBLANK($D$11:D172))</f>
        <v>XTTCHS_115</v>
      </c>
      <c r="B172" s="317" t="s">
        <v>259</v>
      </c>
      <c r="C172" s="170" t="s">
        <v>260</v>
      </c>
      <c r="D172" s="170" t="s">
        <v>261</v>
      </c>
      <c r="E172" s="171"/>
      <c r="F172" s="171"/>
      <c r="G172" s="171"/>
      <c r="H172" s="171"/>
      <c r="I172" s="171"/>
      <c r="J172" s="171"/>
      <c r="K172" s="171"/>
      <c r="L172" s="171"/>
    </row>
    <row r="173" spans="1:12" s="7" customFormat="1" ht="63" hidden="1" outlineLevel="1">
      <c r="A173" s="63" t="str">
        <f>IF(AND(D173="",D173=""),"",$D$3&amp;"_"&amp;ROW()-10-COUNTBLANK($D$11:D173))</f>
        <v>XTTCHS_116</v>
      </c>
      <c r="B173" s="317"/>
      <c r="C173" s="170" t="s">
        <v>1256</v>
      </c>
      <c r="D173" s="170" t="s">
        <v>253</v>
      </c>
      <c r="E173" s="171"/>
      <c r="F173" s="171"/>
      <c r="G173" s="171"/>
      <c r="H173" s="171"/>
      <c r="I173" s="171"/>
      <c r="J173" s="171"/>
      <c r="K173" s="171"/>
      <c r="L173" s="171"/>
    </row>
    <row r="174" spans="1:12" s="7" customFormat="1" ht="63" hidden="1" outlineLevel="1">
      <c r="A174" s="63" t="str">
        <f>IF(AND(D174="",D174=""),"",$D$3&amp;"_"&amp;ROW()-10-COUNTBLANK($D$11:D174))</f>
        <v>XTTCHS_117</v>
      </c>
      <c r="B174" s="317"/>
      <c r="C174" s="172" t="s">
        <v>1257</v>
      </c>
      <c r="D174" s="170" t="s">
        <v>262</v>
      </c>
      <c r="E174" s="171"/>
      <c r="F174" s="171"/>
      <c r="G174" s="171"/>
      <c r="H174" s="171"/>
      <c r="I174" s="171"/>
      <c r="J174" s="171"/>
      <c r="K174" s="171"/>
      <c r="L174" s="171"/>
    </row>
    <row r="175" spans="1:12" s="7" customFormat="1" ht="47.25" hidden="1" outlineLevel="1">
      <c r="A175" s="63" t="str">
        <f>IF(AND(D175="",D175=""),"",$D$3&amp;"_"&amp;ROW()-10-COUNTBLANK($D$11:D175))</f>
        <v>XTTCHS_118</v>
      </c>
      <c r="B175" s="317"/>
      <c r="C175" s="170" t="s">
        <v>263</v>
      </c>
      <c r="D175" s="170" t="s">
        <v>264</v>
      </c>
      <c r="E175" s="171"/>
      <c r="F175" s="171"/>
      <c r="G175" s="171"/>
      <c r="H175" s="171"/>
      <c r="I175" s="171"/>
      <c r="J175" s="171"/>
      <c r="K175" s="171"/>
      <c r="L175" s="171"/>
    </row>
    <row r="176" spans="1:12" s="7" customFormat="1" ht="78.75" hidden="1" outlineLevel="1">
      <c r="A176" s="63" t="str">
        <f>IF(AND(D176="",D176=""),"",$D$3&amp;"_"&amp;ROW()-10-COUNTBLANK($D$11:D176))</f>
        <v>XTTCHS_119</v>
      </c>
      <c r="B176" s="317"/>
      <c r="C176" s="172" t="s">
        <v>1258</v>
      </c>
      <c r="D176" s="170" t="s">
        <v>264</v>
      </c>
      <c r="E176" s="171"/>
      <c r="F176" s="171"/>
      <c r="G176" s="171"/>
      <c r="H176" s="171"/>
      <c r="I176" s="171"/>
      <c r="J176" s="171"/>
      <c r="K176" s="171"/>
      <c r="L176" s="171"/>
    </row>
    <row r="177" spans="1:12" s="7" customFormat="1" ht="63" hidden="1" outlineLevel="1">
      <c r="A177" s="63" t="str">
        <f>IF(AND(D177="",D177=""),"",$D$3&amp;"_"&amp;ROW()-10-COUNTBLANK($D$11:D177))</f>
        <v>XTTCHS_120</v>
      </c>
      <c r="B177" s="226" t="s">
        <v>265</v>
      </c>
      <c r="C177" s="170" t="s">
        <v>1259</v>
      </c>
      <c r="D177" s="170" t="s">
        <v>266</v>
      </c>
      <c r="E177" s="171"/>
      <c r="F177" s="171"/>
      <c r="G177" s="171"/>
      <c r="H177" s="171"/>
      <c r="I177" s="171"/>
      <c r="J177" s="171"/>
      <c r="K177" s="171"/>
      <c r="L177" s="171"/>
    </row>
    <row r="178" spans="1:12" s="7" customFormat="1" ht="15.75" collapsed="1">
      <c r="A178" s="63" t="str">
        <f>IF(AND(D178="",D178=""),"",$D$3&amp;"_"&amp;ROW()-10-COUNTBLANK($D$11:D178))</f>
        <v/>
      </c>
      <c r="B178" s="272" t="s">
        <v>1810</v>
      </c>
      <c r="C178" s="273"/>
      <c r="D178" s="273"/>
      <c r="E178" s="273"/>
      <c r="F178" s="273"/>
      <c r="G178" s="273"/>
      <c r="H178" s="273"/>
      <c r="I178" s="273"/>
      <c r="J178" s="273"/>
      <c r="K178" s="273"/>
      <c r="L178" s="274"/>
    </row>
    <row r="179" spans="1:12" s="7" customFormat="1" ht="55.5" customHeight="1">
      <c r="A179" s="63" t="str">
        <f>IF(AND(D179="",D179=""),"",$D$3&amp;"_"&amp;ROW()-10-COUNTBLANK($D$11:D179))</f>
        <v/>
      </c>
      <c r="B179" s="275" t="s">
        <v>1335</v>
      </c>
      <c r="C179" s="276"/>
      <c r="D179" s="276"/>
      <c r="E179" s="276"/>
      <c r="F179" s="276"/>
      <c r="G179" s="276"/>
      <c r="H179" s="276"/>
      <c r="I179" s="276"/>
      <c r="J179" s="276"/>
      <c r="K179" s="276"/>
      <c r="L179" s="277"/>
    </row>
    <row r="180" spans="1:12" s="7" customFormat="1" ht="15.75">
      <c r="A180" s="63" t="str">
        <f>IF(AND(D180="",D180=""),"",$D$3&amp;"_"&amp;ROW()-10-COUNTBLANK($D$11:D180))</f>
        <v/>
      </c>
      <c r="B180" s="278" t="s">
        <v>643</v>
      </c>
      <c r="C180" s="279"/>
      <c r="D180" s="279"/>
      <c r="E180" s="279"/>
      <c r="F180" s="279"/>
      <c r="G180" s="279"/>
      <c r="H180" s="279"/>
      <c r="I180" s="279"/>
      <c r="J180" s="279"/>
      <c r="K180" s="279"/>
      <c r="L180" s="280"/>
    </row>
    <row r="181" spans="1:12" s="7" customFormat="1" ht="15.75" hidden="1" outlineLevel="1">
      <c r="A181" s="63" t="str">
        <f>IF(AND(D181="",D181=""),"",$D$3&amp;"_"&amp;ROW()-10-COUNTBLANK($D$11:D181))</f>
        <v/>
      </c>
      <c r="B181" s="281" t="s">
        <v>109</v>
      </c>
      <c r="C181" s="282"/>
      <c r="D181" s="282"/>
      <c r="E181" s="282"/>
      <c r="F181" s="282"/>
      <c r="G181" s="282"/>
      <c r="H181" s="282"/>
      <c r="I181" s="282"/>
      <c r="J181" s="282"/>
      <c r="K181" s="282"/>
      <c r="L181" s="283"/>
    </row>
    <row r="182" spans="1:12" s="93" customFormat="1" ht="236.25" hidden="1" outlineLevel="1">
      <c r="A182" s="63" t="str">
        <f>IF(AND(D182="",D182=""),"",$D$3&amp;"_"&amp;ROW()-10-COUNTBLANK($D$11:D182))</f>
        <v>XTTCHS_121</v>
      </c>
      <c r="B182" s="13" t="s">
        <v>20</v>
      </c>
      <c r="C182" s="13" t="s">
        <v>1321</v>
      </c>
      <c r="D182" s="13" t="s">
        <v>1327</v>
      </c>
      <c r="E182" s="95"/>
      <c r="F182" s="95"/>
      <c r="G182" s="95"/>
      <c r="H182" s="95"/>
      <c r="I182" s="95"/>
      <c r="J182" s="95"/>
      <c r="K182" s="95"/>
      <c r="L182" s="95"/>
    </row>
    <row r="183" spans="1:12" s="93" customFormat="1" ht="204.75" hidden="1" outlineLevel="1">
      <c r="A183" s="63" t="str">
        <f>IF(AND(D183="",D183=""),"",$D$3&amp;"_"&amp;ROW()-10-COUNTBLANK($D$11:D183))</f>
        <v>XTTCHS_122</v>
      </c>
      <c r="B183" s="13" t="s">
        <v>20</v>
      </c>
      <c r="C183" s="13" t="s">
        <v>1320</v>
      </c>
      <c r="D183" s="13" t="s">
        <v>1326</v>
      </c>
      <c r="E183" s="95"/>
      <c r="F183" s="95"/>
      <c r="G183" s="95"/>
      <c r="H183" s="95"/>
      <c r="I183" s="95"/>
      <c r="J183" s="95"/>
      <c r="K183" s="95"/>
      <c r="L183" s="95"/>
    </row>
    <row r="184" spans="1:12" s="93" customFormat="1" ht="220.5" hidden="1" outlineLevel="1">
      <c r="A184" s="63" t="str">
        <f>IF(AND(D184="",D184=""),"",$D$3&amp;"_"&amp;ROW()-10-COUNTBLANK($D$11:D184))</f>
        <v>XTTCHS_123</v>
      </c>
      <c r="B184" s="13" t="s">
        <v>20</v>
      </c>
      <c r="C184" s="13" t="s">
        <v>1322</v>
      </c>
      <c r="D184" s="13" t="s">
        <v>1325</v>
      </c>
      <c r="E184" s="95"/>
      <c r="F184" s="95"/>
      <c r="G184" s="95"/>
      <c r="H184" s="95"/>
      <c r="I184" s="95"/>
      <c r="J184" s="95"/>
      <c r="K184" s="95"/>
      <c r="L184" s="95"/>
    </row>
    <row r="185" spans="1:12" s="93" customFormat="1" ht="173.25" hidden="1" outlineLevel="1">
      <c r="A185" s="63" t="str">
        <f>IF(AND(D185="",D185=""),"",$D$3&amp;"_"&amp;ROW()-10-COUNTBLANK($D$11:D185))</f>
        <v>XTTCHS_124</v>
      </c>
      <c r="B185" s="13" t="s">
        <v>20</v>
      </c>
      <c r="C185" s="13" t="s">
        <v>1323</v>
      </c>
      <c r="D185" s="13" t="s">
        <v>1324</v>
      </c>
      <c r="E185" s="95"/>
      <c r="F185" s="95"/>
      <c r="G185" s="95"/>
      <c r="H185" s="95"/>
      <c r="I185" s="95"/>
      <c r="J185" s="95"/>
      <c r="K185" s="95"/>
      <c r="L185" s="95"/>
    </row>
    <row r="186" spans="1:12" s="93" customFormat="1" ht="173.25" hidden="1" outlineLevel="1">
      <c r="A186" s="63" t="str">
        <f>IF(AND(D186="",D186=""),"",$D$3&amp;"_"&amp;ROW()-10-COUNTBLANK($D$11:D186))</f>
        <v>XTTCHS_125</v>
      </c>
      <c r="B186" s="13" t="s">
        <v>20</v>
      </c>
      <c r="C186" s="13" t="s">
        <v>1328</v>
      </c>
      <c r="D186" s="13" t="s">
        <v>1329</v>
      </c>
      <c r="E186" s="95"/>
      <c r="F186" s="95"/>
      <c r="G186" s="95"/>
      <c r="H186" s="95"/>
      <c r="I186" s="95"/>
      <c r="J186" s="95"/>
      <c r="K186" s="95"/>
      <c r="L186" s="95"/>
    </row>
    <row r="187" spans="1:12" s="93" customFormat="1" ht="173.25" hidden="1" outlineLevel="1">
      <c r="A187" s="63" t="str">
        <f>IF(AND(D187="",D187=""),"",$D$3&amp;"_"&amp;ROW()-10-COUNTBLANK($D$11:D187))</f>
        <v>XTTCHS_126</v>
      </c>
      <c r="B187" s="13" t="s">
        <v>20</v>
      </c>
      <c r="C187" s="13" t="s">
        <v>1330</v>
      </c>
      <c r="D187" s="13" t="s">
        <v>1331</v>
      </c>
      <c r="E187" s="95"/>
      <c r="F187" s="95"/>
      <c r="G187" s="95"/>
      <c r="H187" s="95"/>
      <c r="I187" s="95"/>
      <c r="J187" s="95"/>
      <c r="K187" s="95"/>
      <c r="L187" s="95"/>
    </row>
    <row r="188" spans="1:12" s="93" customFormat="1" ht="31.5" hidden="1" outlineLevel="1">
      <c r="A188" s="63" t="str">
        <f>IF(AND(D188="",D188=""),"",$D$3&amp;"_"&amp;ROW()-10-COUNTBLANK($D$11:D188))</f>
        <v>XTTCHS_127</v>
      </c>
      <c r="B188" s="161" t="s">
        <v>60</v>
      </c>
      <c r="C188" s="161" t="s">
        <v>61</v>
      </c>
      <c r="D188" s="162" t="s">
        <v>62</v>
      </c>
      <c r="E188" s="95"/>
      <c r="F188" s="95"/>
      <c r="G188" s="95"/>
      <c r="H188" s="95"/>
      <c r="I188" s="95"/>
      <c r="J188" s="95"/>
      <c r="K188" s="95"/>
      <c r="L188" s="95"/>
    </row>
    <row r="189" spans="1:12" s="93" customFormat="1" ht="47.25" hidden="1" outlineLevel="1">
      <c r="A189" s="63" t="str">
        <f>IF(AND(D189="",D189=""),"",$D$3&amp;"_"&amp;ROW()-10-COUNTBLANK($D$11:D189))</f>
        <v>XTTCHS_128</v>
      </c>
      <c r="B189" s="163" t="s">
        <v>63</v>
      </c>
      <c r="C189" s="163" t="s">
        <v>64</v>
      </c>
      <c r="D189" s="163" t="s">
        <v>65</v>
      </c>
      <c r="E189" s="95"/>
      <c r="F189" s="95"/>
      <c r="G189" s="95"/>
      <c r="H189" s="95"/>
      <c r="I189" s="95"/>
      <c r="J189" s="95"/>
      <c r="K189" s="95"/>
      <c r="L189" s="95"/>
    </row>
    <row r="190" spans="1:12" s="93" customFormat="1" ht="63" hidden="1" outlineLevel="1">
      <c r="A190" s="63" t="str">
        <f>IF(AND(D190="",D190=""),"",$D$3&amp;"_"&amp;ROW()-10-COUNTBLANK($D$11:D190))</f>
        <v>XTTCHS_129</v>
      </c>
      <c r="B190" s="161" t="s">
        <v>21</v>
      </c>
      <c r="C190" s="163" t="s">
        <v>66</v>
      </c>
      <c r="D190" s="161" t="s">
        <v>22</v>
      </c>
      <c r="E190" s="95"/>
      <c r="F190" s="95"/>
      <c r="G190" s="95"/>
      <c r="H190" s="95"/>
      <c r="I190" s="95"/>
      <c r="J190" s="95"/>
      <c r="K190" s="95"/>
      <c r="L190" s="95"/>
    </row>
    <row r="191" spans="1:12" s="93" customFormat="1" ht="31.5" hidden="1" outlineLevel="1">
      <c r="A191" s="63" t="str">
        <f>IF(AND(D191="",D191=""),"",$D$3&amp;"_"&amp;ROW()-10-COUNTBLANK($D$11:D191))</f>
        <v>XTTCHS_130</v>
      </c>
      <c r="B191" s="161" t="s">
        <v>23</v>
      </c>
      <c r="C191" s="163" t="s">
        <v>97</v>
      </c>
      <c r="D191" s="161" t="s">
        <v>24</v>
      </c>
      <c r="E191" s="95"/>
      <c r="F191" s="95"/>
      <c r="G191" s="95"/>
      <c r="H191" s="95"/>
      <c r="I191" s="95"/>
      <c r="J191" s="95"/>
      <c r="K191" s="95"/>
      <c r="L191" s="95"/>
    </row>
    <row r="192" spans="1:12" s="93" customFormat="1" ht="78.75" hidden="1" outlineLevel="1">
      <c r="A192" s="63" t="str">
        <f>IF(AND(D192="",D192=""),"",$D$3&amp;"_"&amp;ROW()-10-COUNTBLANK($D$11:D192))</f>
        <v>XTTCHS_131</v>
      </c>
      <c r="B192" s="162" t="s">
        <v>98</v>
      </c>
      <c r="C192" s="162" t="s">
        <v>99</v>
      </c>
      <c r="D192" s="162" t="s">
        <v>103</v>
      </c>
      <c r="E192" s="95"/>
      <c r="F192" s="95"/>
      <c r="G192" s="95"/>
      <c r="H192" s="95"/>
      <c r="I192" s="95"/>
      <c r="J192" s="95"/>
      <c r="K192" s="95"/>
      <c r="L192" s="95"/>
    </row>
    <row r="193" spans="1:12" s="93" customFormat="1" ht="94.5" hidden="1" outlineLevel="1">
      <c r="A193" s="63" t="str">
        <f>IF(AND(D193="",D193=""),"",$D$3&amp;"_"&amp;ROW()-10-COUNTBLANK($D$11:D193))</f>
        <v>XTTCHS_132</v>
      </c>
      <c r="B193" s="162" t="s">
        <v>100</v>
      </c>
      <c r="C193" s="162" t="s">
        <v>101</v>
      </c>
      <c r="D193" s="162" t="s">
        <v>102</v>
      </c>
      <c r="E193" s="95"/>
      <c r="F193" s="95"/>
      <c r="G193" s="95"/>
      <c r="H193" s="95"/>
      <c r="I193" s="95"/>
      <c r="J193" s="95"/>
      <c r="K193" s="95"/>
      <c r="L193" s="95"/>
    </row>
    <row r="194" spans="1:12" s="7" customFormat="1" ht="15.75" collapsed="1">
      <c r="A194" s="63" t="str">
        <f>IF(AND(D194="",D194=""),"",$D$3&amp;"_"&amp;ROW()-10-COUNTBLANK($D$11:D194))</f>
        <v/>
      </c>
      <c r="B194" s="278" t="s">
        <v>642</v>
      </c>
      <c r="C194" s="279"/>
      <c r="D194" s="279"/>
      <c r="E194" s="279"/>
      <c r="F194" s="279"/>
      <c r="G194" s="279"/>
      <c r="H194" s="279"/>
      <c r="I194" s="279"/>
      <c r="J194" s="279"/>
      <c r="K194" s="279"/>
      <c r="L194" s="280"/>
    </row>
    <row r="195" spans="1:12" ht="30" hidden="1" outlineLevel="1">
      <c r="A195" s="63" t="str">
        <f>IF(AND(D195="",D195=""),"",$D$3&amp;"_"&amp;ROW()-10-COUNTBLANK($D$11:D195))</f>
        <v>XTTCHS_133</v>
      </c>
      <c r="B195" s="148" t="s">
        <v>981</v>
      </c>
      <c r="C195" s="95" t="s">
        <v>1313</v>
      </c>
      <c r="D195" s="148" t="s">
        <v>1332</v>
      </c>
      <c r="E195" s="148"/>
      <c r="F195" s="148"/>
      <c r="G195" s="148"/>
      <c r="H195" s="148"/>
      <c r="I195" s="148"/>
      <c r="J195" s="148"/>
      <c r="K195" s="148"/>
      <c r="L195" s="148"/>
    </row>
    <row r="196" spans="1:12" s="7" customFormat="1" ht="15.75" collapsed="1">
      <c r="A196" s="63" t="str">
        <f>IF(AND(D196="",D196=""),"",$D$3&amp;"_"&amp;ROW()-10-COUNTBLANK($D$11:D196))</f>
        <v/>
      </c>
      <c r="B196" s="297" t="s">
        <v>247</v>
      </c>
      <c r="C196" s="298"/>
      <c r="D196" s="298"/>
      <c r="E196" s="298"/>
      <c r="F196" s="298"/>
      <c r="G196" s="298"/>
      <c r="H196" s="298"/>
      <c r="I196" s="298"/>
      <c r="J196" s="298"/>
      <c r="K196" s="298"/>
      <c r="L196" s="299"/>
    </row>
    <row r="197" spans="1:12" s="7" customFormat="1" ht="15.75" hidden="1" outlineLevel="1">
      <c r="A197" s="63" t="str">
        <f>IF(AND(D197="",D197=""),"",$D$3&amp;"_"&amp;ROW()-10-COUNTBLANK($D$11:D197))</f>
        <v/>
      </c>
      <c r="B197" s="308" t="s">
        <v>248</v>
      </c>
      <c r="C197" s="309"/>
      <c r="D197" s="309"/>
      <c r="E197" s="309"/>
      <c r="F197" s="309"/>
      <c r="G197" s="309"/>
      <c r="H197" s="309"/>
      <c r="I197" s="309"/>
      <c r="J197" s="309"/>
      <c r="K197" s="309"/>
      <c r="L197" s="310"/>
    </row>
    <row r="198" spans="1:12" s="7" customFormat="1" ht="31.5" hidden="1" outlineLevel="1">
      <c r="A198" s="63" t="str">
        <f>IF(AND(D198="",D198=""),"",$D$3&amp;"_"&amp;ROW()-10-COUNTBLANK($D$11:D198))</f>
        <v>XTTCHS_134</v>
      </c>
      <c r="B198" s="317" t="s">
        <v>249</v>
      </c>
      <c r="C198" s="170" t="s">
        <v>250</v>
      </c>
      <c r="D198" s="170" t="s">
        <v>251</v>
      </c>
      <c r="E198" s="171"/>
      <c r="F198" s="171"/>
      <c r="G198" s="171"/>
      <c r="H198" s="171"/>
      <c r="I198" s="171"/>
      <c r="J198" s="171"/>
      <c r="K198" s="171"/>
      <c r="L198" s="171"/>
    </row>
    <row r="199" spans="1:12" s="7" customFormat="1" ht="31.5" hidden="1" outlineLevel="1">
      <c r="A199" s="63" t="str">
        <f>IF(AND(D199="",D199=""),"",$D$3&amp;"_"&amp;ROW()-10-COUNTBLANK($D$11:D199))</f>
        <v>XTTCHS_135</v>
      </c>
      <c r="B199" s="317"/>
      <c r="C199" s="170" t="s">
        <v>252</v>
      </c>
      <c r="D199" s="170" t="s">
        <v>253</v>
      </c>
      <c r="E199" s="171"/>
      <c r="F199" s="171"/>
      <c r="G199" s="171"/>
      <c r="H199" s="171"/>
      <c r="I199" s="171"/>
      <c r="J199" s="171"/>
      <c r="K199" s="171"/>
      <c r="L199" s="171"/>
    </row>
    <row r="200" spans="1:12" s="7" customFormat="1" ht="94.5" hidden="1" outlineLevel="1">
      <c r="A200" s="63" t="str">
        <f>IF(AND(D200="",D200=""),"",$D$3&amp;"_"&amp;ROW()-10-COUNTBLANK($D$11:D200))</f>
        <v>XTTCHS_136</v>
      </c>
      <c r="B200" s="317"/>
      <c r="C200" s="170" t="s">
        <v>254</v>
      </c>
      <c r="D200" s="170" t="s">
        <v>255</v>
      </c>
      <c r="E200" s="171"/>
      <c r="F200" s="171"/>
      <c r="G200" s="171"/>
      <c r="H200" s="171"/>
      <c r="I200" s="171"/>
      <c r="J200" s="171"/>
      <c r="K200" s="171"/>
      <c r="L200" s="171"/>
    </row>
    <row r="201" spans="1:12" s="7" customFormat="1" ht="94.5" hidden="1" outlineLevel="1">
      <c r="A201" s="63" t="str">
        <f>IF(AND(D201="",D201=""),"",$D$3&amp;"_"&amp;ROW()-10-COUNTBLANK($D$11:D201))</f>
        <v>XTTCHS_137</v>
      </c>
      <c r="B201" s="317"/>
      <c r="C201" s="170" t="s">
        <v>256</v>
      </c>
      <c r="D201" s="170" t="s">
        <v>253</v>
      </c>
      <c r="E201" s="171"/>
      <c r="F201" s="171"/>
      <c r="G201" s="171"/>
      <c r="H201" s="171"/>
      <c r="I201" s="171"/>
      <c r="J201" s="171"/>
      <c r="K201" s="171"/>
      <c r="L201" s="171"/>
    </row>
    <row r="202" spans="1:12" s="7" customFormat="1" ht="63" hidden="1" outlineLevel="1">
      <c r="A202" s="63" t="str">
        <f>IF(AND(D202="",D202=""),"",$D$3&amp;"_"&amp;ROW()-10-COUNTBLANK($D$11:D202))</f>
        <v>XTTCHS_138</v>
      </c>
      <c r="B202" s="317"/>
      <c r="C202" s="172" t="s">
        <v>1255</v>
      </c>
      <c r="D202" s="170" t="s">
        <v>255</v>
      </c>
      <c r="E202" s="171"/>
      <c r="F202" s="171"/>
      <c r="G202" s="171"/>
      <c r="H202" s="171"/>
      <c r="I202" s="171"/>
      <c r="J202" s="171"/>
      <c r="K202" s="171"/>
      <c r="L202" s="171"/>
    </row>
    <row r="203" spans="1:12" s="7" customFormat="1" ht="31.5" hidden="1" outlineLevel="1">
      <c r="A203" s="63" t="str">
        <f>IF(AND(D203="",D203=""),"",$D$3&amp;"_"&amp;ROW()-10-COUNTBLANK($D$11:D203))</f>
        <v>XTTCHS_139</v>
      </c>
      <c r="B203" s="317"/>
      <c r="C203" s="170" t="s">
        <v>257</v>
      </c>
      <c r="D203" s="170" t="s">
        <v>253</v>
      </c>
      <c r="E203" s="171"/>
      <c r="F203" s="171"/>
      <c r="G203" s="171"/>
      <c r="H203" s="171"/>
      <c r="I203" s="171"/>
      <c r="J203" s="171"/>
      <c r="K203" s="171"/>
      <c r="L203" s="171"/>
    </row>
    <row r="204" spans="1:12" s="7" customFormat="1" ht="15.75" hidden="1" outlineLevel="1">
      <c r="A204" s="63" t="str">
        <f>IF(AND(D204="",D204=""),"",$D$3&amp;"_"&amp;ROW()-10-COUNTBLANK($D$11:D204))</f>
        <v/>
      </c>
      <c r="B204" s="308" t="s">
        <v>258</v>
      </c>
      <c r="C204" s="309"/>
      <c r="D204" s="309"/>
      <c r="E204" s="309"/>
      <c r="F204" s="309"/>
      <c r="G204" s="309"/>
      <c r="H204" s="309"/>
      <c r="I204" s="309"/>
      <c r="J204" s="309"/>
      <c r="K204" s="309"/>
      <c r="L204" s="310"/>
    </row>
    <row r="205" spans="1:12" s="7" customFormat="1" ht="94.5" hidden="1" outlineLevel="1">
      <c r="A205" s="63" t="str">
        <f>IF(AND(D205="",D205=""),"",$D$3&amp;"_"&amp;ROW()-10-COUNTBLANK($D$11:D205))</f>
        <v>XTTCHS_140</v>
      </c>
      <c r="B205" s="317" t="s">
        <v>259</v>
      </c>
      <c r="C205" s="170" t="s">
        <v>260</v>
      </c>
      <c r="D205" s="170" t="s">
        <v>261</v>
      </c>
      <c r="E205" s="171"/>
      <c r="F205" s="171"/>
      <c r="G205" s="171"/>
      <c r="H205" s="171"/>
      <c r="I205" s="171"/>
      <c r="J205" s="171"/>
      <c r="K205" s="171"/>
      <c r="L205" s="171"/>
    </row>
    <row r="206" spans="1:12" s="7" customFormat="1" ht="63" hidden="1" outlineLevel="1">
      <c r="A206" s="63" t="str">
        <f>IF(AND(D206="",D206=""),"",$D$3&amp;"_"&amp;ROW()-10-COUNTBLANK($D$11:D206))</f>
        <v>XTTCHS_141</v>
      </c>
      <c r="B206" s="317"/>
      <c r="C206" s="170" t="s">
        <v>1256</v>
      </c>
      <c r="D206" s="170" t="s">
        <v>253</v>
      </c>
      <c r="E206" s="171"/>
      <c r="F206" s="171"/>
      <c r="G206" s="171"/>
      <c r="H206" s="171"/>
      <c r="I206" s="171"/>
      <c r="J206" s="171"/>
      <c r="K206" s="171"/>
      <c r="L206" s="171"/>
    </row>
    <row r="207" spans="1:12" s="7" customFormat="1" ht="63" hidden="1" outlineLevel="1">
      <c r="A207" s="63" t="str">
        <f>IF(AND(D207="",D207=""),"",$D$3&amp;"_"&amp;ROW()-10-COUNTBLANK($D$11:D207))</f>
        <v>XTTCHS_142</v>
      </c>
      <c r="B207" s="317"/>
      <c r="C207" s="172" t="s">
        <v>1257</v>
      </c>
      <c r="D207" s="170" t="s">
        <v>262</v>
      </c>
      <c r="E207" s="171"/>
      <c r="F207" s="171"/>
      <c r="G207" s="171"/>
      <c r="H207" s="171"/>
      <c r="I207" s="171"/>
      <c r="J207" s="171"/>
      <c r="K207" s="171"/>
      <c r="L207" s="171"/>
    </row>
    <row r="208" spans="1:12" s="7" customFormat="1" ht="47.25" hidden="1" outlineLevel="1">
      <c r="A208" s="63" t="str">
        <f>IF(AND(D208="",D208=""),"",$D$3&amp;"_"&amp;ROW()-10-COUNTBLANK($D$11:D208))</f>
        <v>XTTCHS_143</v>
      </c>
      <c r="B208" s="317"/>
      <c r="C208" s="170" t="s">
        <v>263</v>
      </c>
      <c r="D208" s="170" t="s">
        <v>264</v>
      </c>
      <c r="E208" s="171"/>
      <c r="F208" s="171"/>
      <c r="G208" s="171"/>
      <c r="H208" s="171"/>
      <c r="I208" s="171"/>
      <c r="J208" s="171"/>
      <c r="K208" s="171"/>
      <c r="L208" s="171"/>
    </row>
    <row r="209" spans="1:12" s="7" customFormat="1" ht="78.75" hidden="1" outlineLevel="1">
      <c r="A209" s="63" t="str">
        <f>IF(AND(D209="",D209=""),"",$D$3&amp;"_"&amp;ROW()-10-COUNTBLANK($D$11:D209))</f>
        <v>XTTCHS_144</v>
      </c>
      <c r="B209" s="317"/>
      <c r="C209" s="172" t="s">
        <v>1258</v>
      </c>
      <c r="D209" s="170" t="s">
        <v>264</v>
      </c>
      <c r="E209" s="171"/>
      <c r="F209" s="171"/>
      <c r="G209" s="171"/>
      <c r="H209" s="171"/>
      <c r="I209" s="171"/>
      <c r="J209" s="171"/>
      <c r="K209" s="171"/>
      <c r="L209" s="171"/>
    </row>
    <row r="210" spans="1:12" s="7" customFormat="1" ht="63" hidden="1" outlineLevel="1">
      <c r="A210" s="63" t="str">
        <f>IF(AND(D210="",D210=""),"",$D$3&amp;"_"&amp;ROW()-10-COUNTBLANK($D$11:D210))</f>
        <v>XTTCHS_145</v>
      </c>
      <c r="B210" s="226" t="s">
        <v>265</v>
      </c>
      <c r="C210" s="170" t="s">
        <v>1259</v>
      </c>
      <c r="D210" s="170" t="s">
        <v>266</v>
      </c>
      <c r="E210" s="171"/>
      <c r="F210" s="171"/>
      <c r="G210" s="171"/>
      <c r="H210" s="171"/>
      <c r="I210" s="171"/>
      <c r="J210" s="171"/>
      <c r="K210" s="171"/>
      <c r="L210" s="171"/>
    </row>
    <row r="211" spans="1:12" s="7" customFormat="1" ht="15.75" collapsed="1">
      <c r="A211" s="63" t="str">
        <f>IF(AND(D211="",D211=""),"",$D$3&amp;"_"&amp;ROW()-10-COUNTBLANK($D$11:D211))</f>
        <v/>
      </c>
      <c r="B211" s="272" t="s">
        <v>1333</v>
      </c>
      <c r="C211" s="273"/>
      <c r="D211" s="273"/>
      <c r="E211" s="273"/>
      <c r="F211" s="273"/>
      <c r="G211" s="273"/>
      <c r="H211" s="273"/>
      <c r="I211" s="273"/>
      <c r="J211" s="273"/>
      <c r="K211" s="273"/>
      <c r="L211" s="274"/>
    </row>
    <row r="212" spans="1:12" s="7" customFormat="1" ht="55.5" customHeight="1">
      <c r="A212" s="63" t="str">
        <f>IF(AND(D212="",D212=""),"",$D$3&amp;"_"&amp;ROW()-10-COUNTBLANK($D$11:D212))</f>
        <v/>
      </c>
      <c r="B212" s="275" t="s">
        <v>1334</v>
      </c>
      <c r="C212" s="276"/>
      <c r="D212" s="276"/>
      <c r="E212" s="276"/>
      <c r="F212" s="276"/>
      <c r="G212" s="276"/>
      <c r="H212" s="276"/>
      <c r="I212" s="276"/>
      <c r="J212" s="276"/>
      <c r="K212" s="276"/>
      <c r="L212" s="277"/>
    </row>
    <row r="213" spans="1:12" s="7" customFormat="1" ht="15.75">
      <c r="A213" s="63" t="str">
        <f>IF(AND(D213="",D213=""),"",$D$3&amp;"_"&amp;ROW()-10-COUNTBLANK($D$11:D213))</f>
        <v/>
      </c>
      <c r="B213" s="278" t="s">
        <v>643</v>
      </c>
      <c r="C213" s="279"/>
      <c r="D213" s="279"/>
      <c r="E213" s="279"/>
      <c r="F213" s="279"/>
      <c r="G213" s="279"/>
      <c r="H213" s="279"/>
      <c r="I213" s="279"/>
      <c r="J213" s="279"/>
      <c r="K213" s="279"/>
      <c r="L213" s="280"/>
    </row>
    <row r="214" spans="1:12" s="7" customFormat="1" ht="15.75" hidden="1" outlineLevel="1">
      <c r="A214" s="63" t="str">
        <f>IF(AND(D214="",D214=""),"",$D$3&amp;"_"&amp;ROW()-10-COUNTBLANK($D$11:D214))</f>
        <v/>
      </c>
      <c r="B214" s="281" t="s">
        <v>109</v>
      </c>
      <c r="C214" s="282"/>
      <c r="D214" s="282"/>
      <c r="E214" s="282"/>
      <c r="F214" s="282"/>
      <c r="G214" s="282"/>
      <c r="H214" s="282"/>
      <c r="I214" s="282"/>
      <c r="J214" s="282"/>
      <c r="K214" s="282"/>
      <c r="L214" s="283"/>
    </row>
    <row r="215" spans="1:12" s="93" customFormat="1" ht="189" hidden="1" outlineLevel="1">
      <c r="A215" s="63" t="str">
        <f>IF(AND(D215="",D215=""),"",$D$3&amp;"_"&amp;ROW()-10-COUNTBLANK($D$11:D215))</f>
        <v>XTTCHS_146</v>
      </c>
      <c r="B215" s="13" t="s">
        <v>20</v>
      </c>
      <c r="C215" s="13" t="s">
        <v>1338</v>
      </c>
      <c r="D215" s="13" t="s">
        <v>1339</v>
      </c>
      <c r="E215" s="95"/>
      <c r="F215" s="95"/>
      <c r="G215" s="95"/>
      <c r="H215" s="95"/>
      <c r="I215" s="95"/>
      <c r="J215" s="95"/>
      <c r="K215" s="95"/>
      <c r="L215" s="95"/>
    </row>
    <row r="216" spans="1:12" s="93" customFormat="1" ht="31.5" hidden="1" outlineLevel="1">
      <c r="A216" s="63" t="str">
        <f>IF(AND(D216="",D216=""),"",$D$3&amp;"_"&amp;ROW()-10-COUNTBLANK($D$11:D216))</f>
        <v>XTTCHS_147</v>
      </c>
      <c r="B216" s="161" t="s">
        <v>60</v>
      </c>
      <c r="C216" s="161" t="s">
        <v>61</v>
      </c>
      <c r="D216" s="162" t="s">
        <v>62</v>
      </c>
      <c r="E216" s="95"/>
      <c r="F216" s="95"/>
      <c r="G216" s="95"/>
      <c r="H216" s="95"/>
      <c r="I216" s="95"/>
      <c r="J216" s="95"/>
      <c r="K216" s="95"/>
      <c r="L216" s="95"/>
    </row>
    <row r="217" spans="1:12" s="93" customFormat="1" ht="47.25" hidden="1" outlineLevel="1">
      <c r="A217" s="63" t="str">
        <f>IF(AND(D217="",D217=""),"",$D$3&amp;"_"&amp;ROW()-10-COUNTBLANK($D$11:D217))</f>
        <v>XTTCHS_148</v>
      </c>
      <c r="B217" s="163" t="s">
        <v>63</v>
      </c>
      <c r="C217" s="163" t="s">
        <v>64</v>
      </c>
      <c r="D217" s="163" t="s">
        <v>65</v>
      </c>
      <c r="E217" s="95"/>
      <c r="F217" s="95"/>
      <c r="G217" s="95"/>
      <c r="H217" s="95"/>
      <c r="I217" s="95"/>
      <c r="J217" s="95"/>
      <c r="K217" s="95"/>
      <c r="L217" s="95"/>
    </row>
    <row r="218" spans="1:12" s="93" customFormat="1" ht="63" hidden="1" outlineLevel="1">
      <c r="A218" s="63" t="str">
        <f>IF(AND(D218="",D218=""),"",$D$3&amp;"_"&amp;ROW()-10-COUNTBLANK($D$11:D218))</f>
        <v>XTTCHS_149</v>
      </c>
      <c r="B218" s="161" t="s">
        <v>21</v>
      </c>
      <c r="C218" s="163" t="s">
        <v>66</v>
      </c>
      <c r="D218" s="161" t="s">
        <v>22</v>
      </c>
      <c r="E218" s="95"/>
      <c r="F218" s="95"/>
      <c r="G218" s="95"/>
      <c r="H218" s="95"/>
      <c r="I218" s="95"/>
      <c r="J218" s="95"/>
      <c r="K218" s="95"/>
      <c r="L218" s="95"/>
    </row>
    <row r="219" spans="1:12" s="93" customFormat="1" ht="31.5" hidden="1" outlineLevel="1">
      <c r="A219" s="63" t="str">
        <f>IF(AND(D219="",D219=""),"",$D$3&amp;"_"&amp;ROW()-10-COUNTBLANK($D$11:D219))</f>
        <v>XTTCHS_150</v>
      </c>
      <c r="B219" s="161" t="s">
        <v>23</v>
      </c>
      <c r="C219" s="163" t="s">
        <v>97</v>
      </c>
      <c r="D219" s="161" t="s">
        <v>24</v>
      </c>
      <c r="E219" s="95"/>
      <c r="F219" s="95"/>
      <c r="G219" s="95"/>
      <c r="H219" s="95"/>
      <c r="I219" s="95"/>
      <c r="J219" s="95"/>
      <c r="K219" s="95"/>
      <c r="L219" s="95"/>
    </row>
    <row r="220" spans="1:12" s="93" customFormat="1" ht="78.75" hidden="1" outlineLevel="1">
      <c r="A220" s="63" t="str">
        <f>IF(AND(D220="",D220=""),"",$D$3&amp;"_"&amp;ROW()-10-COUNTBLANK($D$11:D220))</f>
        <v>XTTCHS_151</v>
      </c>
      <c r="B220" s="162" t="s">
        <v>98</v>
      </c>
      <c r="C220" s="162" t="s">
        <v>99</v>
      </c>
      <c r="D220" s="162" t="s">
        <v>103</v>
      </c>
      <c r="E220" s="95"/>
      <c r="F220" s="95"/>
      <c r="G220" s="95"/>
      <c r="H220" s="95"/>
      <c r="I220" s="95"/>
      <c r="J220" s="95"/>
      <c r="K220" s="95"/>
      <c r="L220" s="95"/>
    </row>
    <row r="221" spans="1:12" s="93" customFormat="1" ht="94.5" hidden="1" outlineLevel="1">
      <c r="A221" s="63" t="str">
        <f>IF(AND(D221="",D221=""),"",$D$3&amp;"_"&amp;ROW()-10-COUNTBLANK($D$11:D221))</f>
        <v>XTTCHS_152</v>
      </c>
      <c r="B221" s="162" t="s">
        <v>100</v>
      </c>
      <c r="C221" s="162" t="s">
        <v>101</v>
      </c>
      <c r="D221" s="162" t="s">
        <v>102</v>
      </c>
      <c r="E221" s="95"/>
      <c r="F221" s="95"/>
      <c r="G221" s="95"/>
      <c r="H221" s="95"/>
      <c r="I221" s="95"/>
      <c r="J221" s="95"/>
      <c r="K221" s="95"/>
      <c r="L221" s="95"/>
    </row>
    <row r="222" spans="1:12" s="7" customFormat="1" ht="15.75" collapsed="1">
      <c r="A222" s="63" t="str">
        <f>IF(AND(D222="",D222=""),"",$D$3&amp;"_"&amp;ROW()-10-COUNTBLANK($D$11:D222))</f>
        <v/>
      </c>
      <c r="B222" s="278" t="s">
        <v>642</v>
      </c>
      <c r="C222" s="279"/>
      <c r="D222" s="279"/>
      <c r="E222" s="279"/>
      <c r="F222" s="279"/>
      <c r="G222" s="279"/>
      <c r="H222" s="279"/>
      <c r="I222" s="279"/>
      <c r="J222" s="279"/>
      <c r="K222" s="279"/>
      <c r="L222" s="280"/>
    </row>
    <row r="223" spans="1:12" ht="30" hidden="1" outlineLevel="1">
      <c r="A223" s="63" t="str">
        <f>IF(AND(D223="",D223=""),"",$D$3&amp;"_"&amp;ROW()-10-COUNTBLANK($D$11:D223))</f>
        <v>XTTCHS_153</v>
      </c>
      <c r="B223" s="148" t="s">
        <v>981</v>
      </c>
      <c r="C223" s="95" t="s">
        <v>1360</v>
      </c>
      <c r="D223" s="148" t="s">
        <v>1340</v>
      </c>
      <c r="E223" s="148"/>
      <c r="F223" s="148"/>
      <c r="G223" s="148"/>
      <c r="H223" s="148"/>
      <c r="I223" s="148"/>
      <c r="J223" s="148"/>
      <c r="K223" s="148"/>
      <c r="L223" s="148"/>
    </row>
    <row r="224" spans="1:12" s="7" customFormat="1" ht="15.75" collapsed="1">
      <c r="A224" s="63" t="str">
        <f>IF(AND(D224="",D224=""),"",$D$3&amp;"_"&amp;ROW()-10-COUNTBLANK($D$11:D224))</f>
        <v/>
      </c>
      <c r="B224" s="297" t="s">
        <v>247</v>
      </c>
      <c r="C224" s="298"/>
      <c r="D224" s="298"/>
      <c r="E224" s="298"/>
      <c r="F224" s="298"/>
      <c r="G224" s="298"/>
      <c r="H224" s="298"/>
      <c r="I224" s="298"/>
      <c r="J224" s="298"/>
      <c r="K224" s="298"/>
      <c r="L224" s="299"/>
    </row>
    <row r="225" spans="1:12" s="7" customFormat="1" ht="15.75" hidden="1" outlineLevel="1">
      <c r="A225" s="63" t="str">
        <f>IF(AND(D225="",D225=""),"",$D$3&amp;"_"&amp;ROW()-10-COUNTBLANK($D$11:D225))</f>
        <v/>
      </c>
      <c r="B225" s="308" t="s">
        <v>248</v>
      </c>
      <c r="C225" s="309"/>
      <c r="D225" s="309"/>
      <c r="E225" s="309"/>
      <c r="F225" s="309"/>
      <c r="G225" s="309"/>
      <c r="H225" s="309"/>
      <c r="I225" s="309"/>
      <c r="J225" s="309"/>
      <c r="K225" s="309"/>
      <c r="L225" s="310"/>
    </row>
    <row r="226" spans="1:12" s="7" customFormat="1" ht="31.5" hidden="1" outlineLevel="1">
      <c r="A226" s="63" t="str">
        <f>IF(AND(D226="",D226=""),"",$D$3&amp;"_"&amp;ROW()-10-COUNTBLANK($D$11:D226))</f>
        <v>XTTCHS_154</v>
      </c>
      <c r="B226" s="317" t="s">
        <v>249</v>
      </c>
      <c r="C226" s="170" t="s">
        <v>250</v>
      </c>
      <c r="D226" s="170" t="s">
        <v>251</v>
      </c>
      <c r="E226" s="171"/>
      <c r="F226" s="171"/>
      <c r="G226" s="171"/>
      <c r="H226" s="171"/>
      <c r="I226" s="171"/>
      <c r="J226" s="171"/>
      <c r="K226" s="171"/>
      <c r="L226" s="171"/>
    </row>
    <row r="227" spans="1:12" s="7" customFormat="1" ht="31.5" hidden="1" outlineLevel="1">
      <c r="A227" s="63" t="str">
        <f>IF(AND(D227="",D227=""),"",$D$3&amp;"_"&amp;ROW()-10-COUNTBLANK($D$11:D227))</f>
        <v>XTTCHS_155</v>
      </c>
      <c r="B227" s="317"/>
      <c r="C227" s="170" t="s">
        <v>252</v>
      </c>
      <c r="D227" s="170" t="s">
        <v>253</v>
      </c>
      <c r="E227" s="171"/>
      <c r="F227" s="171"/>
      <c r="G227" s="171"/>
      <c r="H227" s="171"/>
      <c r="I227" s="171"/>
      <c r="J227" s="171"/>
      <c r="K227" s="171"/>
      <c r="L227" s="171"/>
    </row>
    <row r="228" spans="1:12" s="7" customFormat="1" ht="94.5" hidden="1" outlineLevel="1">
      <c r="A228" s="63" t="str">
        <f>IF(AND(D228="",D228=""),"",$D$3&amp;"_"&amp;ROW()-10-COUNTBLANK($D$11:D228))</f>
        <v>XTTCHS_156</v>
      </c>
      <c r="B228" s="317"/>
      <c r="C228" s="170" t="s">
        <v>254</v>
      </c>
      <c r="D228" s="170" t="s">
        <v>255</v>
      </c>
      <c r="E228" s="171"/>
      <c r="F228" s="171"/>
      <c r="G228" s="171"/>
      <c r="H228" s="171"/>
      <c r="I228" s="171"/>
      <c r="J228" s="171"/>
      <c r="K228" s="171"/>
      <c r="L228" s="171"/>
    </row>
    <row r="229" spans="1:12" s="7" customFormat="1" ht="94.5" hidden="1" outlineLevel="1">
      <c r="A229" s="63" t="str">
        <f>IF(AND(D229="",D229=""),"",$D$3&amp;"_"&amp;ROW()-10-COUNTBLANK($D$11:D229))</f>
        <v>XTTCHS_157</v>
      </c>
      <c r="B229" s="317"/>
      <c r="C229" s="170" t="s">
        <v>256</v>
      </c>
      <c r="D229" s="170" t="s">
        <v>253</v>
      </c>
      <c r="E229" s="171"/>
      <c r="F229" s="171"/>
      <c r="G229" s="171"/>
      <c r="H229" s="171"/>
      <c r="I229" s="171"/>
      <c r="J229" s="171"/>
      <c r="K229" s="171"/>
      <c r="L229" s="171"/>
    </row>
    <row r="230" spans="1:12" s="7" customFormat="1" ht="63" hidden="1" outlineLevel="1">
      <c r="A230" s="63" t="str">
        <f>IF(AND(D230="",D230=""),"",$D$3&amp;"_"&amp;ROW()-10-COUNTBLANK($D$11:D230))</f>
        <v>XTTCHS_158</v>
      </c>
      <c r="B230" s="317"/>
      <c r="C230" s="172" t="s">
        <v>1255</v>
      </c>
      <c r="D230" s="170" t="s">
        <v>255</v>
      </c>
      <c r="E230" s="171"/>
      <c r="F230" s="171"/>
      <c r="G230" s="171"/>
      <c r="H230" s="171"/>
      <c r="I230" s="171"/>
      <c r="J230" s="171"/>
      <c r="K230" s="171"/>
      <c r="L230" s="171"/>
    </row>
    <row r="231" spans="1:12" s="7" customFormat="1" ht="31.5" hidden="1" outlineLevel="1">
      <c r="A231" s="63" t="str">
        <f>IF(AND(D231="",D231=""),"",$D$3&amp;"_"&amp;ROW()-10-COUNTBLANK($D$11:D231))</f>
        <v>XTTCHS_159</v>
      </c>
      <c r="B231" s="317"/>
      <c r="C231" s="170" t="s">
        <v>257</v>
      </c>
      <c r="D231" s="170" t="s">
        <v>253</v>
      </c>
      <c r="E231" s="171"/>
      <c r="F231" s="171"/>
      <c r="G231" s="171"/>
      <c r="H231" s="171"/>
      <c r="I231" s="171"/>
      <c r="J231" s="171"/>
      <c r="K231" s="171"/>
      <c r="L231" s="171"/>
    </row>
    <row r="232" spans="1:12" s="7" customFormat="1" ht="15.75" hidden="1" outlineLevel="1">
      <c r="A232" s="63" t="str">
        <f>IF(AND(D232="",D232=""),"",$D$3&amp;"_"&amp;ROW()-10-COUNTBLANK($D$11:D232))</f>
        <v/>
      </c>
      <c r="B232" s="308" t="s">
        <v>258</v>
      </c>
      <c r="C232" s="309"/>
      <c r="D232" s="309"/>
      <c r="E232" s="309"/>
      <c r="F232" s="309"/>
      <c r="G232" s="309"/>
      <c r="H232" s="309"/>
      <c r="I232" s="309"/>
      <c r="J232" s="309"/>
      <c r="K232" s="309"/>
      <c r="L232" s="310"/>
    </row>
    <row r="233" spans="1:12" s="7" customFormat="1" ht="94.5" hidden="1" outlineLevel="1">
      <c r="A233" s="63" t="str">
        <f>IF(AND(D233="",D233=""),"",$D$3&amp;"_"&amp;ROW()-10-COUNTBLANK($D$11:D233))</f>
        <v>XTTCHS_160</v>
      </c>
      <c r="B233" s="317" t="s">
        <v>259</v>
      </c>
      <c r="C233" s="170" t="s">
        <v>260</v>
      </c>
      <c r="D233" s="170" t="s">
        <v>261</v>
      </c>
      <c r="E233" s="171"/>
      <c r="F233" s="171"/>
      <c r="G233" s="171"/>
      <c r="H233" s="171"/>
      <c r="I233" s="171"/>
      <c r="J233" s="171"/>
      <c r="K233" s="171"/>
      <c r="L233" s="171"/>
    </row>
    <row r="234" spans="1:12" s="7" customFormat="1" ht="63" hidden="1" outlineLevel="1">
      <c r="A234" s="63" t="str">
        <f>IF(AND(D234="",D234=""),"",$D$3&amp;"_"&amp;ROW()-10-COUNTBLANK($D$11:D234))</f>
        <v>XTTCHS_161</v>
      </c>
      <c r="B234" s="317"/>
      <c r="C234" s="170" t="s">
        <v>1256</v>
      </c>
      <c r="D234" s="170" t="s">
        <v>253</v>
      </c>
      <c r="E234" s="171"/>
      <c r="F234" s="171"/>
      <c r="G234" s="171"/>
      <c r="H234" s="171"/>
      <c r="I234" s="171"/>
      <c r="J234" s="171"/>
      <c r="K234" s="171"/>
      <c r="L234" s="171"/>
    </row>
    <row r="235" spans="1:12" s="7" customFormat="1" ht="63" hidden="1" outlineLevel="1">
      <c r="A235" s="63" t="str">
        <f>IF(AND(D235="",D235=""),"",$D$3&amp;"_"&amp;ROW()-10-COUNTBLANK($D$11:D235))</f>
        <v>XTTCHS_162</v>
      </c>
      <c r="B235" s="317"/>
      <c r="C235" s="172" t="s">
        <v>1257</v>
      </c>
      <c r="D235" s="170" t="s">
        <v>262</v>
      </c>
      <c r="E235" s="171"/>
      <c r="F235" s="171"/>
      <c r="G235" s="171"/>
      <c r="H235" s="171"/>
      <c r="I235" s="171"/>
      <c r="J235" s="171"/>
      <c r="K235" s="171"/>
      <c r="L235" s="171"/>
    </row>
    <row r="236" spans="1:12" s="7" customFormat="1" ht="47.25" hidden="1" outlineLevel="1">
      <c r="A236" s="63" t="str">
        <f>IF(AND(D236="",D236=""),"",$D$3&amp;"_"&amp;ROW()-10-COUNTBLANK($D$11:D236))</f>
        <v>XTTCHS_163</v>
      </c>
      <c r="B236" s="317"/>
      <c r="C236" s="170" t="s">
        <v>263</v>
      </c>
      <c r="D236" s="170" t="s">
        <v>264</v>
      </c>
      <c r="E236" s="171"/>
      <c r="F236" s="171"/>
      <c r="G236" s="171"/>
      <c r="H236" s="171"/>
      <c r="I236" s="171"/>
      <c r="J236" s="171"/>
      <c r="K236" s="171"/>
      <c r="L236" s="171"/>
    </row>
    <row r="237" spans="1:12" s="7" customFormat="1" ht="78.75" hidden="1" outlineLevel="1">
      <c r="A237" s="63" t="str">
        <f>IF(AND(D237="",D237=""),"",$D$3&amp;"_"&amp;ROW()-10-COUNTBLANK($D$11:D237))</f>
        <v>XTTCHS_164</v>
      </c>
      <c r="B237" s="317"/>
      <c r="C237" s="172" t="s">
        <v>1258</v>
      </c>
      <c r="D237" s="170" t="s">
        <v>264</v>
      </c>
      <c r="E237" s="171"/>
      <c r="F237" s="171"/>
      <c r="G237" s="171"/>
      <c r="H237" s="171"/>
      <c r="I237" s="171"/>
      <c r="J237" s="171"/>
      <c r="K237" s="171"/>
      <c r="L237" s="171"/>
    </row>
    <row r="238" spans="1:12" s="7" customFormat="1" ht="63" hidden="1" outlineLevel="1">
      <c r="A238" s="63" t="str">
        <f>IF(AND(D238="",D238=""),"",$D$3&amp;"_"&amp;ROW()-10-COUNTBLANK($D$11:D238))</f>
        <v>XTTCHS_165</v>
      </c>
      <c r="B238" s="226" t="s">
        <v>265</v>
      </c>
      <c r="C238" s="170" t="s">
        <v>1259</v>
      </c>
      <c r="D238" s="170" t="s">
        <v>266</v>
      </c>
      <c r="E238" s="171"/>
      <c r="F238" s="171"/>
      <c r="G238" s="171"/>
      <c r="H238" s="171"/>
      <c r="I238" s="171"/>
      <c r="J238" s="171"/>
      <c r="K238" s="171"/>
      <c r="L238" s="171"/>
    </row>
    <row r="239" spans="1:12" s="7" customFormat="1" ht="15.75" collapsed="1">
      <c r="A239" s="63" t="str">
        <f>IF(AND(D239="",D239=""),"",$D$3&amp;"_"&amp;ROW()-10-COUNTBLANK($D$11:D239))</f>
        <v/>
      </c>
      <c r="B239" s="272" t="s">
        <v>1361</v>
      </c>
      <c r="C239" s="273"/>
      <c r="D239" s="273"/>
      <c r="E239" s="273"/>
      <c r="F239" s="273"/>
      <c r="G239" s="273"/>
      <c r="H239" s="273"/>
      <c r="I239" s="273"/>
      <c r="J239" s="273"/>
      <c r="K239" s="273"/>
      <c r="L239" s="274"/>
    </row>
    <row r="240" spans="1:12" s="7" customFormat="1" ht="55.5" customHeight="1">
      <c r="A240" s="63" t="str">
        <f>IF(AND(D240="",D240=""),"",$D$3&amp;"_"&amp;ROW()-10-COUNTBLANK($D$11:D240))</f>
        <v/>
      </c>
      <c r="B240" s="275" t="s">
        <v>1362</v>
      </c>
      <c r="C240" s="276"/>
      <c r="D240" s="276"/>
      <c r="E240" s="276"/>
      <c r="F240" s="276"/>
      <c r="G240" s="276"/>
      <c r="H240" s="276"/>
      <c r="I240" s="276"/>
      <c r="J240" s="276"/>
      <c r="K240" s="276"/>
      <c r="L240" s="277"/>
    </row>
    <row r="241" spans="1:12" s="7" customFormat="1" ht="15.75">
      <c r="A241" s="63" t="str">
        <f>IF(AND(D241="",D241=""),"",$D$3&amp;"_"&amp;ROW()-10-COUNTBLANK($D$11:D241))</f>
        <v/>
      </c>
      <c r="B241" s="278" t="s">
        <v>643</v>
      </c>
      <c r="C241" s="279"/>
      <c r="D241" s="279"/>
      <c r="E241" s="279"/>
      <c r="F241" s="279"/>
      <c r="G241" s="279"/>
      <c r="H241" s="279"/>
      <c r="I241" s="279"/>
      <c r="J241" s="279"/>
      <c r="K241" s="279"/>
      <c r="L241" s="280"/>
    </row>
    <row r="242" spans="1:12" s="7" customFormat="1" ht="15.75" hidden="1" outlineLevel="1">
      <c r="A242" s="63" t="str">
        <f>IF(AND(D242="",D242=""),"",$D$3&amp;"_"&amp;ROW()-10-COUNTBLANK($D$11:D242))</f>
        <v/>
      </c>
      <c r="B242" s="281" t="s">
        <v>109</v>
      </c>
      <c r="C242" s="282"/>
      <c r="D242" s="282"/>
      <c r="E242" s="282"/>
      <c r="F242" s="282"/>
      <c r="G242" s="282"/>
      <c r="H242" s="282"/>
      <c r="I242" s="282"/>
      <c r="J242" s="282"/>
      <c r="K242" s="282"/>
      <c r="L242" s="283"/>
    </row>
    <row r="243" spans="1:12" s="93" customFormat="1" ht="173.25" hidden="1" outlineLevel="1">
      <c r="A243" s="63" t="str">
        <f>IF(AND(D243="",D243=""),"",$D$3&amp;"_"&amp;ROW()-10-COUNTBLANK($D$11:D243))</f>
        <v>XTTCHS_166</v>
      </c>
      <c r="B243" s="13" t="s">
        <v>20</v>
      </c>
      <c r="C243" s="13" t="s">
        <v>1341</v>
      </c>
      <c r="D243" s="13" t="s">
        <v>1342</v>
      </c>
      <c r="E243" s="95"/>
      <c r="F243" s="95"/>
      <c r="G243" s="95"/>
      <c r="H243" s="95"/>
      <c r="I243" s="95"/>
      <c r="J243" s="95"/>
      <c r="K243" s="95"/>
      <c r="L243" s="95"/>
    </row>
    <row r="244" spans="1:12" s="93" customFormat="1" ht="173.25" hidden="1" outlineLevel="1">
      <c r="A244" s="63" t="str">
        <f>IF(AND(D244="",D244=""),"",$D$3&amp;"_"&amp;ROW()-10-COUNTBLANK($D$11:D244))</f>
        <v>XTTCHS_167</v>
      </c>
      <c r="B244" s="13" t="s">
        <v>20</v>
      </c>
      <c r="C244" s="13" t="s">
        <v>1346</v>
      </c>
      <c r="D244" s="13" t="s">
        <v>1347</v>
      </c>
      <c r="E244" s="95"/>
      <c r="F244" s="95"/>
      <c r="G244" s="95"/>
      <c r="H244" s="95"/>
      <c r="I244" s="95"/>
      <c r="J244" s="95"/>
      <c r="K244" s="95"/>
      <c r="L244" s="95"/>
    </row>
    <row r="245" spans="1:12" s="93" customFormat="1" ht="31.5" hidden="1" outlineLevel="1">
      <c r="A245" s="63" t="str">
        <f>IF(AND(D245="",D245=""),"",$D$3&amp;"_"&amp;ROW()-10-COUNTBLANK($D$11:D245))</f>
        <v>XTTCHS_168</v>
      </c>
      <c r="B245" s="161" t="s">
        <v>60</v>
      </c>
      <c r="C245" s="161" t="s">
        <v>61</v>
      </c>
      <c r="D245" s="162" t="s">
        <v>62</v>
      </c>
      <c r="E245" s="95"/>
      <c r="F245" s="95"/>
      <c r="G245" s="95"/>
      <c r="H245" s="95"/>
      <c r="I245" s="95"/>
      <c r="J245" s="95"/>
      <c r="K245" s="95"/>
      <c r="L245" s="95"/>
    </row>
    <row r="246" spans="1:12" s="93" customFormat="1" ht="47.25" hidden="1" outlineLevel="1">
      <c r="A246" s="63" t="str">
        <f>IF(AND(D246="",D246=""),"",$D$3&amp;"_"&amp;ROW()-10-COUNTBLANK($D$11:D246))</f>
        <v>XTTCHS_169</v>
      </c>
      <c r="B246" s="163" t="s">
        <v>63</v>
      </c>
      <c r="C246" s="163" t="s">
        <v>64</v>
      </c>
      <c r="D246" s="163" t="s">
        <v>65</v>
      </c>
      <c r="E246" s="95"/>
      <c r="F246" s="95"/>
      <c r="G246" s="95"/>
      <c r="H246" s="95"/>
      <c r="I246" s="95"/>
      <c r="J246" s="95"/>
      <c r="K246" s="95"/>
      <c r="L246" s="95"/>
    </row>
    <row r="247" spans="1:12" s="93" customFormat="1" ht="63" hidden="1" outlineLevel="1">
      <c r="A247" s="63" t="str">
        <f>IF(AND(D247="",D247=""),"",$D$3&amp;"_"&amp;ROW()-10-COUNTBLANK($D$11:D247))</f>
        <v>XTTCHS_170</v>
      </c>
      <c r="B247" s="161" t="s">
        <v>21</v>
      </c>
      <c r="C247" s="163" t="s">
        <v>66</v>
      </c>
      <c r="D247" s="161" t="s">
        <v>22</v>
      </c>
      <c r="E247" s="95"/>
      <c r="F247" s="95"/>
      <c r="G247" s="95"/>
      <c r="H247" s="95"/>
      <c r="I247" s="95"/>
      <c r="J247" s="95"/>
      <c r="K247" s="95"/>
      <c r="L247" s="95"/>
    </row>
    <row r="248" spans="1:12" s="93" customFormat="1" ht="31.5" hidden="1" outlineLevel="1">
      <c r="A248" s="63" t="str">
        <f>IF(AND(D248="",D248=""),"",$D$3&amp;"_"&amp;ROW()-10-COUNTBLANK($D$11:D248))</f>
        <v>XTTCHS_171</v>
      </c>
      <c r="B248" s="161" t="s">
        <v>23</v>
      </c>
      <c r="C248" s="163" t="s">
        <v>97</v>
      </c>
      <c r="D248" s="161" t="s">
        <v>24</v>
      </c>
      <c r="E248" s="95"/>
      <c r="F248" s="95"/>
      <c r="G248" s="95"/>
      <c r="H248" s="95"/>
      <c r="I248" s="95"/>
      <c r="J248" s="95"/>
      <c r="K248" s="95"/>
      <c r="L248" s="95"/>
    </row>
    <row r="249" spans="1:12" s="93" customFormat="1" ht="78.75" hidden="1" outlineLevel="1">
      <c r="A249" s="63" t="str">
        <f>IF(AND(D249="",D249=""),"",$D$3&amp;"_"&amp;ROW()-10-COUNTBLANK($D$11:D249))</f>
        <v>XTTCHS_172</v>
      </c>
      <c r="B249" s="162" t="s">
        <v>98</v>
      </c>
      <c r="C249" s="162" t="s">
        <v>99</v>
      </c>
      <c r="D249" s="162" t="s">
        <v>103</v>
      </c>
      <c r="E249" s="95"/>
      <c r="F249" s="95"/>
      <c r="G249" s="95"/>
      <c r="H249" s="95"/>
      <c r="I249" s="95"/>
      <c r="J249" s="95"/>
      <c r="K249" s="95"/>
      <c r="L249" s="95"/>
    </row>
    <row r="250" spans="1:12" s="93" customFormat="1" ht="94.5" hidden="1" outlineLevel="1">
      <c r="A250" s="63" t="str">
        <f>IF(AND(D250="",D250=""),"",$D$3&amp;"_"&amp;ROW()-10-COUNTBLANK($D$11:D250))</f>
        <v>XTTCHS_173</v>
      </c>
      <c r="B250" s="162" t="s">
        <v>100</v>
      </c>
      <c r="C250" s="162" t="s">
        <v>101</v>
      </c>
      <c r="D250" s="162" t="s">
        <v>102</v>
      </c>
      <c r="E250" s="95"/>
      <c r="F250" s="95"/>
      <c r="G250" s="95"/>
      <c r="H250" s="95"/>
      <c r="I250" s="95"/>
      <c r="J250" s="95"/>
      <c r="K250" s="95"/>
      <c r="L250" s="95"/>
    </row>
    <row r="251" spans="1:12" s="7" customFormat="1" ht="15.75" collapsed="1">
      <c r="A251" s="63" t="str">
        <f>IF(AND(D251="",D251=""),"",$D$3&amp;"_"&amp;ROW()-10-COUNTBLANK($D$11:D251))</f>
        <v/>
      </c>
      <c r="B251" s="278" t="s">
        <v>642</v>
      </c>
      <c r="C251" s="279"/>
      <c r="D251" s="279"/>
      <c r="E251" s="279"/>
      <c r="F251" s="279"/>
      <c r="G251" s="279"/>
      <c r="H251" s="279"/>
      <c r="I251" s="279"/>
      <c r="J251" s="279"/>
      <c r="K251" s="279"/>
      <c r="L251" s="280"/>
    </row>
    <row r="252" spans="1:12" ht="30" hidden="1" outlineLevel="1">
      <c r="A252" s="63" t="str">
        <f>IF(AND(D252="",D252=""),"",$D$3&amp;"_"&amp;ROW()-10-COUNTBLANK($D$11:D252))</f>
        <v>XTTCHS_174</v>
      </c>
      <c r="B252" s="148" t="s">
        <v>981</v>
      </c>
      <c r="C252" s="95" t="s">
        <v>1363</v>
      </c>
      <c r="D252" s="148" t="s">
        <v>1343</v>
      </c>
      <c r="E252" s="148"/>
      <c r="F252" s="148"/>
      <c r="G252" s="148"/>
      <c r="H252" s="148"/>
      <c r="I252" s="148"/>
      <c r="J252" s="148"/>
      <c r="K252" s="148"/>
      <c r="L252" s="148"/>
    </row>
    <row r="253" spans="1:12" s="7" customFormat="1" ht="15.75" collapsed="1">
      <c r="A253" s="63" t="str">
        <f>IF(AND(D253="",D253=""),"",$D$3&amp;"_"&amp;ROW()-10-COUNTBLANK($D$11:D253))</f>
        <v/>
      </c>
      <c r="B253" s="297" t="s">
        <v>247</v>
      </c>
      <c r="C253" s="298"/>
      <c r="D253" s="298"/>
      <c r="E253" s="298"/>
      <c r="F253" s="298"/>
      <c r="G253" s="298"/>
      <c r="H253" s="298"/>
      <c r="I253" s="298"/>
      <c r="J253" s="298"/>
      <c r="K253" s="298"/>
      <c r="L253" s="299"/>
    </row>
    <row r="254" spans="1:12" s="7" customFormat="1" ht="15.75" hidden="1" outlineLevel="1">
      <c r="A254" s="63" t="str">
        <f>IF(AND(D254="",D254=""),"",$D$3&amp;"_"&amp;ROW()-10-COUNTBLANK($D$11:D254))</f>
        <v/>
      </c>
      <c r="B254" s="308" t="s">
        <v>248</v>
      </c>
      <c r="C254" s="309"/>
      <c r="D254" s="309"/>
      <c r="E254" s="309"/>
      <c r="F254" s="309"/>
      <c r="G254" s="309"/>
      <c r="H254" s="309"/>
      <c r="I254" s="309"/>
      <c r="J254" s="309"/>
      <c r="K254" s="309"/>
      <c r="L254" s="310"/>
    </row>
    <row r="255" spans="1:12" s="7" customFormat="1" ht="31.5" hidden="1" outlineLevel="1">
      <c r="A255" s="63" t="str">
        <f>IF(AND(D255="",D255=""),"",$D$3&amp;"_"&amp;ROW()-10-COUNTBLANK($D$11:D255))</f>
        <v>XTTCHS_175</v>
      </c>
      <c r="B255" s="317" t="s">
        <v>249</v>
      </c>
      <c r="C255" s="170" t="s">
        <v>250</v>
      </c>
      <c r="D255" s="170" t="s">
        <v>251</v>
      </c>
      <c r="E255" s="171"/>
      <c r="F255" s="171"/>
      <c r="G255" s="171"/>
      <c r="H255" s="171"/>
      <c r="I255" s="171"/>
      <c r="J255" s="171"/>
      <c r="K255" s="171"/>
      <c r="L255" s="171"/>
    </row>
    <row r="256" spans="1:12" s="7" customFormat="1" ht="31.5" hidden="1" outlineLevel="1">
      <c r="A256" s="63" t="str">
        <f>IF(AND(D256="",D256=""),"",$D$3&amp;"_"&amp;ROW()-10-COUNTBLANK($D$11:D256))</f>
        <v>XTTCHS_176</v>
      </c>
      <c r="B256" s="317"/>
      <c r="C256" s="170" t="s">
        <v>252</v>
      </c>
      <c r="D256" s="170" t="s">
        <v>253</v>
      </c>
      <c r="E256" s="171"/>
      <c r="F256" s="171"/>
      <c r="G256" s="171"/>
      <c r="H256" s="171"/>
      <c r="I256" s="171"/>
      <c r="J256" s="171"/>
      <c r="K256" s="171"/>
      <c r="L256" s="171"/>
    </row>
    <row r="257" spans="1:12" s="7" customFormat="1" ht="94.5" hidden="1" outlineLevel="1">
      <c r="A257" s="63" t="str">
        <f>IF(AND(D257="",D257=""),"",$D$3&amp;"_"&amp;ROW()-10-COUNTBLANK($D$11:D257))</f>
        <v>XTTCHS_177</v>
      </c>
      <c r="B257" s="317"/>
      <c r="C257" s="170" t="s">
        <v>254</v>
      </c>
      <c r="D257" s="170" t="s">
        <v>255</v>
      </c>
      <c r="E257" s="171"/>
      <c r="F257" s="171"/>
      <c r="G257" s="171"/>
      <c r="H257" s="171"/>
      <c r="I257" s="171"/>
      <c r="J257" s="171"/>
      <c r="K257" s="171"/>
      <c r="L257" s="171"/>
    </row>
    <row r="258" spans="1:12" s="7" customFormat="1" ht="94.5" hidden="1" outlineLevel="1">
      <c r="A258" s="63" t="str">
        <f>IF(AND(D258="",D258=""),"",$D$3&amp;"_"&amp;ROW()-10-COUNTBLANK($D$11:D258))</f>
        <v>XTTCHS_178</v>
      </c>
      <c r="B258" s="317"/>
      <c r="C258" s="170" t="s">
        <v>256</v>
      </c>
      <c r="D258" s="170" t="s">
        <v>253</v>
      </c>
      <c r="E258" s="171"/>
      <c r="F258" s="171"/>
      <c r="G258" s="171"/>
      <c r="H258" s="171"/>
      <c r="I258" s="171"/>
      <c r="J258" s="171"/>
      <c r="K258" s="171"/>
      <c r="L258" s="171"/>
    </row>
    <row r="259" spans="1:12" s="7" customFormat="1" ht="63" hidden="1" outlineLevel="1">
      <c r="A259" s="63" t="str">
        <f>IF(AND(D259="",D259=""),"",$D$3&amp;"_"&amp;ROW()-10-COUNTBLANK($D$11:D259))</f>
        <v>XTTCHS_179</v>
      </c>
      <c r="B259" s="317"/>
      <c r="C259" s="172" t="s">
        <v>1255</v>
      </c>
      <c r="D259" s="170" t="s">
        <v>255</v>
      </c>
      <c r="E259" s="171"/>
      <c r="F259" s="171"/>
      <c r="G259" s="171"/>
      <c r="H259" s="171"/>
      <c r="I259" s="171"/>
      <c r="J259" s="171"/>
      <c r="K259" s="171"/>
      <c r="L259" s="171"/>
    </row>
    <row r="260" spans="1:12" s="7" customFormat="1" ht="31.5" hidden="1" outlineLevel="1">
      <c r="A260" s="63" t="str">
        <f>IF(AND(D260="",D260=""),"",$D$3&amp;"_"&amp;ROW()-10-COUNTBLANK($D$11:D260))</f>
        <v>XTTCHS_180</v>
      </c>
      <c r="B260" s="317"/>
      <c r="C260" s="170" t="s">
        <v>257</v>
      </c>
      <c r="D260" s="170" t="s">
        <v>253</v>
      </c>
      <c r="E260" s="171"/>
      <c r="F260" s="171"/>
      <c r="G260" s="171"/>
      <c r="H260" s="171"/>
      <c r="I260" s="171"/>
      <c r="J260" s="171"/>
      <c r="K260" s="171"/>
      <c r="L260" s="171"/>
    </row>
    <row r="261" spans="1:12" s="7" customFormat="1" ht="15.75" hidden="1" outlineLevel="1">
      <c r="A261" s="63" t="str">
        <f>IF(AND(D261="",D261=""),"",$D$3&amp;"_"&amp;ROW()-10-COUNTBLANK($D$11:D261))</f>
        <v/>
      </c>
      <c r="B261" s="308" t="s">
        <v>258</v>
      </c>
      <c r="C261" s="309"/>
      <c r="D261" s="309"/>
      <c r="E261" s="309"/>
      <c r="F261" s="309"/>
      <c r="G261" s="309"/>
      <c r="H261" s="309"/>
      <c r="I261" s="309"/>
      <c r="J261" s="309"/>
      <c r="K261" s="309"/>
      <c r="L261" s="310"/>
    </row>
    <row r="262" spans="1:12" s="7" customFormat="1" ht="94.5" hidden="1" outlineLevel="1">
      <c r="A262" s="63" t="str">
        <f>IF(AND(D262="",D262=""),"",$D$3&amp;"_"&amp;ROW()-10-COUNTBLANK($D$11:D262))</f>
        <v>XTTCHS_181</v>
      </c>
      <c r="B262" s="317" t="s">
        <v>259</v>
      </c>
      <c r="C262" s="170" t="s">
        <v>260</v>
      </c>
      <c r="D262" s="170" t="s">
        <v>261</v>
      </c>
      <c r="E262" s="171"/>
      <c r="F262" s="171"/>
      <c r="G262" s="171"/>
      <c r="H262" s="171"/>
      <c r="I262" s="171"/>
      <c r="J262" s="171"/>
      <c r="K262" s="171"/>
      <c r="L262" s="171"/>
    </row>
    <row r="263" spans="1:12" s="7" customFormat="1" ht="63" hidden="1" outlineLevel="1">
      <c r="A263" s="63" t="str">
        <f>IF(AND(D263="",D263=""),"",$D$3&amp;"_"&amp;ROW()-10-COUNTBLANK($D$11:D263))</f>
        <v>XTTCHS_182</v>
      </c>
      <c r="B263" s="317"/>
      <c r="C263" s="170" t="s">
        <v>1256</v>
      </c>
      <c r="D263" s="170" t="s">
        <v>253</v>
      </c>
      <c r="E263" s="171"/>
      <c r="F263" s="171"/>
      <c r="G263" s="171"/>
      <c r="H263" s="171"/>
      <c r="I263" s="171"/>
      <c r="J263" s="171"/>
      <c r="K263" s="171"/>
      <c r="L263" s="171"/>
    </row>
    <row r="264" spans="1:12" s="7" customFormat="1" ht="63" hidden="1" outlineLevel="1">
      <c r="A264" s="63" t="str">
        <f>IF(AND(D264="",D264=""),"",$D$3&amp;"_"&amp;ROW()-10-COUNTBLANK($D$11:D264))</f>
        <v>XTTCHS_183</v>
      </c>
      <c r="B264" s="317"/>
      <c r="C264" s="172" t="s">
        <v>1257</v>
      </c>
      <c r="D264" s="170" t="s">
        <v>262</v>
      </c>
      <c r="E264" s="171"/>
      <c r="F264" s="171"/>
      <c r="G264" s="171"/>
      <c r="H264" s="171"/>
      <c r="I264" s="171"/>
      <c r="J264" s="171"/>
      <c r="K264" s="171"/>
      <c r="L264" s="171"/>
    </row>
    <row r="265" spans="1:12" s="7" customFormat="1" ht="47.25" hidden="1" outlineLevel="1">
      <c r="A265" s="63" t="str">
        <f>IF(AND(D265="",D265=""),"",$D$3&amp;"_"&amp;ROW()-10-COUNTBLANK($D$11:D265))</f>
        <v>XTTCHS_184</v>
      </c>
      <c r="B265" s="317"/>
      <c r="C265" s="170" t="s">
        <v>263</v>
      </c>
      <c r="D265" s="170" t="s">
        <v>264</v>
      </c>
      <c r="E265" s="171"/>
      <c r="F265" s="171"/>
      <c r="G265" s="171"/>
      <c r="H265" s="171"/>
      <c r="I265" s="171"/>
      <c r="J265" s="171"/>
      <c r="K265" s="171"/>
      <c r="L265" s="171"/>
    </row>
    <row r="266" spans="1:12" s="7" customFormat="1" ht="78.75" hidden="1" outlineLevel="1">
      <c r="A266" s="63" t="str">
        <f>IF(AND(D266="",D266=""),"",$D$3&amp;"_"&amp;ROW()-10-COUNTBLANK($D$11:D266))</f>
        <v>XTTCHS_185</v>
      </c>
      <c r="B266" s="317"/>
      <c r="C266" s="172" t="s">
        <v>1258</v>
      </c>
      <c r="D266" s="170" t="s">
        <v>264</v>
      </c>
      <c r="E266" s="171"/>
      <c r="F266" s="171"/>
      <c r="G266" s="171"/>
      <c r="H266" s="171"/>
      <c r="I266" s="171"/>
      <c r="J266" s="171"/>
      <c r="K266" s="171"/>
      <c r="L266" s="171"/>
    </row>
    <row r="267" spans="1:12" s="7" customFormat="1" ht="63" hidden="1" outlineLevel="1">
      <c r="A267" s="63" t="str">
        <f>IF(AND(D267="",D267=""),"",$D$3&amp;"_"&amp;ROW()-10-COUNTBLANK($D$11:D267))</f>
        <v>XTTCHS_186</v>
      </c>
      <c r="B267" s="226" t="s">
        <v>265</v>
      </c>
      <c r="C267" s="170" t="s">
        <v>1259</v>
      </c>
      <c r="D267" s="170" t="s">
        <v>266</v>
      </c>
      <c r="E267" s="171"/>
      <c r="F267" s="171"/>
      <c r="G267" s="171"/>
      <c r="H267" s="171"/>
      <c r="I267" s="171"/>
      <c r="J267" s="171"/>
      <c r="K267" s="171"/>
      <c r="L267" s="171"/>
    </row>
    <row r="268" spans="1:12" s="7" customFormat="1" ht="15.75" collapsed="1">
      <c r="A268" s="63" t="str">
        <f>IF(AND(D268="",D268=""),"",$D$3&amp;"_"&amp;ROW()-10-COUNTBLANK($D$11:D268))</f>
        <v/>
      </c>
      <c r="B268" s="272" t="s">
        <v>1344</v>
      </c>
      <c r="C268" s="273"/>
      <c r="D268" s="273"/>
      <c r="E268" s="273"/>
      <c r="F268" s="273"/>
      <c r="G268" s="273"/>
      <c r="H268" s="273"/>
      <c r="I268" s="273"/>
      <c r="J268" s="273"/>
      <c r="K268" s="273"/>
      <c r="L268" s="274"/>
    </row>
    <row r="269" spans="1:12" s="7" customFormat="1" ht="55.5" customHeight="1">
      <c r="A269" s="63" t="str">
        <f>IF(AND(D269="",D269=""),"",$D$3&amp;"_"&amp;ROW()-10-COUNTBLANK($D$11:D269))</f>
        <v/>
      </c>
      <c r="B269" s="275" t="s">
        <v>1345</v>
      </c>
      <c r="C269" s="276"/>
      <c r="D269" s="276"/>
      <c r="E269" s="276"/>
      <c r="F269" s="276"/>
      <c r="G269" s="276"/>
      <c r="H269" s="276"/>
      <c r="I269" s="276"/>
      <c r="J269" s="276"/>
      <c r="K269" s="276"/>
      <c r="L269" s="277"/>
    </row>
    <row r="270" spans="1:12" s="7" customFormat="1" ht="15.75">
      <c r="A270" s="63" t="str">
        <f>IF(AND(D270="",D270=""),"",$D$3&amp;"_"&amp;ROW()-10-COUNTBLANK($D$11:D270))</f>
        <v/>
      </c>
      <c r="B270" s="278" t="s">
        <v>643</v>
      </c>
      <c r="C270" s="279"/>
      <c r="D270" s="279"/>
      <c r="E270" s="279"/>
      <c r="F270" s="279"/>
      <c r="G270" s="279"/>
      <c r="H270" s="279"/>
      <c r="I270" s="279"/>
      <c r="J270" s="279"/>
      <c r="K270" s="279"/>
      <c r="L270" s="280"/>
    </row>
    <row r="271" spans="1:12" s="7" customFormat="1" ht="15.75" hidden="1" outlineLevel="1">
      <c r="A271" s="63" t="str">
        <f>IF(AND(D271="",D271=""),"",$D$3&amp;"_"&amp;ROW()-10-COUNTBLANK($D$11:D271))</f>
        <v/>
      </c>
      <c r="B271" s="281" t="s">
        <v>109</v>
      </c>
      <c r="C271" s="282"/>
      <c r="D271" s="282"/>
      <c r="E271" s="282"/>
      <c r="F271" s="282"/>
      <c r="G271" s="282"/>
      <c r="H271" s="282"/>
      <c r="I271" s="282"/>
      <c r="J271" s="282"/>
      <c r="K271" s="282"/>
      <c r="L271" s="283"/>
    </row>
    <row r="272" spans="1:12" s="93" customFormat="1" ht="157.5" hidden="1" outlineLevel="1">
      <c r="A272" s="63" t="str">
        <f>IF(AND(D272="",D272=""),"",$D$3&amp;"_"&amp;ROW()-10-COUNTBLANK($D$11:D272))</f>
        <v>XTTCHS_187</v>
      </c>
      <c r="B272" s="13" t="s">
        <v>20</v>
      </c>
      <c r="C272" s="13" t="s">
        <v>1349</v>
      </c>
      <c r="D272" s="13" t="s">
        <v>1348</v>
      </c>
      <c r="E272" s="95"/>
      <c r="F272" s="95"/>
      <c r="G272" s="95"/>
      <c r="H272" s="95"/>
      <c r="I272" s="95"/>
      <c r="J272" s="95"/>
      <c r="K272" s="95"/>
      <c r="L272" s="95"/>
    </row>
    <row r="273" spans="1:12" s="93" customFormat="1" ht="157.5" hidden="1" outlineLevel="1">
      <c r="A273" s="63" t="str">
        <f>IF(AND(D273="",D273=""),"",$D$3&amp;"_"&amp;ROW()-10-COUNTBLANK($D$11:D273))</f>
        <v>XTTCHS_188</v>
      </c>
      <c r="B273" s="13" t="s">
        <v>20</v>
      </c>
      <c r="C273" s="13" t="s">
        <v>1350</v>
      </c>
      <c r="D273" s="13" t="s">
        <v>1351</v>
      </c>
      <c r="E273" s="95"/>
      <c r="F273" s="95"/>
      <c r="G273" s="95"/>
      <c r="H273" s="95"/>
      <c r="I273" s="95"/>
      <c r="J273" s="95"/>
      <c r="K273" s="95"/>
      <c r="L273" s="95"/>
    </row>
    <row r="274" spans="1:12" s="93" customFormat="1" ht="31.5" hidden="1" outlineLevel="1">
      <c r="A274" s="63" t="str">
        <f>IF(AND(D274="",D274=""),"",$D$3&amp;"_"&amp;ROW()-10-COUNTBLANK($D$11:D274))</f>
        <v>XTTCHS_189</v>
      </c>
      <c r="B274" s="161" t="s">
        <v>60</v>
      </c>
      <c r="C274" s="161" t="s">
        <v>61</v>
      </c>
      <c r="D274" s="162" t="s">
        <v>62</v>
      </c>
      <c r="E274" s="95"/>
      <c r="F274" s="95"/>
      <c r="G274" s="95"/>
      <c r="H274" s="95"/>
      <c r="I274" s="95"/>
      <c r="J274" s="95"/>
      <c r="K274" s="95"/>
      <c r="L274" s="95"/>
    </row>
    <row r="275" spans="1:12" s="93" customFormat="1" ht="47.25" hidden="1" outlineLevel="1">
      <c r="A275" s="63" t="str">
        <f>IF(AND(D275="",D275=""),"",$D$3&amp;"_"&amp;ROW()-10-COUNTBLANK($D$11:D275))</f>
        <v>XTTCHS_190</v>
      </c>
      <c r="B275" s="163" t="s">
        <v>63</v>
      </c>
      <c r="C275" s="163" t="s">
        <v>64</v>
      </c>
      <c r="D275" s="163" t="s">
        <v>65</v>
      </c>
      <c r="E275" s="95"/>
      <c r="F275" s="95"/>
      <c r="G275" s="95"/>
      <c r="H275" s="95"/>
      <c r="I275" s="95"/>
      <c r="J275" s="95"/>
      <c r="K275" s="95"/>
      <c r="L275" s="95"/>
    </row>
    <row r="276" spans="1:12" s="93" customFormat="1" ht="63" hidden="1" outlineLevel="1">
      <c r="A276" s="63" t="str">
        <f>IF(AND(D276="",D276=""),"",$D$3&amp;"_"&amp;ROW()-10-COUNTBLANK($D$11:D276))</f>
        <v>XTTCHS_191</v>
      </c>
      <c r="B276" s="161" t="s">
        <v>21</v>
      </c>
      <c r="C276" s="163" t="s">
        <v>66</v>
      </c>
      <c r="D276" s="161" t="s">
        <v>22</v>
      </c>
      <c r="E276" s="95"/>
      <c r="F276" s="95"/>
      <c r="G276" s="95"/>
      <c r="H276" s="95"/>
      <c r="I276" s="95"/>
      <c r="J276" s="95"/>
      <c r="K276" s="95"/>
      <c r="L276" s="95"/>
    </row>
    <row r="277" spans="1:12" s="93" customFormat="1" ht="31.5" hidden="1" outlineLevel="1">
      <c r="A277" s="63" t="str">
        <f>IF(AND(D277="",D277=""),"",$D$3&amp;"_"&amp;ROW()-10-COUNTBLANK($D$11:D277))</f>
        <v>XTTCHS_192</v>
      </c>
      <c r="B277" s="161" t="s">
        <v>23</v>
      </c>
      <c r="C277" s="163" t="s">
        <v>97</v>
      </c>
      <c r="D277" s="161" t="s">
        <v>24</v>
      </c>
      <c r="E277" s="95"/>
      <c r="F277" s="95"/>
      <c r="G277" s="95"/>
      <c r="H277" s="95"/>
      <c r="I277" s="95"/>
      <c r="J277" s="95"/>
      <c r="K277" s="95"/>
      <c r="L277" s="95"/>
    </row>
    <row r="278" spans="1:12" s="93" customFormat="1" ht="78.75" hidden="1" outlineLevel="1">
      <c r="A278" s="63" t="str">
        <f>IF(AND(D278="",D278=""),"",$D$3&amp;"_"&amp;ROW()-10-COUNTBLANK($D$11:D278))</f>
        <v>XTTCHS_193</v>
      </c>
      <c r="B278" s="162" t="s">
        <v>98</v>
      </c>
      <c r="C278" s="162" t="s">
        <v>99</v>
      </c>
      <c r="D278" s="162" t="s">
        <v>103</v>
      </c>
      <c r="E278" s="95"/>
      <c r="F278" s="95"/>
      <c r="G278" s="95"/>
      <c r="H278" s="95"/>
      <c r="I278" s="95"/>
      <c r="J278" s="95"/>
      <c r="K278" s="95"/>
      <c r="L278" s="95"/>
    </row>
    <row r="279" spans="1:12" s="93" customFormat="1" ht="94.5" hidden="1" outlineLevel="1">
      <c r="A279" s="63" t="str">
        <f>IF(AND(D279="",D279=""),"",$D$3&amp;"_"&amp;ROW()-10-COUNTBLANK($D$11:D279))</f>
        <v>XTTCHS_194</v>
      </c>
      <c r="B279" s="162" t="s">
        <v>100</v>
      </c>
      <c r="C279" s="162" t="s">
        <v>101</v>
      </c>
      <c r="D279" s="162" t="s">
        <v>102</v>
      </c>
      <c r="E279" s="95"/>
      <c r="F279" s="95"/>
      <c r="G279" s="95"/>
      <c r="H279" s="95"/>
      <c r="I279" s="95"/>
      <c r="J279" s="95"/>
      <c r="K279" s="95"/>
      <c r="L279" s="95"/>
    </row>
    <row r="280" spans="1:12" s="7" customFormat="1" ht="15.75" collapsed="1">
      <c r="A280" s="63" t="str">
        <f>IF(AND(D280="",D280=""),"",$D$3&amp;"_"&amp;ROW()-10-COUNTBLANK($D$11:D280))</f>
        <v/>
      </c>
      <c r="B280" s="278" t="s">
        <v>642</v>
      </c>
      <c r="C280" s="279"/>
      <c r="D280" s="279"/>
      <c r="E280" s="279"/>
      <c r="F280" s="279"/>
      <c r="G280" s="279"/>
      <c r="H280" s="279"/>
      <c r="I280" s="279"/>
      <c r="J280" s="279"/>
      <c r="K280" s="279"/>
      <c r="L280" s="280"/>
    </row>
    <row r="281" spans="1:12" ht="30" hidden="1" outlineLevel="1">
      <c r="A281" s="63" t="str">
        <f>IF(AND(D281="",D281=""),"",$D$3&amp;"_"&amp;ROW()-10-COUNTBLANK($D$11:D281))</f>
        <v>XTTCHS_195</v>
      </c>
      <c r="B281" s="148" t="s">
        <v>981</v>
      </c>
      <c r="C281" s="95" t="s">
        <v>1359</v>
      </c>
      <c r="D281" s="148" t="s">
        <v>1352</v>
      </c>
      <c r="E281" s="148"/>
      <c r="F281" s="148"/>
      <c r="G281" s="148"/>
      <c r="H281" s="148"/>
      <c r="I281" s="148"/>
      <c r="J281" s="148"/>
      <c r="K281" s="148"/>
      <c r="L281" s="148"/>
    </row>
    <row r="282" spans="1:12" s="7" customFormat="1" ht="15.75" collapsed="1">
      <c r="A282" s="63" t="str">
        <f>IF(AND(D282="",D282=""),"",$D$3&amp;"_"&amp;ROW()-10-COUNTBLANK($D$11:D282))</f>
        <v/>
      </c>
      <c r="B282" s="297" t="s">
        <v>247</v>
      </c>
      <c r="C282" s="298"/>
      <c r="D282" s="298"/>
      <c r="E282" s="298"/>
      <c r="F282" s="298"/>
      <c r="G282" s="298"/>
      <c r="H282" s="298"/>
      <c r="I282" s="298"/>
      <c r="J282" s="298"/>
      <c r="K282" s="298"/>
      <c r="L282" s="299"/>
    </row>
    <row r="283" spans="1:12" s="7" customFormat="1" ht="15.75" hidden="1" outlineLevel="1">
      <c r="A283" s="63" t="str">
        <f>IF(AND(D283="",D283=""),"",$D$3&amp;"_"&amp;ROW()-10-COUNTBLANK($D$11:D283))</f>
        <v/>
      </c>
      <c r="B283" s="308" t="s">
        <v>248</v>
      </c>
      <c r="C283" s="309"/>
      <c r="D283" s="309"/>
      <c r="E283" s="309"/>
      <c r="F283" s="309"/>
      <c r="G283" s="309"/>
      <c r="H283" s="309"/>
      <c r="I283" s="309"/>
      <c r="J283" s="309"/>
      <c r="K283" s="309"/>
      <c r="L283" s="310"/>
    </row>
    <row r="284" spans="1:12" s="7" customFormat="1" ht="31.5" hidden="1" outlineLevel="1">
      <c r="A284" s="63" t="str">
        <f>IF(AND(D284="",D284=""),"",$D$3&amp;"_"&amp;ROW()-10-COUNTBLANK($D$11:D284))</f>
        <v>XTTCHS_196</v>
      </c>
      <c r="B284" s="317" t="s">
        <v>249</v>
      </c>
      <c r="C284" s="170" t="s">
        <v>250</v>
      </c>
      <c r="D284" s="170" t="s">
        <v>251</v>
      </c>
      <c r="E284" s="171"/>
      <c r="F284" s="171"/>
      <c r="G284" s="171"/>
      <c r="H284" s="171"/>
      <c r="I284" s="171"/>
      <c r="J284" s="171"/>
      <c r="K284" s="171"/>
      <c r="L284" s="171"/>
    </row>
    <row r="285" spans="1:12" s="7" customFormat="1" ht="31.5" hidden="1" outlineLevel="1">
      <c r="A285" s="63" t="str">
        <f>IF(AND(D285="",D285=""),"",$D$3&amp;"_"&amp;ROW()-10-COUNTBLANK($D$11:D285))</f>
        <v>XTTCHS_197</v>
      </c>
      <c r="B285" s="317"/>
      <c r="C285" s="170" t="s">
        <v>252</v>
      </c>
      <c r="D285" s="170" t="s">
        <v>253</v>
      </c>
      <c r="E285" s="171"/>
      <c r="F285" s="171"/>
      <c r="G285" s="171"/>
      <c r="H285" s="171"/>
      <c r="I285" s="171"/>
      <c r="J285" s="171"/>
      <c r="K285" s="171"/>
      <c r="L285" s="171"/>
    </row>
    <row r="286" spans="1:12" s="7" customFormat="1" ht="94.5" hidden="1" outlineLevel="1">
      <c r="A286" s="63" t="str">
        <f>IF(AND(D286="",D286=""),"",$D$3&amp;"_"&amp;ROW()-10-COUNTBLANK($D$11:D286))</f>
        <v>XTTCHS_198</v>
      </c>
      <c r="B286" s="317"/>
      <c r="C286" s="170" t="s">
        <v>254</v>
      </c>
      <c r="D286" s="170" t="s">
        <v>255</v>
      </c>
      <c r="E286" s="171"/>
      <c r="F286" s="171"/>
      <c r="G286" s="171"/>
      <c r="H286" s="171"/>
      <c r="I286" s="171"/>
      <c r="J286" s="171"/>
      <c r="K286" s="171"/>
      <c r="L286" s="171"/>
    </row>
    <row r="287" spans="1:12" s="7" customFormat="1" ht="94.5" hidden="1" outlineLevel="1">
      <c r="A287" s="63" t="str">
        <f>IF(AND(D287="",D287=""),"",$D$3&amp;"_"&amp;ROW()-10-COUNTBLANK($D$11:D287))</f>
        <v>XTTCHS_199</v>
      </c>
      <c r="B287" s="317"/>
      <c r="C287" s="170" t="s">
        <v>256</v>
      </c>
      <c r="D287" s="170" t="s">
        <v>253</v>
      </c>
      <c r="E287" s="171"/>
      <c r="F287" s="171"/>
      <c r="G287" s="171"/>
      <c r="H287" s="171"/>
      <c r="I287" s="171"/>
      <c r="J287" s="171"/>
      <c r="K287" s="171"/>
      <c r="L287" s="171"/>
    </row>
    <row r="288" spans="1:12" s="7" customFormat="1" ht="63" hidden="1" outlineLevel="1">
      <c r="A288" s="63" t="str">
        <f>IF(AND(D288="",D288=""),"",$D$3&amp;"_"&amp;ROW()-10-COUNTBLANK($D$11:D288))</f>
        <v>XTTCHS_200</v>
      </c>
      <c r="B288" s="317"/>
      <c r="C288" s="172" t="s">
        <v>1255</v>
      </c>
      <c r="D288" s="170" t="s">
        <v>255</v>
      </c>
      <c r="E288" s="171"/>
      <c r="F288" s="171"/>
      <c r="G288" s="171"/>
      <c r="H288" s="171"/>
      <c r="I288" s="171"/>
      <c r="J288" s="171"/>
      <c r="K288" s="171"/>
      <c r="L288" s="171"/>
    </row>
    <row r="289" spans="1:12" s="7" customFormat="1" ht="31.5" hidden="1" outlineLevel="1">
      <c r="A289" s="63" t="str">
        <f>IF(AND(D289="",D289=""),"",$D$3&amp;"_"&amp;ROW()-10-COUNTBLANK($D$11:D289))</f>
        <v>XTTCHS_201</v>
      </c>
      <c r="B289" s="317"/>
      <c r="C289" s="170" t="s">
        <v>257</v>
      </c>
      <c r="D289" s="170" t="s">
        <v>253</v>
      </c>
      <c r="E289" s="171"/>
      <c r="F289" s="171"/>
      <c r="G289" s="171"/>
      <c r="H289" s="171"/>
      <c r="I289" s="171"/>
      <c r="J289" s="171"/>
      <c r="K289" s="171"/>
      <c r="L289" s="171"/>
    </row>
    <row r="290" spans="1:12" s="7" customFormat="1" ht="15.75" hidden="1" outlineLevel="1">
      <c r="A290" s="63" t="str">
        <f>IF(AND(D290="",D290=""),"",$D$3&amp;"_"&amp;ROW()-10-COUNTBLANK($D$11:D290))</f>
        <v/>
      </c>
      <c r="B290" s="308" t="s">
        <v>258</v>
      </c>
      <c r="C290" s="309"/>
      <c r="D290" s="309"/>
      <c r="E290" s="309"/>
      <c r="F290" s="309"/>
      <c r="G290" s="309"/>
      <c r="H290" s="309"/>
      <c r="I290" s="309"/>
      <c r="J290" s="309"/>
      <c r="K290" s="309"/>
      <c r="L290" s="310"/>
    </row>
    <row r="291" spans="1:12" s="7" customFormat="1" ht="94.5" hidden="1" outlineLevel="1">
      <c r="A291" s="63" t="str">
        <f>IF(AND(D291="",D291=""),"",$D$3&amp;"_"&amp;ROW()-10-COUNTBLANK($D$11:D291))</f>
        <v>XTTCHS_202</v>
      </c>
      <c r="B291" s="317" t="s">
        <v>259</v>
      </c>
      <c r="C291" s="170" t="s">
        <v>260</v>
      </c>
      <c r="D291" s="170" t="s">
        <v>261</v>
      </c>
      <c r="E291" s="171"/>
      <c r="F291" s="171"/>
      <c r="G291" s="171"/>
      <c r="H291" s="171"/>
      <c r="I291" s="171"/>
      <c r="J291" s="171"/>
      <c r="K291" s="171"/>
      <c r="L291" s="171"/>
    </row>
    <row r="292" spans="1:12" s="7" customFormat="1" ht="63" hidden="1" outlineLevel="1">
      <c r="A292" s="63" t="str">
        <f>IF(AND(D292="",D292=""),"",$D$3&amp;"_"&amp;ROW()-10-COUNTBLANK($D$11:D292))</f>
        <v>XTTCHS_203</v>
      </c>
      <c r="B292" s="317"/>
      <c r="C292" s="170" t="s">
        <v>1256</v>
      </c>
      <c r="D292" s="170" t="s">
        <v>253</v>
      </c>
      <c r="E292" s="171"/>
      <c r="F292" s="171"/>
      <c r="G292" s="171"/>
      <c r="H292" s="171"/>
      <c r="I292" s="171"/>
      <c r="J292" s="171"/>
      <c r="K292" s="171"/>
      <c r="L292" s="171"/>
    </row>
    <row r="293" spans="1:12" s="7" customFormat="1" ht="63" hidden="1" outlineLevel="1">
      <c r="A293" s="63" t="str">
        <f>IF(AND(D293="",D293=""),"",$D$3&amp;"_"&amp;ROW()-10-COUNTBLANK($D$11:D293))</f>
        <v>XTTCHS_204</v>
      </c>
      <c r="B293" s="317"/>
      <c r="C293" s="172" t="s">
        <v>1257</v>
      </c>
      <c r="D293" s="170" t="s">
        <v>262</v>
      </c>
      <c r="E293" s="171"/>
      <c r="F293" s="171"/>
      <c r="G293" s="171"/>
      <c r="H293" s="171"/>
      <c r="I293" s="171"/>
      <c r="J293" s="171"/>
      <c r="K293" s="171"/>
      <c r="L293" s="171"/>
    </row>
    <row r="294" spans="1:12" s="7" customFormat="1" ht="47.25" hidden="1" outlineLevel="1">
      <c r="A294" s="63" t="str">
        <f>IF(AND(D294="",D294=""),"",$D$3&amp;"_"&amp;ROW()-10-COUNTBLANK($D$11:D294))</f>
        <v>XTTCHS_205</v>
      </c>
      <c r="B294" s="317"/>
      <c r="C294" s="170" t="s">
        <v>263</v>
      </c>
      <c r="D294" s="170" t="s">
        <v>264</v>
      </c>
      <c r="E294" s="171"/>
      <c r="F294" s="171"/>
      <c r="G294" s="171"/>
      <c r="H294" s="171"/>
      <c r="I294" s="171"/>
      <c r="J294" s="171"/>
      <c r="K294" s="171"/>
      <c r="L294" s="171"/>
    </row>
    <row r="295" spans="1:12" s="7" customFormat="1" ht="78.75" hidden="1" outlineLevel="1">
      <c r="A295" s="63" t="str">
        <f>IF(AND(D295="",D295=""),"",$D$3&amp;"_"&amp;ROW()-10-COUNTBLANK($D$11:D295))</f>
        <v>XTTCHS_206</v>
      </c>
      <c r="B295" s="317"/>
      <c r="C295" s="172" t="s">
        <v>1258</v>
      </c>
      <c r="D295" s="170" t="s">
        <v>264</v>
      </c>
      <c r="E295" s="171"/>
      <c r="F295" s="171"/>
      <c r="G295" s="171"/>
      <c r="H295" s="171"/>
      <c r="I295" s="171"/>
      <c r="J295" s="171"/>
      <c r="K295" s="171"/>
      <c r="L295" s="171"/>
    </row>
    <row r="296" spans="1:12" s="7" customFormat="1" ht="63" hidden="1" outlineLevel="1">
      <c r="A296" s="63" t="str">
        <f>IF(AND(D296="",D296=""),"",$D$3&amp;"_"&amp;ROW()-10-COUNTBLANK($D$11:D296))</f>
        <v>XTTCHS_207</v>
      </c>
      <c r="B296" s="226" t="s">
        <v>265</v>
      </c>
      <c r="C296" s="170" t="s">
        <v>1259</v>
      </c>
      <c r="D296" s="170" t="s">
        <v>266</v>
      </c>
      <c r="E296" s="171"/>
      <c r="F296" s="171"/>
      <c r="G296" s="171"/>
      <c r="H296" s="171"/>
      <c r="I296" s="171"/>
      <c r="J296" s="171"/>
      <c r="K296" s="171"/>
      <c r="L296" s="171"/>
    </row>
    <row r="297" spans="1:12" s="7" customFormat="1" ht="15.75" collapsed="1">
      <c r="A297" s="63" t="str">
        <f>IF(AND(D297="",D297=""),"",$D$3&amp;"_"&amp;ROW()-10-COUNTBLANK($D$11:D297))</f>
        <v/>
      </c>
      <c r="B297" s="272" t="s">
        <v>1353</v>
      </c>
      <c r="C297" s="273"/>
      <c r="D297" s="273"/>
      <c r="E297" s="273"/>
      <c r="F297" s="273"/>
      <c r="G297" s="273"/>
      <c r="H297" s="273"/>
      <c r="I297" s="273"/>
      <c r="J297" s="273"/>
      <c r="K297" s="273"/>
      <c r="L297" s="274"/>
    </row>
    <row r="298" spans="1:12" s="7" customFormat="1" ht="55.5" customHeight="1">
      <c r="A298" s="63" t="str">
        <f>IF(AND(D298="",D298=""),"",$D$3&amp;"_"&amp;ROW()-10-COUNTBLANK($D$11:D298))</f>
        <v/>
      </c>
      <c r="B298" s="275" t="s">
        <v>1354</v>
      </c>
      <c r="C298" s="276"/>
      <c r="D298" s="276"/>
      <c r="E298" s="276"/>
      <c r="F298" s="276"/>
      <c r="G298" s="276"/>
      <c r="H298" s="276"/>
      <c r="I298" s="276"/>
      <c r="J298" s="276"/>
      <c r="K298" s="276"/>
      <c r="L298" s="277"/>
    </row>
    <row r="299" spans="1:12" s="7" customFormat="1" ht="15.75">
      <c r="A299" s="63" t="str">
        <f>IF(AND(D299="",D299=""),"",$D$3&amp;"_"&amp;ROW()-10-COUNTBLANK($D$11:D299))</f>
        <v/>
      </c>
      <c r="B299" s="278" t="s">
        <v>643</v>
      </c>
      <c r="C299" s="279"/>
      <c r="D299" s="279"/>
      <c r="E299" s="279"/>
      <c r="F299" s="279"/>
      <c r="G299" s="279"/>
      <c r="H299" s="279"/>
      <c r="I299" s="279"/>
      <c r="J299" s="279"/>
      <c r="K299" s="279"/>
      <c r="L299" s="280"/>
    </row>
    <row r="300" spans="1:12" s="7" customFormat="1" ht="15.75" hidden="1" outlineLevel="1">
      <c r="A300" s="63" t="str">
        <f>IF(AND(D300="",D300=""),"",$D$3&amp;"_"&amp;ROW()-10-COUNTBLANK($D$11:D300))</f>
        <v/>
      </c>
      <c r="B300" s="281" t="s">
        <v>109</v>
      </c>
      <c r="C300" s="282"/>
      <c r="D300" s="282"/>
      <c r="E300" s="282"/>
      <c r="F300" s="282"/>
      <c r="G300" s="282"/>
      <c r="H300" s="282"/>
      <c r="I300" s="282"/>
      <c r="J300" s="282"/>
      <c r="K300" s="282"/>
      <c r="L300" s="283"/>
    </row>
    <row r="301" spans="1:12" s="93" customFormat="1" ht="126" hidden="1" outlineLevel="1">
      <c r="A301" s="63" t="str">
        <f>IF(AND(D301="",D301=""),"",$D$3&amp;"_"&amp;ROW()-10-COUNTBLANK($D$11:D301))</f>
        <v>XTTCHS_208</v>
      </c>
      <c r="B301" s="13" t="s">
        <v>20</v>
      </c>
      <c r="C301" s="13" t="s">
        <v>1355</v>
      </c>
      <c r="D301" s="13" t="s">
        <v>1356</v>
      </c>
      <c r="E301" s="95"/>
      <c r="F301" s="95"/>
      <c r="G301" s="95"/>
      <c r="H301" s="95"/>
      <c r="I301" s="95"/>
      <c r="J301" s="95"/>
      <c r="K301" s="95"/>
      <c r="L301" s="95"/>
    </row>
    <row r="302" spans="1:12" s="93" customFormat="1" ht="31.5" hidden="1" outlineLevel="1">
      <c r="A302" s="63" t="str">
        <f>IF(AND(D302="",D302=""),"",$D$3&amp;"_"&amp;ROW()-10-COUNTBLANK($D$11:D302))</f>
        <v>XTTCHS_209</v>
      </c>
      <c r="B302" s="161" t="s">
        <v>60</v>
      </c>
      <c r="C302" s="161" t="s">
        <v>61</v>
      </c>
      <c r="D302" s="162" t="s">
        <v>62</v>
      </c>
      <c r="E302" s="95"/>
      <c r="F302" s="95"/>
      <c r="G302" s="95"/>
      <c r="H302" s="95"/>
      <c r="I302" s="95"/>
      <c r="J302" s="95"/>
      <c r="K302" s="95"/>
      <c r="L302" s="95"/>
    </row>
    <row r="303" spans="1:12" s="93" customFormat="1" ht="47.25" hidden="1" outlineLevel="1">
      <c r="A303" s="63" t="str">
        <f>IF(AND(D303="",D303=""),"",$D$3&amp;"_"&amp;ROW()-10-COUNTBLANK($D$11:D303))</f>
        <v>XTTCHS_210</v>
      </c>
      <c r="B303" s="163" t="s">
        <v>63</v>
      </c>
      <c r="C303" s="163" t="s">
        <v>64</v>
      </c>
      <c r="D303" s="163" t="s">
        <v>65</v>
      </c>
      <c r="E303" s="95"/>
      <c r="F303" s="95"/>
      <c r="G303" s="95"/>
      <c r="H303" s="95"/>
      <c r="I303" s="95"/>
      <c r="J303" s="95"/>
      <c r="K303" s="95"/>
      <c r="L303" s="95"/>
    </row>
    <row r="304" spans="1:12" s="93" customFormat="1" ht="63" hidden="1" outlineLevel="1">
      <c r="A304" s="63" t="str">
        <f>IF(AND(D304="",D304=""),"",$D$3&amp;"_"&amp;ROW()-10-COUNTBLANK($D$11:D304))</f>
        <v>XTTCHS_211</v>
      </c>
      <c r="B304" s="161" t="s">
        <v>21</v>
      </c>
      <c r="C304" s="163" t="s">
        <v>66</v>
      </c>
      <c r="D304" s="161" t="s">
        <v>22</v>
      </c>
      <c r="E304" s="95"/>
      <c r="F304" s="95"/>
      <c r="G304" s="95"/>
      <c r="H304" s="95"/>
      <c r="I304" s="95"/>
      <c r="J304" s="95"/>
      <c r="K304" s="95"/>
      <c r="L304" s="95"/>
    </row>
    <row r="305" spans="1:12" s="93" customFormat="1" ht="31.5" hidden="1" outlineLevel="1">
      <c r="A305" s="63" t="str">
        <f>IF(AND(D305="",D305=""),"",$D$3&amp;"_"&amp;ROW()-10-COUNTBLANK($D$11:D305))</f>
        <v>XTTCHS_212</v>
      </c>
      <c r="B305" s="161" t="s">
        <v>23</v>
      </c>
      <c r="C305" s="163" t="s">
        <v>97</v>
      </c>
      <c r="D305" s="161" t="s">
        <v>24</v>
      </c>
      <c r="E305" s="95"/>
      <c r="F305" s="95"/>
      <c r="G305" s="95"/>
      <c r="H305" s="95"/>
      <c r="I305" s="95"/>
      <c r="J305" s="95"/>
      <c r="K305" s="95"/>
      <c r="L305" s="95"/>
    </row>
    <row r="306" spans="1:12" s="93" customFormat="1" ht="78.75" hidden="1" outlineLevel="1">
      <c r="A306" s="63" t="str">
        <f>IF(AND(D306="",D306=""),"",$D$3&amp;"_"&amp;ROW()-10-COUNTBLANK($D$11:D306))</f>
        <v>XTTCHS_213</v>
      </c>
      <c r="B306" s="162" t="s">
        <v>98</v>
      </c>
      <c r="C306" s="162" t="s">
        <v>99</v>
      </c>
      <c r="D306" s="162" t="s">
        <v>103</v>
      </c>
      <c r="E306" s="95"/>
      <c r="F306" s="95"/>
      <c r="G306" s="95"/>
      <c r="H306" s="95"/>
      <c r="I306" s="95"/>
      <c r="J306" s="95"/>
      <c r="K306" s="95"/>
      <c r="L306" s="95"/>
    </row>
    <row r="307" spans="1:12" s="93" customFormat="1" ht="94.5" hidden="1" outlineLevel="1">
      <c r="A307" s="63" t="str">
        <f>IF(AND(D307="",D307=""),"",$D$3&amp;"_"&amp;ROW()-10-COUNTBLANK($D$11:D307))</f>
        <v>XTTCHS_214</v>
      </c>
      <c r="B307" s="162" t="s">
        <v>100</v>
      </c>
      <c r="C307" s="162" t="s">
        <v>101</v>
      </c>
      <c r="D307" s="162" t="s">
        <v>102</v>
      </c>
      <c r="E307" s="95"/>
      <c r="F307" s="95"/>
      <c r="G307" s="95"/>
      <c r="H307" s="95"/>
      <c r="I307" s="95"/>
      <c r="J307" s="95"/>
      <c r="K307" s="95"/>
      <c r="L307" s="95"/>
    </row>
    <row r="308" spans="1:12" s="7" customFormat="1" ht="15.75" collapsed="1">
      <c r="A308" s="63" t="str">
        <f>IF(AND(D308="",D308=""),"",$D$3&amp;"_"&amp;ROW()-10-COUNTBLANK($D$11:D308))</f>
        <v/>
      </c>
      <c r="B308" s="278" t="s">
        <v>642</v>
      </c>
      <c r="C308" s="279"/>
      <c r="D308" s="279"/>
      <c r="E308" s="279"/>
      <c r="F308" s="279"/>
      <c r="G308" s="279"/>
      <c r="H308" s="279"/>
      <c r="I308" s="279"/>
      <c r="J308" s="279"/>
      <c r="K308" s="279"/>
      <c r="L308" s="280"/>
    </row>
    <row r="309" spans="1:12" ht="30" hidden="1" outlineLevel="1">
      <c r="A309" s="63" t="str">
        <f>IF(AND(D309="",D309=""),"",$D$3&amp;"_"&amp;ROW()-10-COUNTBLANK($D$11:D309))</f>
        <v>XTTCHS_215</v>
      </c>
      <c r="B309" s="148" t="s">
        <v>981</v>
      </c>
      <c r="C309" s="95" t="s">
        <v>1357</v>
      </c>
      <c r="D309" s="148" t="s">
        <v>1358</v>
      </c>
      <c r="E309" s="148"/>
      <c r="F309" s="148"/>
      <c r="G309" s="148"/>
      <c r="H309" s="148"/>
      <c r="I309" s="148"/>
      <c r="J309" s="148"/>
      <c r="K309" s="148"/>
      <c r="L309" s="148"/>
    </row>
    <row r="310" spans="1:12" s="7" customFormat="1" ht="15.75" collapsed="1">
      <c r="A310" s="63" t="str">
        <f>IF(AND(D310="",D310=""),"",$D$3&amp;"_"&amp;ROW()-10-COUNTBLANK($D$11:D310))</f>
        <v/>
      </c>
      <c r="B310" s="297" t="s">
        <v>247</v>
      </c>
      <c r="C310" s="298"/>
      <c r="D310" s="298"/>
      <c r="E310" s="298"/>
      <c r="F310" s="298"/>
      <c r="G310" s="298"/>
      <c r="H310" s="298"/>
      <c r="I310" s="298"/>
      <c r="J310" s="298"/>
      <c r="K310" s="298"/>
      <c r="L310" s="299"/>
    </row>
    <row r="311" spans="1:12" s="7" customFormat="1" ht="15.75" hidden="1" outlineLevel="1">
      <c r="A311" s="63" t="str">
        <f>IF(AND(D311="",D311=""),"",$D$3&amp;"_"&amp;ROW()-10-COUNTBLANK($D$11:D311))</f>
        <v/>
      </c>
      <c r="B311" s="308" t="s">
        <v>248</v>
      </c>
      <c r="C311" s="309"/>
      <c r="D311" s="309"/>
      <c r="E311" s="309"/>
      <c r="F311" s="309"/>
      <c r="G311" s="309"/>
      <c r="H311" s="309"/>
      <c r="I311" s="309"/>
      <c r="J311" s="309"/>
      <c r="K311" s="309"/>
      <c r="L311" s="310"/>
    </row>
    <row r="312" spans="1:12" s="7" customFormat="1" ht="31.5" hidden="1" outlineLevel="1">
      <c r="A312" s="63" t="str">
        <f>IF(AND(D312="",D312=""),"",$D$3&amp;"_"&amp;ROW()-10-COUNTBLANK($D$11:D312))</f>
        <v>XTTCHS_216</v>
      </c>
      <c r="B312" s="317" t="s">
        <v>249</v>
      </c>
      <c r="C312" s="170" t="s">
        <v>250</v>
      </c>
      <c r="D312" s="170" t="s">
        <v>251</v>
      </c>
      <c r="E312" s="171"/>
      <c r="F312" s="171"/>
      <c r="G312" s="171"/>
      <c r="H312" s="171"/>
      <c r="I312" s="171"/>
      <c r="J312" s="171"/>
      <c r="K312" s="171"/>
      <c r="L312" s="171"/>
    </row>
    <row r="313" spans="1:12" s="7" customFormat="1" ht="31.5" hidden="1" outlineLevel="1">
      <c r="A313" s="63" t="str">
        <f>IF(AND(D313="",D313=""),"",$D$3&amp;"_"&amp;ROW()-10-COUNTBLANK($D$11:D313))</f>
        <v>XTTCHS_217</v>
      </c>
      <c r="B313" s="317"/>
      <c r="C313" s="170" t="s">
        <v>252</v>
      </c>
      <c r="D313" s="170" t="s">
        <v>253</v>
      </c>
      <c r="E313" s="171"/>
      <c r="F313" s="171"/>
      <c r="G313" s="171"/>
      <c r="H313" s="171"/>
      <c r="I313" s="171"/>
      <c r="J313" s="171"/>
      <c r="K313" s="171"/>
      <c r="L313" s="171"/>
    </row>
    <row r="314" spans="1:12" s="7" customFormat="1" ht="94.5" hidden="1" outlineLevel="1">
      <c r="A314" s="63" t="str">
        <f>IF(AND(D314="",D314=""),"",$D$3&amp;"_"&amp;ROW()-10-COUNTBLANK($D$11:D314))</f>
        <v>XTTCHS_218</v>
      </c>
      <c r="B314" s="317"/>
      <c r="C314" s="170" t="s">
        <v>254</v>
      </c>
      <c r="D314" s="170" t="s">
        <v>255</v>
      </c>
      <c r="E314" s="171"/>
      <c r="F314" s="171"/>
      <c r="G314" s="171"/>
      <c r="H314" s="171"/>
      <c r="I314" s="171"/>
      <c r="J314" s="171"/>
      <c r="K314" s="171"/>
      <c r="L314" s="171"/>
    </row>
    <row r="315" spans="1:12" s="7" customFormat="1" ht="94.5" hidden="1" outlineLevel="1">
      <c r="A315" s="63" t="str">
        <f>IF(AND(D315="",D315=""),"",$D$3&amp;"_"&amp;ROW()-10-COUNTBLANK($D$11:D315))</f>
        <v>XTTCHS_219</v>
      </c>
      <c r="B315" s="317"/>
      <c r="C315" s="170" t="s">
        <v>256</v>
      </c>
      <c r="D315" s="170" t="s">
        <v>253</v>
      </c>
      <c r="E315" s="171"/>
      <c r="F315" s="171"/>
      <c r="G315" s="171"/>
      <c r="H315" s="171"/>
      <c r="I315" s="171"/>
      <c r="J315" s="171"/>
      <c r="K315" s="171"/>
      <c r="L315" s="171"/>
    </row>
    <row r="316" spans="1:12" s="7" customFormat="1" ht="63" hidden="1" outlineLevel="1">
      <c r="A316" s="63" t="str">
        <f>IF(AND(D316="",D316=""),"",$D$3&amp;"_"&amp;ROW()-10-COUNTBLANK($D$11:D316))</f>
        <v>XTTCHS_220</v>
      </c>
      <c r="B316" s="317"/>
      <c r="C316" s="172" t="s">
        <v>1255</v>
      </c>
      <c r="D316" s="170" t="s">
        <v>255</v>
      </c>
      <c r="E316" s="171"/>
      <c r="F316" s="171"/>
      <c r="G316" s="171"/>
      <c r="H316" s="171"/>
      <c r="I316" s="171"/>
      <c r="J316" s="171"/>
      <c r="K316" s="171"/>
      <c r="L316" s="171"/>
    </row>
    <row r="317" spans="1:12" s="7" customFormat="1" ht="31.5" hidden="1" outlineLevel="1">
      <c r="A317" s="63" t="str">
        <f>IF(AND(D317="",D317=""),"",$D$3&amp;"_"&amp;ROW()-10-COUNTBLANK($D$11:D317))</f>
        <v>XTTCHS_221</v>
      </c>
      <c r="B317" s="317"/>
      <c r="C317" s="170" t="s">
        <v>257</v>
      </c>
      <c r="D317" s="170" t="s">
        <v>253</v>
      </c>
      <c r="E317" s="171"/>
      <c r="F317" s="171"/>
      <c r="G317" s="171"/>
      <c r="H317" s="171"/>
      <c r="I317" s="171"/>
      <c r="J317" s="171"/>
      <c r="K317" s="171"/>
      <c r="L317" s="171"/>
    </row>
    <row r="318" spans="1:12" s="7" customFormat="1" ht="15.75" hidden="1" outlineLevel="1">
      <c r="A318" s="63" t="str">
        <f>IF(AND(D318="",D318=""),"",$D$3&amp;"_"&amp;ROW()-10-COUNTBLANK($D$11:D318))</f>
        <v/>
      </c>
      <c r="B318" s="308" t="s">
        <v>258</v>
      </c>
      <c r="C318" s="309"/>
      <c r="D318" s="309"/>
      <c r="E318" s="309"/>
      <c r="F318" s="309"/>
      <c r="G318" s="309"/>
      <c r="H318" s="309"/>
      <c r="I318" s="309"/>
      <c r="J318" s="309"/>
      <c r="K318" s="309"/>
      <c r="L318" s="310"/>
    </row>
    <row r="319" spans="1:12" s="7" customFormat="1" ht="94.5" hidden="1" outlineLevel="1">
      <c r="A319" s="63" t="str">
        <f>IF(AND(D319="",D319=""),"",$D$3&amp;"_"&amp;ROW()-10-COUNTBLANK($D$11:D319))</f>
        <v>XTTCHS_222</v>
      </c>
      <c r="B319" s="317" t="s">
        <v>259</v>
      </c>
      <c r="C319" s="170" t="s">
        <v>260</v>
      </c>
      <c r="D319" s="170" t="s">
        <v>261</v>
      </c>
      <c r="E319" s="171"/>
      <c r="F319" s="171"/>
      <c r="G319" s="171"/>
      <c r="H319" s="171"/>
      <c r="I319" s="171"/>
      <c r="J319" s="171"/>
      <c r="K319" s="171"/>
      <c r="L319" s="171"/>
    </row>
    <row r="320" spans="1:12" s="7" customFormat="1" ht="63" hidden="1" outlineLevel="1">
      <c r="A320" s="63" t="str">
        <f>IF(AND(D320="",D320=""),"",$D$3&amp;"_"&amp;ROW()-10-COUNTBLANK($D$11:D320))</f>
        <v>XTTCHS_223</v>
      </c>
      <c r="B320" s="317"/>
      <c r="C320" s="170" t="s">
        <v>1256</v>
      </c>
      <c r="D320" s="170" t="s">
        <v>253</v>
      </c>
      <c r="E320" s="171"/>
      <c r="F320" s="171"/>
      <c r="G320" s="171"/>
      <c r="H320" s="171"/>
      <c r="I320" s="171"/>
      <c r="J320" s="171"/>
      <c r="K320" s="171"/>
      <c r="L320" s="171"/>
    </row>
    <row r="321" spans="1:12" s="7" customFormat="1" ht="63" hidden="1" outlineLevel="1">
      <c r="A321" s="63" t="str">
        <f>IF(AND(D321="",D321=""),"",$D$3&amp;"_"&amp;ROW()-10-COUNTBLANK($D$11:D321))</f>
        <v>XTTCHS_224</v>
      </c>
      <c r="B321" s="317"/>
      <c r="C321" s="172" t="s">
        <v>1257</v>
      </c>
      <c r="D321" s="170" t="s">
        <v>262</v>
      </c>
      <c r="E321" s="171"/>
      <c r="F321" s="171"/>
      <c r="G321" s="171"/>
      <c r="H321" s="171"/>
      <c r="I321" s="171"/>
      <c r="J321" s="171"/>
      <c r="K321" s="171"/>
      <c r="L321" s="171"/>
    </row>
    <row r="322" spans="1:12" s="7" customFormat="1" ht="47.25" hidden="1" outlineLevel="1">
      <c r="A322" s="63" t="str">
        <f>IF(AND(D322="",D322=""),"",$D$3&amp;"_"&amp;ROW()-10-COUNTBLANK($D$11:D322))</f>
        <v>XTTCHS_225</v>
      </c>
      <c r="B322" s="317"/>
      <c r="C322" s="170" t="s">
        <v>263</v>
      </c>
      <c r="D322" s="170" t="s">
        <v>264</v>
      </c>
      <c r="E322" s="171"/>
      <c r="F322" s="171"/>
      <c r="G322" s="171"/>
      <c r="H322" s="171"/>
      <c r="I322" s="171"/>
      <c r="J322" s="171"/>
      <c r="K322" s="171"/>
      <c r="L322" s="171"/>
    </row>
    <row r="323" spans="1:12" s="7" customFormat="1" ht="78.75" hidden="1" outlineLevel="1">
      <c r="A323" s="63" t="str">
        <f>IF(AND(D323="",D323=""),"",$D$3&amp;"_"&amp;ROW()-10-COUNTBLANK($D$11:D323))</f>
        <v>XTTCHS_226</v>
      </c>
      <c r="B323" s="317"/>
      <c r="C323" s="172" t="s">
        <v>1258</v>
      </c>
      <c r="D323" s="170" t="s">
        <v>264</v>
      </c>
      <c r="E323" s="171"/>
      <c r="F323" s="171"/>
      <c r="G323" s="171"/>
      <c r="H323" s="171"/>
      <c r="I323" s="171"/>
      <c r="J323" s="171"/>
      <c r="K323" s="171"/>
      <c r="L323" s="171"/>
    </row>
    <row r="324" spans="1:12" s="7" customFormat="1" ht="63" hidden="1" outlineLevel="1">
      <c r="A324" s="63" t="str">
        <f>IF(AND(D324="",D324=""),"",$D$3&amp;"_"&amp;ROW()-10-COUNTBLANK($D$11:D324))</f>
        <v>XTTCHS_227</v>
      </c>
      <c r="B324" s="226" t="s">
        <v>265</v>
      </c>
      <c r="C324" s="170" t="s">
        <v>1259</v>
      </c>
      <c r="D324" s="170" t="s">
        <v>266</v>
      </c>
      <c r="E324" s="171"/>
      <c r="F324" s="171"/>
      <c r="G324" s="171"/>
      <c r="H324" s="171"/>
      <c r="I324" s="171"/>
      <c r="J324" s="171"/>
      <c r="K324" s="171"/>
      <c r="L324" s="171"/>
    </row>
    <row r="325" spans="1:12" s="7" customFormat="1" ht="16.5" customHeight="1" collapsed="1">
      <c r="A325" s="63" t="str">
        <f>IF(AND(D325="",D325=""),"",$D$3&amp;"_"&amp;ROW()-10-COUNTBLANK($D$11:D325))</f>
        <v/>
      </c>
      <c r="B325" s="272" t="s">
        <v>1364</v>
      </c>
      <c r="C325" s="273"/>
      <c r="D325" s="273"/>
      <c r="E325" s="273"/>
      <c r="F325" s="273"/>
      <c r="G325" s="273"/>
      <c r="H325" s="273"/>
      <c r="I325" s="273"/>
      <c r="J325" s="273"/>
      <c r="K325" s="273"/>
      <c r="L325" s="274"/>
    </row>
    <row r="326" spans="1:12" s="7" customFormat="1" ht="55.5" customHeight="1">
      <c r="A326" s="63" t="str">
        <f>IF(AND(D326="",D326=""),"",$D$3&amp;"_"&amp;ROW()-10-COUNTBLANK($D$11:D326))</f>
        <v/>
      </c>
      <c r="B326" s="275" t="s">
        <v>1365</v>
      </c>
      <c r="C326" s="276"/>
      <c r="D326" s="276"/>
      <c r="E326" s="276"/>
      <c r="F326" s="276"/>
      <c r="G326" s="276"/>
      <c r="H326" s="276"/>
      <c r="I326" s="276"/>
      <c r="J326" s="276"/>
      <c r="K326" s="276"/>
      <c r="L326" s="277"/>
    </row>
    <row r="327" spans="1:12" s="7" customFormat="1" ht="15.75">
      <c r="A327" s="63" t="str">
        <f>IF(AND(D327="",D327=""),"",$D$3&amp;"_"&amp;ROW()-10-COUNTBLANK($D$11:D327))</f>
        <v/>
      </c>
      <c r="B327" s="278" t="s">
        <v>643</v>
      </c>
      <c r="C327" s="279"/>
      <c r="D327" s="279"/>
      <c r="E327" s="279"/>
      <c r="F327" s="279"/>
      <c r="G327" s="279"/>
      <c r="H327" s="279"/>
      <c r="I327" s="279"/>
      <c r="J327" s="279"/>
      <c r="K327" s="279"/>
      <c r="L327" s="280"/>
    </row>
    <row r="328" spans="1:12" s="7" customFormat="1" ht="15.75" hidden="1" outlineLevel="1">
      <c r="A328" s="63" t="str">
        <f>IF(AND(D328="",D328=""),"",$D$3&amp;"_"&amp;ROW()-10-COUNTBLANK($D$11:D328))</f>
        <v/>
      </c>
      <c r="B328" s="281" t="s">
        <v>109</v>
      </c>
      <c r="C328" s="282"/>
      <c r="D328" s="282"/>
      <c r="E328" s="282"/>
      <c r="F328" s="282"/>
      <c r="G328" s="282"/>
      <c r="H328" s="282"/>
      <c r="I328" s="282"/>
      <c r="J328" s="282"/>
      <c r="K328" s="282"/>
      <c r="L328" s="283"/>
    </row>
    <row r="329" spans="1:12" s="93" customFormat="1" ht="236.25" hidden="1" outlineLevel="1">
      <c r="A329" s="63" t="str">
        <f>IF(AND(D329="",D329=""),"",$D$3&amp;"_"&amp;ROW()-10-COUNTBLANK($D$11:D329))</f>
        <v>XTTCHS_228</v>
      </c>
      <c r="B329" s="13" t="s">
        <v>20</v>
      </c>
      <c r="C329" s="13" t="s">
        <v>1367</v>
      </c>
      <c r="D329" s="13" t="s">
        <v>1368</v>
      </c>
      <c r="E329" s="95"/>
      <c r="F329" s="95"/>
      <c r="G329" s="95"/>
      <c r="H329" s="95"/>
      <c r="I329" s="95"/>
      <c r="J329" s="95"/>
      <c r="K329" s="95"/>
      <c r="L329" s="95"/>
    </row>
    <row r="330" spans="1:12" s="93" customFormat="1" ht="236.25" hidden="1" outlineLevel="1">
      <c r="A330" s="63" t="str">
        <f>IF(AND(D330="",D330=""),"",$D$3&amp;"_"&amp;ROW()-10-COUNTBLANK($D$11:D330))</f>
        <v>XTTCHS_229</v>
      </c>
      <c r="B330" s="13" t="s">
        <v>20</v>
      </c>
      <c r="C330" s="13" t="s">
        <v>1369</v>
      </c>
      <c r="D330" s="13" t="s">
        <v>1368</v>
      </c>
      <c r="E330" s="95"/>
      <c r="F330" s="95"/>
      <c r="G330" s="95"/>
      <c r="H330" s="95"/>
      <c r="I330" s="95"/>
      <c r="J330" s="95"/>
      <c r="K330" s="95"/>
      <c r="L330" s="95"/>
    </row>
    <row r="331" spans="1:12" s="93" customFormat="1" ht="31.5" hidden="1" outlineLevel="1">
      <c r="A331" s="63" t="str">
        <f>IF(AND(D331="",D331=""),"",$D$3&amp;"_"&amp;ROW()-10-COUNTBLANK($D$11:D331))</f>
        <v>XTTCHS_230</v>
      </c>
      <c r="B331" s="161" t="s">
        <v>60</v>
      </c>
      <c r="C331" s="161" t="s">
        <v>61</v>
      </c>
      <c r="D331" s="162" t="s">
        <v>62</v>
      </c>
      <c r="E331" s="95"/>
      <c r="F331" s="95"/>
      <c r="G331" s="95"/>
      <c r="H331" s="95"/>
      <c r="I331" s="95"/>
      <c r="J331" s="95"/>
      <c r="K331" s="95"/>
      <c r="L331" s="95"/>
    </row>
    <row r="332" spans="1:12" s="93" customFormat="1" ht="47.25" hidden="1" outlineLevel="1">
      <c r="A332" s="63" t="str">
        <f>IF(AND(D332="",D332=""),"",$D$3&amp;"_"&amp;ROW()-10-COUNTBLANK($D$11:D332))</f>
        <v>XTTCHS_231</v>
      </c>
      <c r="B332" s="163" t="s">
        <v>63</v>
      </c>
      <c r="C332" s="163" t="s">
        <v>64</v>
      </c>
      <c r="D332" s="163" t="s">
        <v>65</v>
      </c>
      <c r="E332" s="95"/>
      <c r="F332" s="95"/>
      <c r="G332" s="95"/>
      <c r="H332" s="95"/>
      <c r="I332" s="95"/>
      <c r="J332" s="95"/>
      <c r="K332" s="95"/>
      <c r="L332" s="95"/>
    </row>
    <row r="333" spans="1:12" s="93" customFormat="1" ht="63" hidden="1" outlineLevel="1">
      <c r="A333" s="63" t="str">
        <f>IF(AND(D333="",D333=""),"",$D$3&amp;"_"&amp;ROW()-10-COUNTBLANK($D$11:D333))</f>
        <v>XTTCHS_232</v>
      </c>
      <c r="B333" s="161" t="s">
        <v>21</v>
      </c>
      <c r="C333" s="163" t="s">
        <v>66</v>
      </c>
      <c r="D333" s="161" t="s">
        <v>22</v>
      </c>
      <c r="E333" s="95"/>
      <c r="F333" s="95"/>
      <c r="G333" s="95"/>
      <c r="H333" s="95"/>
      <c r="I333" s="95"/>
      <c r="J333" s="95"/>
      <c r="K333" s="95"/>
      <c r="L333" s="95"/>
    </row>
    <row r="334" spans="1:12" s="93" customFormat="1" ht="31.5" hidden="1" outlineLevel="1">
      <c r="A334" s="63" t="str">
        <f>IF(AND(D334="",D334=""),"",$D$3&amp;"_"&amp;ROW()-10-COUNTBLANK($D$11:D334))</f>
        <v>XTTCHS_233</v>
      </c>
      <c r="B334" s="161" t="s">
        <v>23</v>
      </c>
      <c r="C334" s="163" t="s">
        <v>97</v>
      </c>
      <c r="D334" s="161" t="s">
        <v>24</v>
      </c>
      <c r="E334" s="95"/>
      <c r="F334" s="95"/>
      <c r="G334" s="95"/>
      <c r="H334" s="95"/>
      <c r="I334" s="95"/>
      <c r="J334" s="95"/>
      <c r="K334" s="95"/>
      <c r="L334" s="95"/>
    </row>
    <row r="335" spans="1:12" s="93" customFormat="1" ht="78.75" hidden="1" outlineLevel="1">
      <c r="A335" s="63" t="str">
        <f>IF(AND(D335="",D335=""),"",$D$3&amp;"_"&amp;ROW()-10-COUNTBLANK($D$11:D335))</f>
        <v>XTTCHS_234</v>
      </c>
      <c r="B335" s="162" t="s">
        <v>98</v>
      </c>
      <c r="C335" s="162" t="s">
        <v>99</v>
      </c>
      <c r="D335" s="162" t="s">
        <v>103</v>
      </c>
      <c r="E335" s="95"/>
      <c r="F335" s="95"/>
      <c r="G335" s="95"/>
      <c r="H335" s="95"/>
      <c r="I335" s="95"/>
      <c r="J335" s="95"/>
      <c r="K335" s="95"/>
      <c r="L335" s="95"/>
    </row>
    <row r="336" spans="1:12" s="93" customFormat="1" ht="94.5" hidden="1" outlineLevel="1">
      <c r="A336" s="63" t="str">
        <f>IF(AND(D336="",D336=""),"",$D$3&amp;"_"&amp;ROW()-10-COUNTBLANK($D$11:D336))</f>
        <v>XTTCHS_235</v>
      </c>
      <c r="B336" s="162" t="s">
        <v>100</v>
      </c>
      <c r="C336" s="162" t="s">
        <v>101</v>
      </c>
      <c r="D336" s="162" t="s">
        <v>102</v>
      </c>
      <c r="E336" s="95"/>
      <c r="F336" s="95"/>
      <c r="G336" s="95"/>
      <c r="H336" s="95"/>
      <c r="I336" s="95"/>
      <c r="J336" s="95"/>
      <c r="K336" s="95"/>
      <c r="L336" s="95"/>
    </row>
    <row r="337" spans="1:12" s="7" customFormat="1" ht="15.75" collapsed="1">
      <c r="A337" s="63" t="str">
        <f>IF(AND(D337="",D337=""),"",$D$3&amp;"_"&amp;ROW()-10-COUNTBLANK($D$11:D337))</f>
        <v/>
      </c>
      <c r="B337" s="278" t="s">
        <v>642</v>
      </c>
      <c r="C337" s="279"/>
      <c r="D337" s="279"/>
      <c r="E337" s="279"/>
      <c r="F337" s="279"/>
      <c r="G337" s="279"/>
      <c r="H337" s="279"/>
      <c r="I337" s="279"/>
      <c r="J337" s="279"/>
      <c r="K337" s="279"/>
      <c r="L337" s="280"/>
    </row>
    <row r="338" spans="1:12" ht="30" hidden="1" outlineLevel="1">
      <c r="A338" s="63" t="str">
        <f>IF(AND(D338="",D338=""),"",$D$3&amp;"_"&amp;ROW()-10-COUNTBLANK($D$11:D338))</f>
        <v>XTTCHS_236</v>
      </c>
      <c r="B338" s="148" t="s">
        <v>981</v>
      </c>
      <c r="C338" s="95" t="s">
        <v>1366</v>
      </c>
      <c r="D338" s="148" t="s">
        <v>1370</v>
      </c>
      <c r="E338" s="148"/>
      <c r="F338" s="148"/>
      <c r="G338" s="148"/>
      <c r="H338" s="148"/>
      <c r="I338" s="148"/>
      <c r="J338" s="148"/>
      <c r="K338" s="148"/>
      <c r="L338" s="148"/>
    </row>
    <row r="339" spans="1:12" s="7" customFormat="1" ht="15.75" collapsed="1">
      <c r="A339" s="63" t="str">
        <f>IF(AND(D339="",D339=""),"",$D$3&amp;"_"&amp;ROW()-10-COUNTBLANK($D$11:D339))</f>
        <v/>
      </c>
      <c r="B339" s="297" t="s">
        <v>247</v>
      </c>
      <c r="C339" s="298"/>
      <c r="D339" s="298"/>
      <c r="E339" s="298"/>
      <c r="F339" s="298"/>
      <c r="G339" s="298"/>
      <c r="H339" s="298"/>
      <c r="I339" s="298"/>
      <c r="J339" s="298"/>
      <c r="K339" s="298"/>
      <c r="L339" s="299"/>
    </row>
    <row r="340" spans="1:12" s="7" customFormat="1" ht="15.75" hidden="1" outlineLevel="1">
      <c r="A340" s="63" t="str">
        <f>IF(AND(D340="",D340=""),"",$D$3&amp;"_"&amp;ROW()-10-COUNTBLANK($D$11:D340))</f>
        <v/>
      </c>
      <c r="B340" s="308" t="s">
        <v>248</v>
      </c>
      <c r="C340" s="309"/>
      <c r="D340" s="309"/>
      <c r="E340" s="309"/>
      <c r="F340" s="309"/>
      <c r="G340" s="309"/>
      <c r="H340" s="309"/>
      <c r="I340" s="309"/>
      <c r="J340" s="309"/>
      <c r="K340" s="309"/>
      <c r="L340" s="310"/>
    </row>
    <row r="341" spans="1:12" s="7" customFormat="1" ht="31.5" hidden="1" outlineLevel="1">
      <c r="A341" s="63" t="str">
        <f>IF(AND(D341="",D341=""),"",$D$3&amp;"_"&amp;ROW()-10-COUNTBLANK($D$11:D341))</f>
        <v>XTTCHS_237</v>
      </c>
      <c r="B341" s="317" t="s">
        <v>249</v>
      </c>
      <c r="C341" s="170" t="s">
        <v>250</v>
      </c>
      <c r="D341" s="170" t="s">
        <v>251</v>
      </c>
      <c r="E341" s="171"/>
      <c r="F341" s="171"/>
      <c r="G341" s="171"/>
      <c r="H341" s="171"/>
      <c r="I341" s="171"/>
      <c r="J341" s="171"/>
      <c r="K341" s="171"/>
      <c r="L341" s="171"/>
    </row>
    <row r="342" spans="1:12" s="7" customFormat="1" ht="31.5" hidden="1" outlineLevel="1">
      <c r="A342" s="63" t="str">
        <f>IF(AND(D342="",D342=""),"",$D$3&amp;"_"&amp;ROW()-10-COUNTBLANK($D$11:D342))</f>
        <v>XTTCHS_238</v>
      </c>
      <c r="B342" s="317"/>
      <c r="C342" s="170" t="s">
        <v>252</v>
      </c>
      <c r="D342" s="170" t="s">
        <v>253</v>
      </c>
      <c r="E342" s="171"/>
      <c r="F342" s="171"/>
      <c r="G342" s="171"/>
      <c r="H342" s="171"/>
      <c r="I342" s="171"/>
      <c r="J342" s="171"/>
      <c r="K342" s="171"/>
      <c r="L342" s="171"/>
    </row>
    <row r="343" spans="1:12" s="7" customFormat="1" ht="94.5" hidden="1" outlineLevel="1">
      <c r="A343" s="63" t="str">
        <f>IF(AND(D343="",D343=""),"",$D$3&amp;"_"&amp;ROW()-10-COUNTBLANK($D$11:D343))</f>
        <v>XTTCHS_239</v>
      </c>
      <c r="B343" s="317"/>
      <c r="C343" s="170" t="s">
        <v>254</v>
      </c>
      <c r="D343" s="170" t="s">
        <v>255</v>
      </c>
      <c r="E343" s="171"/>
      <c r="F343" s="171"/>
      <c r="G343" s="171"/>
      <c r="H343" s="171"/>
      <c r="I343" s="171"/>
      <c r="J343" s="171"/>
      <c r="K343" s="171"/>
      <c r="L343" s="171"/>
    </row>
    <row r="344" spans="1:12" s="7" customFormat="1" ht="94.5" hidden="1" outlineLevel="1">
      <c r="A344" s="63" t="str">
        <f>IF(AND(D344="",D344=""),"",$D$3&amp;"_"&amp;ROW()-10-COUNTBLANK($D$11:D344))</f>
        <v>XTTCHS_240</v>
      </c>
      <c r="B344" s="317"/>
      <c r="C344" s="170" t="s">
        <v>256</v>
      </c>
      <c r="D344" s="170" t="s">
        <v>253</v>
      </c>
      <c r="E344" s="171"/>
      <c r="F344" s="171"/>
      <c r="G344" s="171"/>
      <c r="H344" s="171"/>
      <c r="I344" s="171"/>
      <c r="J344" s="171"/>
      <c r="K344" s="171"/>
      <c r="L344" s="171"/>
    </row>
    <row r="345" spans="1:12" s="7" customFormat="1" ht="63" hidden="1" outlineLevel="1">
      <c r="A345" s="63" t="str">
        <f>IF(AND(D345="",D345=""),"",$D$3&amp;"_"&amp;ROW()-10-COUNTBLANK($D$11:D345))</f>
        <v>XTTCHS_241</v>
      </c>
      <c r="B345" s="317"/>
      <c r="C345" s="172" t="s">
        <v>1255</v>
      </c>
      <c r="D345" s="170" t="s">
        <v>255</v>
      </c>
      <c r="E345" s="171"/>
      <c r="F345" s="171"/>
      <c r="G345" s="171"/>
      <c r="H345" s="171"/>
      <c r="I345" s="171"/>
      <c r="J345" s="171"/>
      <c r="K345" s="171"/>
      <c r="L345" s="171"/>
    </row>
    <row r="346" spans="1:12" s="7" customFormat="1" ht="31.5" hidden="1" outlineLevel="1">
      <c r="A346" s="63" t="str">
        <f>IF(AND(D346="",D346=""),"",$D$3&amp;"_"&amp;ROW()-10-COUNTBLANK($D$11:D346))</f>
        <v>XTTCHS_242</v>
      </c>
      <c r="B346" s="317"/>
      <c r="C346" s="170" t="s">
        <v>257</v>
      </c>
      <c r="D346" s="170" t="s">
        <v>253</v>
      </c>
      <c r="E346" s="171"/>
      <c r="F346" s="171"/>
      <c r="G346" s="171"/>
      <c r="H346" s="171"/>
      <c r="I346" s="171"/>
      <c r="J346" s="171"/>
      <c r="K346" s="171"/>
      <c r="L346" s="171"/>
    </row>
    <row r="347" spans="1:12" s="7" customFormat="1" ht="15.75" hidden="1" outlineLevel="1">
      <c r="A347" s="63" t="str">
        <f>IF(AND(D347="",D347=""),"",$D$3&amp;"_"&amp;ROW()-10-COUNTBLANK($D$11:D347))</f>
        <v/>
      </c>
      <c r="B347" s="308" t="s">
        <v>258</v>
      </c>
      <c r="C347" s="309"/>
      <c r="D347" s="309"/>
      <c r="E347" s="309"/>
      <c r="F347" s="309"/>
      <c r="G347" s="309"/>
      <c r="H347" s="309"/>
      <c r="I347" s="309"/>
      <c r="J347" s="309"/>
      <c r="K347" s="309"/>
      <c r="L347" s="310"/>
    </row>
    <row r="348" spans="1:12" s="7" customFormat="1" ht="94.5" hidden="1" outlineLevel="1">
      <c r="A348" s="63" t="str">
        <f>IF(AND(D348="",D348=""),"",$D$3&amp;"_"&amp;ROW()-10-COUNTBLANK($D$11:D348))</f>
        <v>XTTCHS_243</v>
      </c>
      <c r="B348" s="317" t="s">
        <v>259</v>
      </c>
      <c r="C348" s="170" t="s">
        <v>260</v>
      </c>
      <c r="D348" s="170" t="s">
        <v>261</v>
      </c>
      <c r="E348" s="171"/>
      <c r="F348" s="171"/>
      <c r="G348" s="171"/>
      <c r="H348" s="171"/>
      <c r="I348" s="171"/>
      <c r="J348" s="171"/>
      <c r="K348" s="171"/>
      <c r="L348" s="171"/>
    </row>
    <row r="349" spans="1:12" s="7" customFormat="1" ht="63" hidden="1" outlineLevel="1">
      <c r="A349" s="63" t="str">
        <f>IF(AND(D349="",D349=""),"",$D$3&amp;"_"&amp;ROW()-10-COUNTBLANK($D$11:D349))</f>
        <v>XTTCHS_244</v>
      </c>
      <c r="B349" s="317"/>
      <c r="C349" s="170" t="s">
        <v>1256</v>
      </c>
      <c r="D349" s="170" t="s">
        <v>253</v>
      </c>
      <c r="E349" s="171"/>
      <c r="F349" s="171"/>
      <c r="G349" s="171"/>
      <c r="H349" s="171"/>
      <c r="I349" s="171"/>
      <c r="J349" s="171"/>
      <c r="K349" s="171"/>
      <c r="L349" s="171"/>
    </row>
    <row r="350" spans="1:12" s="7" customFormat="1" ht="63" hidden="1" outlineLevel="1">
      <c r="A350" s="63" t="str">
        <f>IF(AND(D350="",D350=""),"",$D$3&amp;"_"&amp;ROW()-10-COUNTBLANK($D$11:D350))</f>
        <v>XTTCHS_245</v>
      </c>
      <c r="B350" s="317"/>
      <c r="C350" s="172" t="s">
        <v>1257</v>
      </c>
      <c r="D350" s="170" t="s">
        <v>262</v>
      </c>
      <c r="E350" s="171"/>
      <c r="F350" s="171"/>
      <c r="G350" s="171"/>
      <c r="H350" s="171"/>
      <c r="I350" s="171"/>
      <c r="J350" s="171"/>
      <c r="K350" s="171"/>
      <c r="L350" s="171"/>
    </row>
    <row r="351" spans="1:12" s="7" customFormat="1" ht="47.25" hidden="1" outlineLevel="1">
      <c r="A351" s="63" t="str">
        <f>IF(AND(D351="",D351=""),"",$D$3&amp;"_"&amp;ROW()-10-COUNTBLANK($D$11:D351))</f>
        <v>XTTCHS_246</v>
      </c>
      <c r="B351" s="317"/>
      <c r="C351" s="170" t="s">
        <v>263</v>
      </c>
      <c r="D351" s="170" t="s">
        <v>264</v>
      </c>
      <c r="E351" s="171"/>
      <c r="F351" s="171"/>
      <c r="G351" s="171"/>
      <c r="H351" s="171"/>
      <c r="I351" s="171"/>
      <c r="J351" s="171"/>
      <c r="K351" s="171"/>
      <c r="L351" s="171"/>
    </row>
    <row r="352" spans="1:12" s="7" customFormat="1" ht="78.75" hidden="1" outlineLevel="1">
      <c r="A352" s="63" t="str">
        <f>IF(AND(D352="",D352=""),"",$D$3&amp;"_"&amp;ROW()-10-COUNTBLANK($D$11:D352))</f>
        <v>XTTCHS_247</v>
      </c>
      <c r="B352" s="317"/>
      <c r="C352" s="172" t="s">
        <v>1258</v>
      </c>
      <c r="D352" s="170" t="s">
        <v>264</v>
      </c>
      <c r="E352" s="171"/>
      <c r="F352" s="171"/>
      <c r="G352" s="171"/>
      <c r="H352" s="171"/>
      <c r="I352" s="171"/>
      <c r="J352" s="171"/>
      <c r="K352" s="171"/>
      <c r="L352" s="171"/>
    </row>
    <row r="353" spans="1:12" s="7" customFormat="1" ht="63" hidden="1" outlineLevel="1">
      <c r="A353" s="63" t="str">
        <f>IF(AND(D353="",D353=""),"",$D$3&amp;"_"&amp;ROW()-10-COUNTBLANK($D$11:D353))</f>
        <v>XTTCHS_248</v>
      </c>
      <c r="B353" s="226" t="s">
        <v>265</v>
      </c>
      <c r="C353" s="170" t="s">
        <v>1259</v>
      </c>
      <c r="D353" s="170" t="s">
        <v>266</v>
      </c>
      <c r="E353" s="171"/>
      <c r="F353" s="171"/>
      <c r="G353" s="171"/>
      <c r="H353" s="171"/>
      <c r="I353" s="171"/>
      <c r="J353" s="171"/>
      <c r="K353" s="171"/>
      <c r="L353" s="171"/>
    </row>
    <row r="354" spans="1:12" s="7" customFormat="1" ht="16.5" customHeight="1" collapsed="1">
      <c r="A354" s="63" t="str">
        <f>IF(AND(D354="",D354=""),"",$D$3&amp;"_"&amp;ROW()-10-COUNTBLANK($D$11:D354))</f>
        <v/>
      </c>
      <c r="B354" s="272" t="s">
        <v>1371</v>
      </c>
      <c r="C354" s="273"/>
      <c r="D354" s="273"/>
      <c r="E354" s="273"/>
      <c r="F354" s="273"/>
      <c r="G354" s="273"/>
      <c r="H354" s="273"/>
      <c r="I354" s="273"/>
      <c r="J354" s="273"/>
      <c r="K354" s="273"/>
      <c r="L354" s="274"/>
    </row>
    <row r="355" spans="1:12" s="7" customFormat="1" ht="55.5" customHeight="1">
      <c r="A355" s="63" t="str">
        <f>IF(AND(D355="",D355=""),"",$D$3&amp;"_"&amp;ROW()-10-COUNTBLANK($D$11:D355))</f>
        <v/>
      </c>
      <c r="B355" s="275" t="s">
        <v>1372</v>
      </c>
      <c r="C355" s="276"/>
      <c r="D355" s="276"/>
      <c r="E355" s="276"/>
      <c r="F355" s="276"/>
      <c r="G355" s="276"/>
      <c r="H355" s="276"/>
      <c r="I355" s="276"/>
      <c r="J355" s="276"/>
      <c r="K355" s="276"/>
      <c r="L355" s="277"/>
    </row>
    <row r="356" spans="1:12" s="7" customFormat="1" ht="15.75">
      <c r="A356" s="63" t="str">
        <f>IF(AND(D356="",D356=""),"",$D$3&amp;"_"&amp;ROW()-10-COUNTBLANK($D$11:D356))</f>
        <v/>
      </c>
      <c r="B356" s="278" t="s">
        <v>643</v>
      </c>
      <c r="C356" s="279"/>
      <c r="D356" s="279"/>
      <c r="E356" s="279"/>
      <c r="F356" s="279"/>
      <c r="G356" s="279"/>
      <c r="H356" s="279"/>
      <c r="I356" s="279"/>
      <c r="J356" s="279"/>
      <c r="K356" s="279"/>
      <c r="L356" s="280"/>
    </row>
    <row r="357" spans="1:12" s="7" customFormat="1" ht="15.75" hidden="1" outlineLevel="1">
      <c r="A357" s="63" t="str">
        <f>IF(AND(D357="",D357=""),"",$D$3&amp;"_"&amp;ROW()-10-COUNTBLANK($D$11:D357))</f>
        <v/>
      </c>
      <c r="B357" s="281" t="s">
        <v>109</v>
      </c>
      <c r="C357" s="282"/>
      <c r="D357" s="282"/>
      <c r="E357" s="282"/>
      <c r="F357" s="282"/>
      <c r="G357" s="282"/>
      <c r="H357" s="282"/>
      <c r="I357" s="282"/>
      <c r="J357" s="282"/>
      <c r="K357" s="282"/>
      <c r="L357" s="283"/>
    </row>
    <row r="358" spans="1:12" s="93" customFormat="1" ht="126" hidden="1" outlineLevel="1">
      <c r="A358" s="63" t="str">
        <f>IF(AND(D358="",D358=""),"",$D$3&amp;"_"&amp;ROW()-10-COUNTBLANK($D$11:D358))</f>
        <v>XTTCHS_249</v>
      </c>
      <c r="B358" s="13" t="s">
        <v>20</v>
      </c>
      <c r="C358" s="13" t="s">
        <v>1374</v>
      </c>
      <c r="D358" s="13" t="s">
        <v>1373</v>
      </c>
      <c r="E358" s="95"/>
      <c r="F358" s="95"/>
      <c r="G358" s="95"/>
      <c r="H358" s="95"/>
      <c r="I358" s="95"/>
      <c r="J358" s="95"/>
      <c r="K358" s="95"/>
      <c r="L358" s="95"/>
    </row>
    <row r="359" spans="1:12" s="93" customFormat="1" ht="31.5" hidden="1" outlineLevel="1">
      <c r="A359" s="63" t="str">
        <f>IF(AND(D359="",D359=""),"",$D$3&amp;"_"&amp;ROW()-10-COUNTBLANK($D$11:D359))</f>
        <v>XTTCHS_250</v>
      </c>
      <c r="B359" s="161" t="s">
        <v>60</v>
      </c>
      <c r="C359" s="161" t="s">
        <v>61</v>
      </c>
      <c r="D359" s="162" t="s">
        <v>62</v>
      </c>
      <c r="E359" s="95"/>
      <c r="F359" s="95"/>
      <c r="G359" s="95"/>
      <c r="H359" s="95"/>
      <c r="I359" s="95"/>
      <c r="J359" s="95"/>
      <c r="K359" s="95"/>
      <c r="L359" s="95"/>
    </row>
    <row r="360" spans="1:12" s="93" customFormat="1" ht="47.25" hidden="1" outlineLevel="1">
      <c r="A360" s="63" t="str">
        <f>IF(AND(D360="",D360=""),"",$D$3&amp;"_"&amp;ROW()-10-COUNTBLANK($D$11:D360))</f>
        <v>XTTCHS_251</v>
      </c>
      <c r="B360" s="163" t="s">
        <v>63</v>
      </c>
      <c r="C360" s="163" t="s">
        <v>64</v>
      </c>
      <c r="D360" s="163" t="s">
        <v>65</v>
      </c>
      <c r="E360" s="95"/>
      <c r="F360" s="95"/>
      <c r="G360" s="95"/>
      <c r="H360" s="95"/>
      <c r="I360" s="95"/>
      <c r="J360" s="95"/>
      <c r="K360" s="95"/>
      <c r="L360" s="95"/>
    </row>
    <row r="361" spans="1:12" s="93" customFormat="1" ht="63" hidden="1" outlineLevel="1">
      <c r="A361" s="63" t="str">
        <f>IF(AND(D361="",D361=""),"",$D$3&amp;"_"&amp;ROW()-10-COUNTBLANK($D$11:D361))</f>
        <v>XTTCHS_252</v>
      </c>
      <c r="B361" s="161" t="s">
        <v>21</v>
      </c>
      <c r="C361" s="163" t="s">
        <v>66</v>
      </c>
      <c r="D361" s="161" t="s">
        <v>22</v>
      </c>
      <c r="E361" s="95"/>
      <c r="F361" s="95"/>
      <c r="G361" s="95"/>
      <c r="H361" s="95"/>
      <c r="I361" s="95"/>
      <c r="J361" s="95"/>
      <c r="K361" s="95"/>
      <c r="L361" s="95"/>
    </row>
    <row r="362" spans="1:12" s="93" customFormat="1" ht="31.5" hidden="1" outlineLevel="1">
      <c r="A362" s="63" t="str">
        <f>IF(AND(D362="",D362=""),"",$D$3&amp;"_"&amp;ROW()-10-COUNTBLANK($D$11:D362))</f>
        <v>XTTCHS_253</v>
      </c>
      <c r="B362" s="161" t="s">
        <v>23</v>
      </c>
      <c r="C362" s="163" t="s">
        <v>97</v>
      </c>
      <c r="D362" s="161" t="s">
        <v>24</v>
      </c>
      <c r="E362" s="95"/>
      <c r="F362" s="95"/>
      <c r="G362" s="95"/>
      <c r="H362" s="95"/>
      <c r="I362" s="95"/>
      <c r="J362" s="95"/>
      <c r="K362" s="95"/>
      <c r="L362" s="95"/>
    </row>
    <row r="363" spans="1:12" s="93" customFormat="1" ht="78.75" hidden="1" outlineLevel="1">
      <c r="A363" s="63" t="str">
        <f>IF(AND(D363="",D363=""),"",$D$3&amp;"_"&amp;ROW()-10-COUNTBLANK($D$11:D363))</f>
        <v>XTTCHS_254</v>
      </c>
      <c r="B363" s="162" t="s">
        <v>98</v>
      </c>
      <c r="C363" s="162" t="s">
        <v>99</v>
      </c>
      <c r="D363" s="162" t="s">
        <v>103</v>
      </c>
      <c r="E363" s="95"/>
      <c r="F363" s="95"/>
      <c r="G363" s="95"/>
      <c r="H363" s="95"/>
      <c r="I363" s="95"/>
      <c r="J363" s="95"/>
      <c r="K363" s="95"/>
      <c r="L363" s="95"/>
    </row>
    <row r="364" spans="1:12" s="93" customFormat="1" ht="94.5" hidden="1" outlineLevel="1">
      <c r="A364" s="63" t="str">
        <f>IF(AND(D364="",D364=""),"",$D$3&amp;"_"&amp;ROW()-10-COUNTBLANK($D$11:D364))</f>
        <v>XTTCHS_255</v>
      </c>
      <c r="B364" s="162" t="s">
        <v>100</v>
      </c>
      <c r="C364" s="162" t="s">
        <v>101</v>
      </c>
      <c r="D364" s="162" t="s">
        <v>102</v>
      </c>
      <c r="E364" s="95"/>
      <c r="F364" s="95"/>
      <c r="G364" s="95"/>
      <c r="H364" s="95"/>
      <c r="I364" s="95"/>
      <c r="J364" s="95"/>
      <c r="K364" s="95"/>
      <c r="L364" s="95"/>
    </row>
    <row r="365" spans="1:12" s="7" customFormat="1" ht="15.75" collapsed="1">
      <c r="A365" s="63" t="str">
        <f>IF(AND(D365="",D365=""),"",$D$3&amp;"_"&amp;ROW()-10-COUNTBLANK($D$11:D365))</f>
        <v/>
      </c>
      <c r="B365" s="278" t="s">
        <v>642</v>
      </c>
      <c r="C365" s="279"/>
      <c r="D365" s="279"/>
      <c r="E365" s="279"/>
      <c r="F365" s="279"/>
      <c r="G365" s="279"/>
      <c r="H365" s="279"/>
      <c r="I365" s="279"/>
      <c r="J365" s="279"/>
      <c r="K365" s="279"/>
      <c r="L365" s="280"/>
    </row>
    <row r="366" spans="1:12" ht="30" hidden="1" outlineLevel="1">
      <c r="A366" s="63" t="str">
        <f>IF(AND(D366="",D366=""),"",$D$3&amp;"_"&amp;ROW()-10-COUNTBLANK($D$11:D366))</f>
        <v>XTTCHS_256</v>
      </c>
      <c r="B366" s="148" t="s">
        <v>981</v>
      </c>
      <c r="C366" s="95" t="s">
        <v>1375</v>
      </c>
      <c r="D366" s="148" t="s">
        <v>1376</v>
      </c>
      <c r="E366" s="148"/>
      <c r="F366" s="148"/>
      <c r="G366" s="148"/>
      <c r="H366" s="148"/>
      <c r="I366" s="148"/>
      <c r="J366" s="148"/>
      <c r="K366" s="148"/>
      <c r="L366" s="148"/>
    </row>
    <row r="367" spans="1:12" s="7" customFormat="1" ht="15.75" collapsed="1">
      <c r="A367" s="63" t="str">
        <f>IF(AND(D367="",D367=""),"",$D$3&amp;"_"&amp;ROW()-10-COUNTBLANK($D$11:D367))</f>
        <v/>
      </c>
      <c r="B367" s="297" t="s">
        <v>247</v>
      </c>
      <c r="C367" s="298"/>
      <c r="D367" s="298"/>
      <c r="E367" s="298"/>
      <c r="F367" s="298"/>
      <c r="G367" s="298"/>
      <c r="H367" s="298"/>
      <c r="I367" s="298"/>
      <c r="J367" s="298"/>
      <c r="K367" s="298"/>
      <c r="L367" s="299"/>
    </row>
    <row r="368" spans="1:12" s="7" customFormat="1" ht="15.75" hidden="1" outlineLevel="1">
      <c r="A368" s="63" t="str">
        <f>IF(AND(D368="",D368=""),"",$D$3&amp;"_"&amp;ROW()-10-COUNTBLANK($D$11:D368))</f>
        <v/>
      </c>
      <c r="B368" s="308" t="s">
        <v>248</v>
      </c>
      <c r="C368" s="309"/>
      <c r="D368" s="309"/>
      <c r="E368" s="309"/>
      <c r="F368" s="309"/>
      <c r="G368" s="309"/>
      <c r="H368" s="309"/>
      <c r="I368" s="309"/>
      <c r="J368" s="309"/>
      <c r="K368" s="309"/>
      <c r="L368" s="310"/>
    </row>
    <row r="369" spans="1:12" s="7" customFormat="1" ht="31.5" hidden="1" outlineLevel="1">
      <c r="A369" s="63" t="str">
        <f>IF(AND(D369="",D369=""),"",$D$3&amp;"_"&amp;ROW()-10-COUNTBLANK($D$11:D369))</f>
        <v>XTTCHS_257</v>
      </c>
      <c r="B369" s="317" t="s">
        <v>249</v>
      </c>
      <c r="C369" s="170" t="s">
        <v>250</v>
      </c>
      <c r="D369" s="170" t="s">
        <v>251</v>
      </c>
      <c r="E369" s="171"/>
      <c r="F369" s="171"/>
      <c r="G369" s="171"/>
      <c r="H369" s="171"/>
      <c r="I369" s="171"/>
      <c r="J369" s="171"/>
      <c r="K369" s="171"/>
      <c r="L369" s="171"/>
    </row>
    <row r="370" spans="1:12" s="7" customFormat="1" ht="31.5" hidden="1" outlineLevel="1">
      <c r="A370" s="63" t="str">
        <f>IF(AND(D370="",D370=""),"",$D$3&amp;"_"&amp;ROW()-10-COUNTBLANK($D$11:D370))</f>
        <v>XTTCHS_258</v>
      </c>
      <c r="B370" s="317"/>
      <c r="C370" s="170" t="s">
        <v>252</v>
      </c>
      <c r="D370" s="170" t="s">
        <v>253</v>
      </c>
      <c r="E370" s="171"/>
      <c r="F370" s="171"/>
      <c r="G370" s="171"/>
      <c r="H370" s="171"/>
      <c r="I370" s="171"/>
      <c r="J370" s="171"/>
      <c r="K370" s="171"/>
      <c r="L370" s="171"/>
    </row>
    <row r="371" spans="1:12" s="7" customFormat="1" ht="94.5" hidden="1" outlineLevel="1">
      <c r="A371" s="63" t="str">
        <f>IF(AND(D371="",D371=""),"",$D$3&amp;"_"&amp;ROW()-10-COUNTBLANK($D$11:D371))</f>
        <v>XTTCHS_259</v>
      </c>
      <c r="B371" s="317"/>
      <c r="C371" s="170" t="s">
        <v>254</v>
      </c>
      <c r="D371" s="170" t="s">
        <v>255</v>
      </c>
      <c r="E371" s="171"/>
      <c r="F371" s="171"/>
      <c r="G371" s="171"/>
      <c r="H371" s="171"/>
      <c r="I371" s="171"/>
      <c r="J371" s="171"/>
      <c r="K371" s="171"/>
      <c r="L371" s="171"/>
    </row>
    <row r="372" spans="1:12" s="7" customFormat="1" ht="94.5" hidden="1" outlineLevel="1">
      <c r="A372" s="63" t="str">
        <f>IF(AND(D372="",D372=""),"",$D$3&amp;"_"&amp;ROW()-10-COUNTBLANK($D$11:D372))</f>
        <v>XTTCHS_260</v>
      </c>
      <c r="B372" s="317"/>
      <c r="C372" s="170" t="s">
        <v>256</v>
      </c>
      <c r="D372" s="170" t="s">
        <v>253</v>
      </c>
      <c r="E372" s="171"/>
      <c r="F372" s="171"/>
      <c r="G372" s="171"/>
      <c r="H372" s="171"/>
      <c r="I372" s="171"/>
      <c r="J372" s="171"/>
      <c r="K372" s="171"/>
      <c r="L372" s="171"/>
    </row>
    <row r="373" spans="1:12" s="7" customFormat="1" ht="63" hidden="1" outlineLevel="1">
      <c r="A373" s="63" t="str">
        <f>IF(AND(D373="",D373=""),"",$D$3&amp;"_"&amp;ROW()-10-COUNTBLANK($D$11:D373))</f>
        <v>XTTCHS_261</v>
      </c>
      <c r="B373" s="317"/>
      <c r="C373" s="172" t="s">
        <v>1255</v>
      </c>
      <c r="D373" s="170" t="s">
        <v>255</v>
      </c>
      <c r="E373" s="171"/>
      <c r="F373" s="171"/>
      <c r="G373" s="171"/>
      <c r="H373" s="171"/>
      <c r="I373" s="171"/>
      <c r="J373" s="171"/>
      <c r="K373" s="171"/>
      <c r="L373" s="171"/>
    </row>
    <row r="374" spans="1:12" s="7" customFormat="1" ht="31.5" hidden="1" outlineLevel="1">
      <c r="A374" s="63" t="str">
        <f>IF(AND(D374="",D374=""),"",$D$3&amp;"_"&amp;ROW()-10-COUNTBLANK($D$11:D374))</f>
        <v>XTTCHS_262</v>
      </c>
      <c r="B374" s="317"/>
      <c r="C374" s="170" t="s">
        <v>257</v>
      </c>
      <c r="D374" s="170" t="s">
        <v>253</v>
      </c>
      <c r="E374" s="171"/>
      <c r="F374" s="171"/>
      <c r="G374" s="171"/>
      <c r="H374" s="171"/>
      <c r="I374" s="171"/>
      <c r="J374" s="171"/>
      <c r="K374" s="171"/>
      <c r="L374" s="171"/>
    </row>
    <row r="375" spans="1:12" s="7" customFormat="1" ht="15.75" hidden="1" outlineLevel="1">
      <c r="A375" s="63" t="str">
        <f>IF(AND(D375="",D375=""),"",$D$3&amp;"_"&amp;ROW()-10-COUNTBLANK($D$11:D375))</f>
        <v/>
      </c>
      <c r="B375" s="308" t="s">
        <v>258</v>
      </c>
      <c r="C375" s="309"/>
      <c r="D375" s="309"/>
      <c r="E375" s="309"/>
      <c r="F375" s="309"/>
      <c r="G375" s="309"/>
      <c r="H375" s="309"/>
      <c r="I375" s="309"/>
      <c r="J375" s="309"/>
      <c r="K375" s="309"/>
      <c r="L375" s="310"/>
    </row>
    <row r="376" spans="1:12" s="7" customFormat="1" ht="94.5" hidden="1" outlineLevel="1">
      <c r="A376" s="63" t="str">
        <f>IF(AND(D376="",D376=""),"",$D$3&amp;"_"&amp;ROW()-10-COUNTBLANK($D$11:D376))</f>
        <v>XTTCHS_263</v>
      </c>
      <c r="B376" s="317" t="s">
        <v>259</v>
      </c>
      <c r="C376" s="170" t="s">
        <v>260</v>
      </c>
      <c r="D376" s="170" t="s">
        <v>261</v>
      </c>
      <c r="E376" s="171"/>
      <c r="F376" s="171"/>
      <c r="G376" s="171"/>
      <c r="H376" s="171"/>
      <c r="I376" s="171"/>
      <c r="J376" s="171"/>
      <c r="K376" s="171"/>
      <c r="L376" s="171"/>
    </row>
    <row r="377" spans="1:12" s="7" customFormat="1" ht="63" hidden="1" outlineLevel="1">
      <c r="A377" s="63" t="str">
        <f>IF(AND(D377="",D377=""),"",$D$3&amp;"_"&amp;ROW()-10-COUNTBLANK($D$11:D377))</f>
        <v>XTTCHS_264</v>
      </c>
      <c r="B377" s="317"/>
      <c r="C377" s="170" t="s">
        <v>1256</v>
      </c>
      <c r="D377" s="170" t="s">
        <v>253</v>
      </c>
      <c r="E377" s="171"/>
      <c r="F377" s="171"/>
      <c r="G377" s="171"/>
      <c r="H377" s="171"/>
      <c r="I377" s="171"/>
      <c r="J377" s="171"/>
      <c r="K377" s="171"/>
      <c r="L377" s="171"/>
    </row>
    <row r="378" spans="1:12" s="7" customFormat="1" ht="63" hidden="1" outlineLevel="1">
      <c r="A378" s="63" t="str">
        <f>IF(AND(D378="",D378=""),"",$D$3&amp;"_"&amp;ROW()-10-COUNTBLANK($D$11:D378))</f>
        <v>XTTCHS_265</v>
      </c>
      <c r="B378" s="317"/>
      <c r="C378" s="172" t="s">
        <v>1257</v>
      </c>
      <c r="D378" s="170" t="s">
        <v>262</v>
      </c>
      <c r="E378" s="171"/>
      <c r="F378" s="171"/>
      <c r="G378" s="171"/>
      <c r="H378" s="171"/>
      <c r="I378" s="171"/>
      <c r="J378" s="171"/>
      <c r="K378" s="171"/>
      <c r="L378" s="171"/>
    </row>
    <row r="379" spans="1:12" s="7" customFormat="1" ht="47.25" hidden="1" outlineLevel="1">
      <c r="A379" s="63" t="str">
        <f>IF(AND(D379="",D379=""),"",$D$3&amp;"_"&amp;ROW()-10-COUNTBLANK($D$11:D379))</f>
        <v>XTTCHS_266</v>
      </c>
      <c r="B379" s="317"/>
      <c r="C379" s="170" t="s">
        <v>263</v>
      </c>
      <c r="D379" s="170" t="s">
        <v>264</v>
      </c>
      <c r="E379" s="171"/>
      <c r="F379" s="171"/>
      <c r="G379" s="171"/>
      <c r="H379" s="171"/>
      <c r="I379" s="171"/>
      <c r="J379" s="171"/>
      <c r="K379" s="171"/>
      <c r="L379" s="171"/>
    </row>
    <row r="380" spans="1:12" s="7" customFormat="1" ht="78.75" hidden="1" outlineLevel="1">
      <c r="A380" s="63" t="str">
        <f>IF(AND(D380="",D380=""),"",$D$3&amp;"_"&amp;ROW()-10-COUNTBLANK($D$11:D380))</f>
        <v>XTTCHS_267</v>
      </c>
      <c r="B380" s="317"/>
      <c r="C380" s="172" t="s">
        <v>1258</v>
      </c>
      <c r="D380" s="170" t="s">
        <v>264</v>
      </c>
      <c r="E380" s="171"/>
      <c r="F380" s="171"/>
      <c r="G380" s="171"/>
      <c r="H380" s="171"/>
      <c r="I380" s="171"/>
      <c r="J380" s="171"/>
      <c r="K380" s="171"/>
      <c r="L380" s="171"/>
    </row>
    <row r="381" spans="1:12" s="7" customFormat="1" ht="63" hidden="1" outlineLevel="1">
      <c r="A381" s="63" t="str">
        <f>IF(AND(D381="",D381=""),"",$D$3&amp;"_"&amp;ROW()-10-COUNTBLANK($D$11:D381))</f>
        <v>XTTCHS_268</v>
      </c>
      <c r="B381" s="226" t="s">
        <v>265</v>
      </c>
      <c r="C381" s="170" t="s">
        <v>1259</v>
      </c>
      <c r="D381" s="170" t="s">
        <v>266</v>
      </c>
      <c r="E381" s="171"/>
      <c r="F381" s="171"/>
      <c r="G381" s="171"/>
      <c r="H381" s="171"/>
      <c r="I381" s="171"/>
      <c r="J381" s="171"/>
      <c r="K381" s="171"/>
      <c r="L381" s="171"/>
    </row>
    <row r="382" spans="1:12" s="7" customFormat="1" ht="15.75" collapsed="1">
      <c r="A382" s="63" t="str">
        <f>IF(AND(D382="",D382=""),"",$D$3&amp;"_"&amp;ROW()-10-COUNTBLANK($D$11:D382))</f>
        <v/>
      </c>
      <c r="B382" s="272" t="s">
        <v>1775</v>
      </c>
      <c r="C382" s="273"/>
      <c r="D382" s="273"/>
      <c r="E382" s="273"/>
      <c r="F382" s="273"/>
      <c r="G382" s="273"/>
      <c r="H382" s="273"/>
      <c r="I382" s="273"/>
      <c r="J382" s="273"/>
      <c r="K382" s="273"/>
      <c r="L382" s="274"/>
    </row>
    <row r="383" spans="1:12" s="7" customFormat="1" ht="55.5" customHeight="1">
      <c r="A383" s="63" t="str">
        <f>IF(AND(D383="",D383=""),"",$D$3&amp;"_"&amp;ROW()-10-COUNTBLANK($D$11:D383))</f>
        <v/>
      </c>
      <c r="B383" s="275" t="s">
        <v>1807</v>
      </c>
      <c r="C383" s="276"/>
      <c r="D383" s="276"/>
      <c r="E383" s="276"/>
      <c r="F383" s="276"/>
      <c r="G383" s="276"/>
      <c r="H383" s="276"/>
      <c r="I383" s="276"/>
      <c r="J383" s="276"/>
      <c r="K383" s="276"/>
      <c r="L383" s="277"/>
    </row>
    <row r="384" spans="1:12" s="7" customFormat="1" ht="15.75">
      <c r="A384" s="63" t="str">
        <f>IF(AND(D384="",D384=""),"",$D$3&amp;"_"&amp;ROW()-10-COUNTBLANK($D$11:D384))</f>
        <v/>
      </c>
      <c r="B384" s="278" t="s">
        <v>643</v>
      </c>
      <c r="C384" s="279"/>
      <c r="D384" s="279"/>
      <c r="E384" s="279"/>
      <c r="F384" s="279"/>
      <c r="G384" s="279"/>
      <c r="H384" s="279"/>
      <c r="I384" s="279"/>
      <c r="J384" s="279"/>
      <c r="K384" s="279"/>
      <c r="L384" s="280"/>
    </row>
    <row r="385" spans="1:12" s="7" customFormat="1" ht="15.75" hidden="1" outlineLevel="1">
      <c r="A385" s="63" t="str">
        <f>IF(AND(D385="",D385=""),"",$D$3&amp;"_"&amp;ROW()-10-COUNTBLANK($D$11:D385))</f>
        <v/>
      </c>
      <c r="B385" s="281" t="s">
        <v>109</v>
      </c>
      <c r="C385" s="282"/>
      <c r="D385" s="282"/>
      <c r="E385" s="282"/>
      <c r="F385" s="282"/>
      <c r="G385" s="282"/>
      <c r="H385" s="282"/>
      <c r="I385" s="282"/>
      <c r="J385" s="282"/>
      <c r="K385" s="282"/>
      <c r="L385" s="283"/>
    </row>
    <row r="386" spans="1:12" s="93" customFormat="1" ht="94.5" hidden="1" outlineLevel="1">
      <c r="A386" s="63" t="str">
        <f>IF(AND(D386="",D386=""),"",$D$3&amp;"_"&amp;ROW()-10-COUNTBLANK($D$11:D386))</f>
        <v>XTTCHS_269</v>
      </c>
      <c r="B386" s="13" t="s">
        <v>20</v>
      </c>
      <c r="C386" s="13" t="s">
        <v>1777</v>
      </c>
      <c r="D386" s="13" t="s">
        <v>1776</v>
      </c>
      <c r="E386" s="95"/>
      <c r="F386" s="95"/>
      <c r="G386" s="95"/>
      <c r="H386" s="95"/>
      <c r="I386" s="95"/>
      <c r="J386" s="95"/>
      <c r="K386" s="95"/>
      <c r="L386" s="95"/>
    </row>
    <row r="387" spans="1:12" s="93" customFormat="1" ht="31.5" hidden="1" outlineLevel="1">
      <c r="A387" s="63" t="str">
        <f>IF(AND(D387="",D387=""),"",$D$3&amp;"_"&amp;ROW()-10-COUNTBLANK($D$11:D387))</f>
        <v>XTTCHS_270</v>
      </c>
      <c r="B387" s="161" t="s">
        <v>60</v>
      </c>
      <c r="C387" s="161" t="s">
        <v>1395</v>
      </c>
      <c r="D387" s="162" t="s">
        <v>62</v>
      </c>
      <c r="E387" s="95"/>
      <c r="F387" s="95"/>
      <c r="G387" s="95"/>
      <c r="H387" s="95"/>
      <c r="I387" s="95"/>
      <c r="J387" s="95"/>
      <c r="K387" s="95"/>
      <c r="L387" s="95"/>
    </row>
    <row r="388" spans="1:12" s="93" customFormat="1" ht="47.25" hidden="1" outlineLevel="1">
      <c r="A388" s="63" t="str">
        <f>IF(AND(D388="",D388=""),"",$D$3&amp;"_"&amp;ROW()-10-COUNTBLANK($D$11:D388))</f>
        <v>XTTCHS_271</v>
      </c>
      <c r="B388" s="163" t="s">
        <v>63</v>
      </c>
      <c r="C388" s="163" t="s">
        <v>64</v>
      </c>
      <c r="D388" s="163" t="s">
        <v>65</v>
      </c>
      <c r="E388" s="95"/>
      <c r="F388" s="95"/>
      <c r="G388" s="95"/>
      <c r="H388" s="95"/>
      <c r="I388" s="95"/>
      <c r="J388" s="95"/>
      <c r="K388" s="95"/>
      <c r="L388" s="95"/>
    </row>
    <row r="389" spans="1:12" s="93" customFormat="1" ht="63" hidden="1" outlineLevel="1">
      <c r="A389" s="63" t="str">
        <f>IF(AND(D389="",D389=""),"",$D$3&amp;"_"&amp;ROW()-10-COUNTBLANK($D$11:D389))</f>
        <v>XTTCHS_272</v>
      </c>
      <c r="B389" s="161" t="s">
        <v>21</v>
      </c>
      <c r="C389" s="163" t="s">
        <v>66</v>
      </c>
      <c r="D389" s="161" t="s">
        <v>22</v>
      </c>
      <c r="E389" s="95"/>
      <c r="F389" s="95"/>
      <c r="G389" s="95"/>
      <c r="H389" s="95"/>
      <c r="I389" s="95"/>
      <c r="J389" s="95"/>
      <c r="K389" s="95"/>
      <c r="L389" s="95"/>
    </row>
    <row r="390" spans="1:12" s="93" customFormat="1" ht="31.5" hidden="1" outlineLevel="1">
      <c r="A390" s="63" t="str">
        <f>IF(AND(D390="",D390=""),"",$D$3&amp;"_"&amp;ROW()-10-COUNTBLANK($D$11:D390))</f>
        <v>XTTCHS_273</v>
      </c>
      <c r="B390" s="161" t="s">
        <v>23</v>
      </c>
      <c r="C390" s="163" t="s">
        <v>97</v>
      </c>
      <c r="D390" s="161" t="s">
        <v>24</v>
      </c>
      <c r="E390" s="95"/>
      <c r="F390" s="95"/>
      <c r="G390" s="95"/>
      <c r="H390" s="95"/>
      <c r="I390" s="95"/>
      <c r="J390" s="95"/>
      <c r="K390" s="95"/>
      <c r="L390" s="95"/>
    </row>
    <row r="391" spans="1:12" s="93" customFormat="1" ht="78.75" hidden="1" outlineLevel="1">
      <c r="A391" s="63" t="str">
        <f>IF(AND(D391="",D391=""),"",$D$3&amp;"_"&amp;ROW()-10-COUNTBLANK($D$11:D391))</f>
        <v>XTTCHS_274</v>
      </c>
      <c r="B391" s="162" t="s">
        <v>98</v>
      </c>
      <c r="C391" s="162" t="s">
        <v>99</v>
      </c>
      <c r="D391" s="162" t="s">
        <v>103</v>
      </c>
      <c r="E391" s="95"/>
      <c r="F391" s="95"/>
      <c r="G391" s="95"/>
      <c r="H391" s="95"/>
      <c r="I391" s="95"/>
      <c r="J391" s="95"/>
      <c r="K391" s="95"/>
      <c r="L391" s="95"/>
    </row>
    <row r="392" spans="1:12" s="93" customFormat="1" ht="94.5" hidden="1" outlineLevel="1">
      <c r="A392" s="63" t="str">
        <f>IF(AND(D392="",D392=""),"",$D$3&amp;"_"&amp;ROW()-10-COUNTBLANK($D$11:D392))</f>
        <v>XTTCHS_275</v>
      </c>
      <c r="B392" s="162" t="s">
        <v>100</v>
      </c>
      <c r="C392" s="162" t="s">
        <v>101</v>
      </c>
      <c r="D392" s="162" t="s">
        <v>102</v>
      </c>
      <c r="E392" s="95"/>
      <c r="F392" s="95"/>
      <c r="G392" s="95"/>
      <c r="H392" s="95"/>
      <c r="I392" s="95"/>
      <c r="J392" s="95"/>
      <c r="K392" s="95"/>
      <c r="L392" s="95"/>
    </row>
    <row r="393" spans="1:12" s="93" customFormat="1" ht="32.25" hidden="1" customHeight="1" outlineLevel="1">
      <c r="A393" s="63" t="str">
        <f>IF(AND(D393="",D393=""),"",$D$3&amp;"_"&amp;ROW()-10-COUNTBLANK($D$11:D393))</f>
        <v>XTTCHS_276</v>
      </c>
      <c r="B393" s="162" t="s">
        <v>1718</v>
      </c>
      <c r="C393" s="162" t="s">
        <v>1778</v>
      </c>
      <c r="D393" s="162" t="s">
        <v>1720</v>
      </c>
      <c r="E393" s="95"/>
      <c r="F393" s="95"/>
      <c r="G393" s="95"/>
      <c r="H393" s="95"/>
      <c r="I393" s="95"/>
      <c r="J393" s="95"/>
      <c r="K393" s="95"/>
      <c r="L393" s="95"/>
    </row>
    <row r="394" spans="1:12" s="93" customFormat="1" ht="15.75" hidden="1" outlineLevel="1">
      <c r="A394" s="63" t="str">
        <f>IF(AND(D394="",D394=""),"",$D$3&amp;"_"&amp;ROW()-10-COUNTBLANK($D$11:D394))</f>
        <v/>
      </c>
      <c r="B394" s="291" t="s">
        <v>1779</v>
      </c>
      <c r="C394" s="292"/>
      <c r="D394" s="292"/>
      <c r="E394" s="292"/>
      <c r="F394" s="292"/>
      <c r="G394" s="292"/>
      <c r="H394" s="292"/>
      <c r="I394" s="292"/>
      <c r="J394" s="292"/>
      <c r="K394" s="292"/>
      <c r="L394" s="293"/>
    </row>
    <row r="395" spans="1:12" s="215" customFormat="1" ht="31.5" hidden="1" outlineLevel="1">
      <c r="A395" s="63" t="str">
        <f>IF(AND(D395="",D395=""),"",$D$3&amp;"_"&amp;ROW()-10-COUNTBLANK($D$11:D395))</f>
        <v>XTTCHS_277</v>
      </c>
      <c r="B395" s="225" t="s">
        <v>110</v>
      </c>
      <c r="C395" s="62" t="s">
        <v>111</v>
      </c>
      <c r="D395" s="1" t="s">
        <v>1592</v>
      </c>
      <c r="E395" s="214"/>
      <c r="F395" s="214"/>
      <c r="G395" s="214"/>
      <c r="H395" s="214"/>
      <c r="I395" s="214"/>
      <c r="J395" s="214"/>
      <c r="K395" s="214"/>
      <c r="L395" s="214"/>
    </row>
    <row r="396" spans="1:12" s="215" customFormat="1" ht="15.75" hidden="1" outlineLevel="1">
      <c r="A396" s="63" t="str">
        <f>IF(AND(D396="",D396=""),"",$D$3&amp;"_"&amp;ROW()-10-COUNTBLANK($D$11:D396))</f>
        <v>XTTCHS_278</v>
      </c>
      <c r="B396" s="5" t="s">
        <v>25</v>
      </c>
      <c r="C396" s="5" t="s">
        <v>26</v>
      </c>
      <c r="D396" s="5" t="s">
        <v>27</v>
      </c>
      <c r="E396" s="214"/>
      <c r="F396" s="214"/>
      <c r="G396" s="214"/>
      <c r="H396" s="214"/>
      <c r="I396" s="214"/>
      <c r="J396" s="214"/>
      <c r="K396" s="214"/>
      <c r="L396" s="214"/>
    </row>
    <row r="397" spans="1:12" s="215" customFormat="1" ht="47.25" hidden="1" outlineLevel="1">
      <c r="A397" s="63" t="str">
        <f>IF(AND(D397="",D397=""),"",$D$3&amp;"_"&amp;ROW()-10-COUNTBLANK($D$11:D397))</f>
        <v>XTTCHS_279</v>
      </c>
      <c r="B397" s="225" t="s">
        <v>28</v>
      </c>
      <c r="C397" s="1" t="s">
        <v>116</v>
      </c>
      <c r="D397" s="1" t="s">
        <v>115</v>
      </c>
      <c r="E397" s="214"/>
      <c r="F397" s="214"/>
      <c r="G397" s="214"/>
      <c r="H397" s="214"/>
      <c r="I397" s="214"/>
      <c r="J397" s="214"/>
      <c r="K397" s="214"/>
      <c r="L397" s="214"/>
    </row>
    <row r="398" spans="1:12" s="215" customFormat="1" ht="31.5" hidden="1" outlineLevel="1">
      <c r="A398" s="63" t="str">
        <f>IF(AND(D398="",D398=""),"",$D$3&amp;"_"&amp;ROW()-10-COUNTBLANK($D$11:D398))</f>
        <v>XTTCHS_280</v>
      </c>
      <c r="B398" s="225" t="s">
        <v>30</v>
      </c>
      <c r="C398" s="1" t="s">
        <v>31</v>
      </c>
      <c r="D398" s="1" t="s">
        <v>29</v>
      </c>
      <c r="E398" s="214"/>
      <c r="F398" s="214"/>
      <c r="G398" s="214"/>
      <c r="H398" s="214"/>
      <c r="I398" s="214"/>
      <c r="J398" s="214"/>
      <c r="K398" s="214"/>
      <c r="L398" s="214"/>
    </row>
    <row r="399" spans="1:12" s="215" customFormat="1" ht="31.5" hidden="1" outlineLevel="1">
      <c r="A399" s="63" t="str">
        <f>IF(AND(D399="",D399=""),"",$D$3&amp;"_"&amp;ROW()-10-COUNTBLANK($D$11:D399))</f>
        <v>XTTCHS_281</v>
      </c>
      <c r="B399" s="225" t="s">
        <v>117</v>
      </c>
      <c r="C399" s="1" t="s">
        <v>118</v>
      </c>
      <c r="D399" s="1" t="s">
        <v>29</v>
      </c>
      <c r="E399" s="214"/>
      <c r="F399" s="214"/>
      <c r="G399" s="214"/>
      <c r="H399" s="214"/>
      <c r="I399" s="214"/>
      <c r="J399" s="214"/>
      <c r="K399" s="214"/>
      <c r="L399" s="214"/>
    </row>
    <row r="400" spans="1:12" s="215" customFormat="1" ht="15.75" hidden="1" outlineLevel="1">
      <c r="A400" s="63" t="str">
        <f>IF(AND(D400="",D400=""),"",$D$3&amp;"_"&amp;ROW()-10-COUNTBLANK($D$11:D400))</f>
        <v>XTTCHS_282</v>
      </c>
      <c r="B400" s="169" t="s">
        <v>32</v>
      </c>
      <c r="C400" s="169" t="s">
        <v>163</v>
      </c>
      <c r="D400" s="169" t="s">
        <v>113</v>
      </c>
      <c r="E400" s="214"/>
      <c r="F400" s="214"/>
      <c r="G400" s="214"/>
      <c r="H400" s="214"/>
      <c r="I400" s="214"/>
      <c r="J400" s="214"/>
      <c r="K400" s="214"/>
      <c r="L400" s="214"/>
    </row>
    <row r="401" spans="1:12" s="215" customFormat="1" ht="15.75" hidden="1" outlineLevel="1">
      <c r="A401" s="150" t="str">
        <f>IF(AND(D401="",D401=""),"",$D$3&amp;"_"&amp;ROW()-10-COUNTBLANK($D$11:D401))</f>
        <v>XTTCHS_283</v>
      </c>
      <c r="B401" s="216" t="s">
        <v>33</v>
      </c>
      <c r="C401" s="216" t="s">
        <v>164</v>
      </c>
      <c r="D401" s="216" t="s">
        <v>29</v>
      </c>
      <c r="E401" s="217"/>
      <c r="F401" s="217"/>
      <c r="G401" s="217"/>
      <c r="H401" s="217"/>
      <c r="I401" s="217"/>
      <c r="J401" s="217"/>
      <c r="K401" s="217"/>
      <c r="L401" s="217"/>
    </row>
    <row r="402" spans="1:12" s="93" customFormat="1" ht="15.75" hidden="1" outlineLevel="1">
      <c r="A402" s="63" t="str">
        <f>IF(AND(D402="",D402=""),"",$D$3&amp;"_"&amp;ROW()-10-COUNTBLANK($D$11:D402))</f>
        <v/>
      </c>
      <c r="B402" s="291" t="s">
        <v>1780</v>
      </c>
      <c r="C402" s="292"/>
      <c r="D402" s="292"/>
      <c r="E402" s="292"/>
      <c r="F402" s="292"/>
      <c r="G402" s="292"/>
      <c r="H402" s="292"/>
      <c r="I402" s="292"/>
      <c r="J402" s="292"/>
      <c r="K402" s="292"/>
      <c r="L402" s="293"/>
    </row>
    <row r="403" spans="1:12" s="215" customFormat="1" ht="31.5" hidden="1" outlineLevel="1">
      <c r="A403" s="63" t="str">
        <f>IF(AND(D403="",D403=""),"",$D$3&amp;"_"&amp;ROW()-10-COUNTBLANK($D$11:D403))</f>
        <v>XTTCHS_284</v>
      </c>
      <c r="B403" s="225" t="s">
        <v>110</v>
      </c>
      <c r="C403" s="62" t="s">
        <v>111</v>
      </c>
      <c r="D403" s="1" t="s">
        <v>1592</v>
      </c>
      <c r="E403" s="214"/>
      <c r="F403" s="214"/>
      <c r="G403" s="214"/>
      <c r="H403" s="214"/>
      <c r="I403" s="214"/>
      <c r="J403" s="214"/>
      <c r="K403" s="214"/>
      <c r="L403" s="214"/>
    </row>
    <row r="404" spans="1:12" s="215" customFormat="1" ht="15.75" hidden="1" outlineLevel="1">
      <c r="A404" s="63" t="str">
        <f>IF(AND(D404="",D404=""),"",$D$3&amp;"_"&amp;ROW()-10-COUNTBLANK($D$11:D404))</f>
        <v>XTTCHS_285</v>
      </c>
      <c r="B404" s="5" t="s">
        <v>25</v>
      </c>
      <c r="C404" s="5" t="s">
        <v>26</v>
      </c>
      <c r="D404" s="5" t="s">
        <v>27</v>
      </c>
      <c r="E404" s="214"/>
      <c r="F404" s="214"/>
      <c r="G404" s="214"/>
      <c r="H404" s="214"/>
      <c r="I404" s="214"/>
      <c r="J404" s="214"/>
      <c r="K404" s="214"/>
      <c r="L404" s="214"/>
    </row>
    <row r="405" spans="1:12" s="215" customFormat="1" ht="47.25" hidden="1" outlineLevel="1">
      <c r="A405" s="63" t="str">
        <f>IF(AND(D405="",D405=""),"",$D$3&amp;"_"&amp;ROW()-10-COUNTBLANK($D$11:D405))</f>
        <v>XTTCHS_286</v>
      </c>
      <c r="B405" s="225" t="s">
        <v>28</v>
      </c>
      <c r="C405" s="1" t="s">
        <v>116</v>
      </c>
      <c r="D405" s="1" t="s">
        <v>115</v>
      </c>
      <c r="E405" s="214"/>
      <c r="F405" s="214"/>
      <c r="G405" s="214"/>
      <c r="H405" s="214"/>
      <c r="I405" s="214"/>
      <c r="J405" s="214"/>
      <c r="K405" s="214"/>
      <c r="L405" s="214"/>
    </row>
    <row r="406" spans="1:12" s="215" customFormat="1" ht="31.5" hidden="1" outlineLevel="1">
      <c r="A406" s="63" t="str">
        <f>IF(AND(D406="",D406=""),"",$D$3&amp;"_"&amp;ROW()-10-COUNTBLANK($D$11:D406))</f>
        <v>XTTCHS_287</v>
      </c>
      <c r="B406" s="225" t="s">
        <v>30</v>
      </c>
      <c r="C406" s="1" t="s">
        <v>31</v>
      </c>
      <c r="D406" s="1" t="s">
        <v>29</v>
      </c>
      <c r="E406" s="214"/>
      <c r="F406" s="214"/>
      <c r="G406" s="214"/>
      <c r="H406" s="214"/>
      <c r="I406" s="214"/>
      <c r="J406" s="214"/>
      <c r="K406" s="214"/>
      <c r="L406" s="214"/>
    </row>
    <row r="407" spans="1:12" s="215" customFormat="1" ht="31.5" hidden="1" outlineLevel="1">
      <c r="A407" s="63" t="str">
        <f>IF(AND(D407="",D407=""),"",$D$3&amp;"_"&amp;ROW()-10-COUNTBLANK($D$11:D407))</f>
        <v>XTTCHS_288</v>
      </c>
      <c r="B407" s="225" t="s">
        <v>117</v>
      </c>
      <c r="C407" s="1" t="s">
        <v>118</v>
      </c>
      <c r="D407" s="1" t="s">
        <v>29</v>
      </c>
      <c r="E407" s="214"/>
      <c r="F407" s="214"/>
      <c r="G407" s="214"/>
      <c r="H407" s="214"/>
      <c r="I407" s="214"/>
      <c r="J407" s="214"/>
      <c r="K407" s="214"/>
      <c r="L407" s="214"/>
    </row>
    <row r="408" spans="1:12" s="215" customFormat="1" ht="15.75" hidden="1" outlineLevel="1">
      <c r="A408" s="63" t="str">
        <f>IF(AND(D408="",D408=""),"",$D$3&amp;"_"&amp;ROW()-10-COUNTBLANK($D$11:D408))</f>
        <v>XTTCHS_289</v>
      </c>
      <c r="B408" s="169" t="s">
        <v>32</v>
      </c>
      <c r="C408" s="169" t="s">
        <v>163</v>
      </c>
      <c r="D408" s="169" t="s">
        <v>113</v>
      </c>
      <c r="E408" s="214"/>
      <c r="F408" s="214"/>
      <c r="G408" s="214"/>
      <c r="H408" s="214"/>
      <c r="I408" s="214"/>
      <c r="J408" s="214"/>
      <c r="K408" s="214"/>
      <c r="L408" s="214"/>
    </row>
    <row r="409" spans="1:12" s="215" customFormat="1" ht="15.75" hidden="1" outlineLevel="1">
      <c r="A409" s="150" t="str">
        <f>IF(AND(D409="",D409=""),"",$D$3&amp;"_"&amp;ROW()-10-COUNTBLANK($D$11:D409))</f>
        <v>XTTCHS_290</v>
      </c>
      <c r="B409" s="216" t="s">
        <v>33</v>
      </c>
      <c r="C409" s="216" t="s">
        <v>164</v>
      </c>
      <c r="D409" s="216" t="s">
        <v>29</v>
      </c>
      <c r="E409" s="217"/>
      <c r="F409" s="217"/>
      <c r="G409" s="217"/>
      <c r="H409" s="217"/>
      <c r="I409" s="217"/>
      <c r="J409" s="217"/>
      <c r="K409" s="217"/>
      <c r="L409" s="217"/>
    </row>
    <row r="410" spans="1:12" s="93" customFormat="1" ht="15.75" hidden="1" outlineLevel="1">
      <c r="A410" s="63" t="str">
        <f>IF(AND(D410="",D410=""),"",$D$3&amp;"_"&amp;ROW()-10-COUNTBLANK($D$11:D410))</f>
        <v/>
      </c>
      <c r="B410" s="291" t="s">
        <v>1781</v>
      </c>
      <c r="C410" s="292"/>
      <c r="D410" s="292"/>
      <c r="E410" s="292"/>
      <c r="F410" s="292"/>
      <c r="G410" s="292"/>
      <c r="H410" s="292"/>
      <c r="I410" s="292"/>
      <c r="J410" s="292"/>
      <c r="K410" s="292"/>
      <c r="L410" s="293"/>
    </row>
    <row r="411" spans="1:12" s="178" customFormat="1" ht="15.75" hidden="1" outlineLevel="1">
      <c r="A411" s="63" t="str">
        <f>IF(AND(D411="",D411=""),"",$D$3&amp;"_"&amp;ROW()-10-COUNTBLANK($D$11:D411))</f>
        <v>XTTCHS_291</v>
      </c>
      <c r="B411" s="95" t="s">
        <v>110</v>
      </c>
      <c r="C411" s="94" t="s">
        <v>110</v>
      </c>
      <c r="D411" s="1" t="s">
        <v>1613</v>
      </c>
      <c r="E411" s="177"/>
      <c r="F411" s="177"/>
      <c r="G411" s="177"/>
      <c r="H411" s="177"/>
      <c r="I411" s="177"/>
      <c r="J411" s="177"/>
      <c r="K411" s="177"/>
      <c r="L411" s="177"/>
    </row>
    <row r="412" spans="1:12" s="178" customFormat="1" ht="15.75" hidden="1" outlineLevel="1">
      <c r="A412" s="63" t="str">
        <f>IF(AND(D412="",D412=""),"",$D$3&amp;"_"&amp;ROW()-10-COUNTBLANK($D$11:D412))</f>
        <v>XTTCHS_292</v>
      </c>
      <c r="B412" s="71" t="s">
        <v>567</v>
      </c>
      <c r="C412" s="72" t="s">
        <v>413</v>
      </c>
      <c r="D412" s="73" t="s">
        <v>449</v>
      </c>
      <c r="E412" s="177"/>
      <c r="F412" s="177"/>
      <c r="G412" s="177"/>
      <c r="H412" s="177"/>
      <c r="I412" s="177"/>
      <c r="J412" s="177"/>
      <c r="K412" s="177"/>
      <c r="L412" s="177"/>
    </row>
    <row r="413" spans="1:12" s="178" customFormat="1" ht="15.75" hidden="1" outlineLevel="1">
      <c r="A413" s="63" t="str">
        <f>IF(AND(D413="",D413=""),"",$D$3&amp;"_"&amp;ROW()-10-COUNTBLANK($D$11:D413))</f>
        <v>XTTCHS_293</v>
      </c>
      <c r="B413" s="67" t="s">
        <v>415</v>
      </c>
      <c r="C413" s="67" t="s">
        <v>416</v>
      </c>
      <c r="D413" s="67" t="s">
        <v>417</v>
      </c>
      <c r="E413" s="177"/>
      <c r="F413" s="177"/>
      <c r="G413" s="177"/>
      <c r="H413" s="177"/>
      <c r="I413" s="177"/>
      <c r="J413" s="177"/>
      <c r="K413" s="177"/>
      <c r="L413" s="177"/>
    </row>
    <row r="414" spans="1:12" s="178" customFormat="1" ht="30" hidden="1" outlineLevel="1">
      <c r="A414" s="63" t="str">
        <f>IF(AND(D414="",D414=""),"",$D$3&amp;"_"&amp;ROW()-10-COUNTBLANK($D$11:D414))</f>
        <v>XTTCHS_294</v>
      </c>
      <c r="B414" s="99" t="s">
        <v>406</v>
      </c>
      <c r="C414" s="94" t="s">
        <v>1782</v>
      </c>
      <c r="D414" s="109" t="s">
        <v>1786</v>
      </c>
      <c r="E414" s="177"/>
      <c r="F414" s="177"/>
      <c r="G414" s="177"/>
      <c r="H414" s="177"/>
      <c r="I414" s="177"/>
      <c r="J414" s="177"/>
      <c r="K414" s="177"/>
      <c r="L414" s="177"/>
    </row>
    <row r="415" spans="1:12" s="178" customFormat="1" ht="15.75" hidden="1" outlineLevel="1">
      <c r="A415" s="63" t="str">
        <f>IF(AND(D415="",D415=""),"",$D$3&amp;"_"&amp;ROW()-10-COUNTBLANK($D$11:D415))</f>
        <v>XTTCHS_295</v>
      </c>
      <c r="B415" s="67" t="s">
        <v>418</v>
      </c>
      <c r="C415" s="67" t="s">
        <v>419</v>
      </c>
      <c r="D415" s="67" t="s">
        <v>420</v>
      </c>
      <c r="E415" s="177"/>
      <c r="F415" s="177"/>
      <c r="G415" s="177"/>
      <c r="H415" s="177"/>
      <c r="I415" s="177"/>
      <c r="J415" s="177"/>
      <c r="K415" s="177"/>
      <c r="L415" s="177"/>
    </row>
    <row r="416" spans="1:12" s="178" customFormat="1" ht="15.75" hidden="1" outlineLevel="1">
      <c r="A416" s="63" t="str">
        <f>IF(AND(D416="",D416=""),"",$D$3&amp;"_"&amp;ROW()-10-COUNTBLANK($D$11:D416))</f>
        <v>XTTCHS_296</v>
      </c>
      <c r="B416" s="67" t="s">
        <v>421</v>
      </c>
      <c r="C416" s="67" t="s">
        <v>422</v>
      </c>
      <c r="D416" s="67" t="s">
        <v>423</v>
      </c>
      <c r="E416" s="177"/>
      <c r="F416" s="177"/>
      <c r="G416" s="177"/>
      <c r="H416" s="177"/>
      <c r="I416" s="177"/>
      <c r="J416" s="177"/>
      <c r="K416" s="177"/>
      <c r="L416" s="177"/>
    </row>
    <row r="417" spans="1:12" s="178" customFormat="1" ht="31.5" hidden="1" outlineLevel="1">
      <c r="A417" s="63" t="str">
        <f>IF(AND(D417="",D417=""),"",$D$3&amp;"_"&amp;ROW()-10-COUNTBLANK($D$11:D417))</f>
        <v>XTTCHS_297</v>
      </c>
      <c r="B417" s="67" t="s">
        <v>424</v>
      </c>
      <c r="C417" s="67" t="s">
        <v>425</v>
      </c>
      <c r="D417" s="67" t="s">
        <v>426</v>
      </c>
      <c r="E417" s="177"/>
      <c r="F417" s="177"/>
      <c r="G417" s="177"/>
      <c r="H417" s="177"/>
      <c r="I417" s="177"/>
      <c r="J417" s="177"/>
      <c r="K417" s="177"/>
      <c r="L417" s="177"/>
    </row>
    <row r="418" spans="1:12" s="93" customFormat="1" ht="15.75" hidden="1" outlineLevel="1">
      <c r="A418" s="63" t="str">
        <f>IF(AND(D418="",D418=""),"",$D$3&amp;"_"&amp;ROW()-10-COUNTBLANK($D$11:D418))</f>
        <v/>
      </c>
      <c r="B418" s="291" t="s">
        <v>1783</v>
      </c>
      <c r="C418" s="292"/>
      <c r="D418" s="292"/>
      <c r="E418" s="292"/>
      <c r="F418" s="292"/>
      <c r="G418" s="292"/>
      <c r="H418" s="292"/>
      <c r="I418" s="292"/>
      <c r="J418" s="292"/>
      <c r="K418" s="292"/>
      <c r="L418" s="293"/>
    </row>
    <row r="419" spans="1:12" s="178" customFormat="1" ht="15.75" hidden="1" outlineLevel="1">
      <c r="A419" s="63" t="str">
        <f>IF(AND(D419="",D419=""),"",$D$3&amp;"_"&amp;ROW()-10-COUNTBLANK($D$11:D419))</f>
        <v>XTTCHS_298</v>
      </c>
      <c r="B419" s="95" t="s">
        <v>110</v>
      </c>
      <c r="C419" s="94" t="s">
        <v>110</v>
      </c>
      <c r="D419" s="1" t="s">
        <v>1613</v>
      </c>
      <c r="E419" s="177"/>
      <c r="F419" s="177"/>
      <c r="G419" s="177"/>
      <c r="H419" s="177"/>
      <c r="I419" s="177"/>
      <c r="J419" s="177"/>
      <c r="K419" s="177"/>
      <c r="L419" s="177"/>
    </row>
    <row r="420" spans="1:12" s="178" customFormat="1" ht="15.75" hidden="1" outlineLevel="1">
      <c r="A420" s="63" t="str">
        <f>IF(AND(D420="",D420=""),"",$D$3&amp;"_"&amp;ROW()-10-COUNTBLANK($D$11:D420))</f>
        <v>XTTCHS_299</v>
      </c>
      <c r="B420" s="71" t="s">
        <v>567</v>
      </c>
      <c r="C420" s="72" t="s">
        <v>413</v>
      </c>
      <c r="D420" s="73" t="s">
        <v>449</v>
      </c>
      <c r="E420" s="177"/>
      <c r="F420" s="177"/>
      <c r="G420" s="177"/>
      <c r="H420" s="177"/>
      <c r="I420" s="177"/>
      <c r="J420" s="177"/>
      <c r="K420" s="177"/>
      <c r="L420" s="177"/>
    </row>
    <row r="421" spans="1:12" s="178" customFormat="1" ht="15.75" hidden="1" outlineLevel="1">
      <c r="A421" s="63" t="str">
        <f>IF(AND(D421="",D421=""),"",$D$3&amp;"_"&amp;ROW()-10-COUNTBLANK($D$11:D421))</f>
        <v>XTTCHS_300</v>
      </c>
      <c r="B421" s="67" t="s">
        <v>415</v>
      </c>
      <c r="C421" s="67" t="s">
        <v>416</v>
      </c>
      <c r="D421" s="67" t="s">
        <v>417</v>
      </c>
      <c r="E421" s="177"/>
      <c r="F421" s="177"/>
      <c r="G421" s="177"/>
      <c r="H421" s="177"/>
      <c r="I421" s="177"/>
      <c r="J421" s="177"/>
      <c r="K421" s="177"/>
      <c r="L421" s="177"/>
    </row>
    <row r="422" spans="1:12" s="178" customFormat="1" ht="30" hidden="1" outlineLevel="1">
      <c r="A422" s="63" t="str">
        <f>IF(AND(D422="",D422=""),"",$D$3&amp;"_"&amp;ROW()-10-COUNTBLANK($D$11:D422))</f>
        <v>XTTCHS_301</v>
      </c>
      <c r="B422" s="99" t="s">
        <v>406</v>
      </c>
      <c r="C422" s="94" t="s">
        <v>1784</v>
      </c>
      <c r="D422" s="109" t="s">
        <v>1785</v>
      </c>
      <c r="E422" s="177"/>
      <c r="F422" s="177"/>
      <c r="G422" s="177"/>
      <c r="H422" s="177"/>
      <c r="I422" s="177"/>
      <c r="J422" s="177"/>
      <c r="K422" s="177"/>
      <c r="L422" s="177"/>
    </row>
    <row r="423" spans="1:12" s="178" customFormat="1" ht="15.75" hidden="1" outlineLevel="1">
      <c r="A423" s="63" t="str">
        <f>IF(AND(D423="",D423=""),"",$D$3&amp;"_"&amp;ROW()-10-COUNTBLANK($D$11:D423))</f>
        <v>XTTCHS_302</v>
      </c>
      <c r="B423" s="67" t="s">
        <v>418</v>
      </c>
      <c r="C423" s="67" t="s">
        <v>419</v>
      </c>
      <c r="D423" s="67" t="s">
        <v>420</v>
      </c>
      <c r="E423" s="177"/>
      <c r="F423" s="177"/>
      <c r="G423" s="177"/>
      <c r="H423" s="177"/>
      <c r="I423" s="177"/>
      <c r="J423" s="177"/>
      <c r="K423" s="177"/>
      <c r="L423" s="177"/>
    </row>
    <row r="424" spans="1:12" s="178" customFormat="1" ht="15.75" hidden="1" outlineLevel="1">
      <c r="A424" s="63" t="str">
        <f>IF(AND(D424="",D424=""),"",$D$3&amp;"_"&amp;ROW()-10-COUNTBLANK($D$11:D424))</f>
        <v>XTTCHS_303</v>
      </c>
      <c r="B424" s="67" t="s">
        <v>421</v>
      </c>
      <c r="C424" s="67" t="s">
        <v>422</v>
      </c>
      <c r="D424" s="67" t="s">
        <v>423</v>
      </c>
      <c r="E424" s="177"/>
      <c r="F424" s="177"/>
      <c r="G424" s="177"/>
      <c r="H424" s="177"/>
      <c r="I424" s="177"/>
      <c r="J424" s="177"/>
      <c r="K424" s="177"/>
      <c r="L424" s="177"/>
    </row>
    <row r="425" spans="1:12" s="178" customFormat="1" ht="31.5" hidden="1" outlineLevel="1">
      <c r="A425" s="63" t="str">
        <f>IF(AND(D425="",D425=""),"",$D$3&amp;"_"&amp;ROW()-10-COUNTBLANK($D$11:D425))</f>
        <v>XTTCHS_304</v>
      </c>
      <c r="B425" s="67" t="s">
        <v>424</v>
      </c>
      <c r="C425" s="67" t="s">
        <v>425</v>
      </c>
      <c r="D425" s="67" t="s">
        <v>426</v>
      </c>
      <c r="E425" s="177"/>
      <c r="F425" s="177"/>
      <c r="G425" s="177"/>
      <c r="H425" s="177"/>
      <c r="I425" s="177"/>
      <c r="J425" s="177"/>
      <c r="K425" s="177"/>
      <c r="L425" s="177"/>
    </row>
    <row r="426" spans="1:12" s="93" customFormat="1" ht="15.75" hidden="1" outlineLevel="1">
      <c r="A426" s="63" t="str">
        <f>IF(AND(D426="",D426=""),"",$D$3&amp;"_"&amp;ROW()-10-COUNTBLANK($D$11:D426))</f>
        <v/>
      </c>
      <c r="B426" s="291" t="s">
        <v>1787</v>
      </c>
      <c r="C426" s="292"/>
      <c r="D426" s="292"/>
      <c r="E426" s="292"/>
      <c r="F426" s="292"/>
      <c r="G426" s="292"/>
      <c r="H426" s="292"/>
      <c r="I426" s="292"/>
      <c r="J426" s="292"/>
      <c r="K426" s="292"/>
      <c r="L426" s="293"/>
    </row>
    <row r="427" spans="1:12" s="215" customFormat="1" ht="31.5" hidden="1" outlineLevel="1">
      <c r="A427" s="63" t="str">
        <f>IF(AND(D427="",D427=""),"",$D$3&amp;"_"&amp;ROW()-10-COUNTBLANK($D$11:D427))</f>
        <v>XTTCHS_305</v>
      </c>
      <c r="B427" s="225" t="s">
        <v>110</v>
      </c>
      <c r="C427" s="62" t="s">
        <v>111</v>
      </c>
      <c r="D427" s="1" t="s">
        <v>1592</v>
      </c>
      <c r="E427" s="214"/>
      <c r="F427" s="214"/>
      <c r="G427" s="214"/>
      <c r="H427" s="214"/>
      <c r="I427" s="214"/>
      <c r="J427" s="214"/>
      <c r="K427" s="214"/>
      <c r="L427" s="214"/>
    </row>
    <row r="428" spans="1:12" s="215" customFormat="1" ht="15.75" hidden="1" outlineLevel="1">
      <c r="A428" s="63" t="str">
        <f>IF(AND(D428="",D428=""),"",$D$3&amp;"_"&amp;ROW()-10-COUNTBLANK($D$11:D428))</f>
        <v>XTTCHS_306</v>
      </c>
      <c r="B428" s="5" t="s">
        <v>25</v>
      </c>
      <c r="C428" s="5" t="s">
        <v>26</v>
      </c>
      <c r="D428" s="5" t="s">
        <v>27</v>
      </c>
      <c r="E428" s="214"/>
      <c r="F428" s="214"/>
      <c r="G428" s="214"/>
      <c r="H428" s="214"/>
      <c r="I428" s="214"/>
      <c r="J428" s="214"/>
      <c r="K428" s="214"/>
      <c r="L428" s="214"/>
    </row>
    <row r="429" spans="1:12" s="215" customFormat="1" ht="47.25" hidden="1" outlineLevel="1">
      <c r="A429" s="63" t="str">
        <f>IF(AND(D429="",D429=""),"",$D$3&amp;"_"&amp;ROW()-10-COUNTBLANK($D$11:D429))</f>
        <v>XTTCHS_307</v>
      </c>
      <c r="B429" s="225" t="s">
        <v>28</v>
      </c>
      <c r="C429" s="1" t="s">
        <v>116</v>
      </c>
      <c r="D429" s="1" t="s">
        <v>115</v>
      </c>
      <c r="E429" s="214"/>
      <c r="F429" s="214"/>
      <c r="G429" s="214"/>
      <c r="H429" s="214"/>
      <c r="I429" s="214"/>
      <c r="J429" s="214"/>
      <c r="K429" s="214"/>
      <c r="L429" s="214"/>
    </row>
    <row r="430" spans="1:12" s="215" customFormat="1" ht="31.5" hidden="1" outlineLevel="1">
      <c r="A430" s="63" t="str">
        <f>IF(AND(D430="",D430=""),"",$D$3&amp;"_"&amp;ROW()-10-COUNTBLANK($D$11:D430))</f>
        <v>XTTCHS_308</v>
      </c>
      <c r="B430" s="225" t="s">
        <v>30</v>
      </c>
      <c r="C430" s="1" t="s">
        <v>31</v>
      </c>
      <c r="D430" s="1" t="s">
        <v>29</v>
      </c>
      <c r="E430" s="214"/>
      <c r="F430" s="214"/>
      <c r="G430" s="214"/>
      <c r="H430" s="214"/>
      <c r="I430" s="214"/>
      <c r="J430" s="214"/>
      <c r="K430" s="214"/>
      <c r="L430" s="214"/>
    </row>
    <row r="431" spans="1:12" s="215" customFormat="1" ht="31.5" hidden="1" outlineLevel="1">
      <c r="A431" s="63" t="str">
        <f>IF(AND(D431="",D431=""),"",$D$3&amp;"_"&amp;ROW()-10-COUNTBLANK($D$11:D431))</f>
        <v>XTTCHS_309</v>
      </c>
      <c r="B431" s="225" t="s">
        <v>117</v>
      </c>
      <c r="C431" s="1" t="s">
        <v>118</v>
      </c>
      <c r="D431" s="1" t="s">
        <v>29</v>
      </c>
      <c r="E431" s="214"/>
      <c r="F431" s="214"/>
      <c r="G431" s="214"/>
      <c r="H431" s="214"/>
      <c r="I431" s="214"/>
      <c r="J431" s="214"/>
      <c r="K431" s="214"/>
      <c r="L431" s="214"/>
    </row>
    <row r="432" spans="1:12" s="215" customFormat="1" ht="15.75" hidden="1" outlineLevel="1">
      <c r="A432" s="63" t="str">
        <f>IF(AND(D432="",D432=""),"",$D$3&amp;"_"&amp;ROW()-10-COUNTBLANK($D$11:D432))</f>
        <v>XTTCHS_310</v>
      </c>
      <c r="B432" s="169" t="s">
        <v>32</v>
      </c>
      <c r="C432" s="169" t="s">
        <v>163</v>
      </c>
      <c r="D432" s="169" t="s">
        <v>113</v>
      </c>
      <c r="E432" s="214"/>
      <c r="F432" s="214"/>
      <c r="G432" s="214"/>
      <c r="H432" s="214"/>
      <c r="I432" s="214"/>
      <c r="J432" s="214"/>
      <c r="K432" s="214"/>
      <c r="L432" s="214"/>
    </row>
    <row r="433" spans="1:12" s="215" customFormat="1" ht="15.75" hidden="1" outlineLevel="1">
      <c r="A433" s="150" t="str">
        <f>IF(AND(D433="",D433=""),"",$D$3&amp;"_"&amp;ROW()-10-COUNTBLANK($D$11:D433))</f>
        <v>XTTCHS_311</v>
      </c>
      <c r="B433" s="216" t="s">
        <v>33</v>
      </c>
      <c r="C433" s="216" t="s">
        <v>164</v>
      </c>
      <c r="D433" s="216" t="s">
        <v>29</v>
      </c>
      <c r="E433" s="217"/>
      <c r="F433" s="217"/>
      <c r="G433" s="217"/>
      <c r="H433" s="217"/>
      <c r="I433" s="217"/>
      <c r="J433" s="217"/>
      <c r="K433" s="217"/>
      <c r="L433" s="217"/>
    </row>
    <row r="434" spans="1:12" s="7" customFormat="1" ht="15" customHeight="1" collapsed="1">
      <c r="A434" s="63" t="str">
        <f>IF(AND(D434="",D434=""),"",$D$3&amp;"_"&amp;ROW()-10-COUNTBLANK($D$11:D434))</f>
        <v/>
      </c>
      <c r="B434" s="288" t="s">
        <v>644</v>
      </c>
      <c r="C434" s="289"/>
      <c r="D434" s="289"/>
      <c r="E434" s="289"/>
      <c r="F434" s="289"/>
      <c r="G434" s="289"/>
      <c r="H434" s="289"/>
      <c r="I434" s="289"/>
      <c r="J434" s="289"/>
      <c r="K434" s="289"/>
      <c r="L434" s="290"/>
    </row>
    <row r="435" spans="1:12" s="7" customFormat="1" ht="15.75" hidden="1" outlineLevel="1">
      <c r="A435" s="63" t="str">
        <f>IF(AND(D435="",D435=""),"",$D$3&amp;"_"&amp;ROW()-10-COUNTBLANK($D$11:D435))</f>
        <v/>
      </c>
      <c r="B435" s="303" t="s">
        <v>177</v>
      </c>
      <c r="C435" s="304"/>
      <c r="D435" s="304"/>
      <c r="E435" s="304"/>
      <c r="F435" s="304"/>
      <c r="G435" s="304"/>
      <c r="H435" s="304"/>
      <c r="I435" s="304"/>
      <c r="J435" s="304"/>
      <c r="K435" s="304"/>
      <c r="L435" s="311"/>
    </row>
    <row r="436" spans="1:12" s="7" customFormat="1" ht="31.5" hidden="1" outlineLevel="1">
      <c r="A436" s="63" t="str">
        <f>IF(AND(D436="",D436=""),"",$D$3&amp;"_"&amp;ROW()-10-COUNTBLANK($D$11:D436))</f>
        <v>XTTCHS_312</v>
      </c>
      <c r="B436" s="312" t="s">
        <v>362</v>
      </c>
      <c r="C436" s="1" t="s">
        <v>360</v>
      </c>
      <c r="D436" s="2" t="s">
        <v>361</v>
      </c>
      <c r="E436" s="2"/>
      <c r="F436" s="2"/>
      <c r="G436" s="2"/>
      <c r="H436" s="2"/>
      <c r="I436" s="2"/>
      <c r="J436" s="2"/>
      <c r="K436" s="2"/>
      <c r="L436" s="2"/>
    </row>
    <row r="437" spans="1:12" s="7" customFormat="1" ht="15.75" hidden="1" outlineLevel="1">
      <c r="A437" s="63" t="str">
        <f>IF(AND(D437="",D437=""),"",$D$3&amp;"_"&amp;ROW()-10-COUNTBLANK($D$11:D437))</f>
        <v>XTTCHS_313</v>
      </c>
      <c r="B437" s="313"/>
      <c r="C437" s="81" t="s">
        <v>176</v>
      </c>
      <c r="D437" s="82" t="s">
        <v>1763</v>
      </c>
      <c r="E437" s="2"/>
      <c r="F437" s="2"/>
      <c r="G437" s="2"/>
      <c r="H437" s="2"/>
      <c r="I437" s="2"/>
      <c r="J437" s="82"/>
      <c r="K437" s="82"/>
      <c r="L437" s="82"/>
    </row>
    <row r="438" spans="1:12" s="7" customFormat="1" ht="15.75" hidden="1" outlineLevel="1">
      <c r="A438" s="63" t="str">
        <f>IF(AND(D438="",D438=""),"",$D$3&amp;"_"&amp;ROW()-10-COUNTBLANK($D$11:D438))</f>
        <v/>
      </c>
      <c r="B438" s="303" t="s">
        <v>179</v>
      </c>
      <c r="C438" s="304"/>
      <c r="D438" s="304"/>
      <c r="E438" s="304"/>
      <c r="F438" s="304"/>
      <c r="G438" s="304"/>
      <c r="H438" s="304"/>
      <c r="I438" s="304"/>
      <c r="J438" s="304"/>
      <c r="K438" s="304"/>
      <c r="L438" s="311"/>
    </row>
    <row r="439" spans="1:12" s="93" customFormat="1" ht="47.25" hidden="1" outlineLevel="1">
      <c r="A439" s="63" t="str">
        <f>IF(AND(D439="",D439=""),"",$D$3&amp;"_"&amp;ROW()-10-COUNTBLANK($D$11:D439))</f>
        <v>XTTCHS_314</v>
      </c>
      <c r="B439" s="78" t="s">
        <v>1788</v>
      </c>
      <c r="C439" s="79" t="s">
        <v>1789</v>
      </c>
      <c r="D439" s="82" t="s">
        <v>1763</v>
      </c>
      <c r="E439" s="95"/>
      <c r="F439" s="95"/>
      <c r="G439" s="95"/>
      <c r="H439" s="95"/>
      <c r="I439" s="95"/>
      <c r="J439" s="95"/>
      <c r="K439" s="95"/>
      <c r="L439" s="95"/>
    </row>
    <row r="440" spans="1:12" s="93" customFormat="1" ht="47.25" hidden="1" outlineLevel="1">
      <c r="A440" s="63" t="str">
        <f>IF(AND(D440="",D440=""),"",$D$3&amp;"_"&amp;ROW()-10-COUNTBLANK($D$11:D440))</f>
        <v>XTTCHS_315</v>
      </c>
      <c r="B440" s="78" t="s">
        <v>1790</v>
      </c>
      <c r="C440" s="79" t="s">
        <v>1791</v>
      </c>
      <c r="D440" s="82" t="s">
        <v>1763</v>
      </c>
      <c r="E440" s="95"/>
      <c r="F440" s="95"/>
      <c r="G440" s="95"/>
      <c r="H440" s="95"/>
      <c r="I440" s="95"/>
      <c r="J440" s="95"/>
      <c r="K440" s="95"/>
      <c r="L440" s="95"/>
    </row>
    <row r="441" spans="1:12" s="93" customFormat="1" ht="47.25" hidden="1" outlineLevel="1">
      <c r="A441" s="63" t="str">
        <f>IF(AND(D441="",D441=""),"",$D$3&amp;"_"&amp;ROW()-10-COUNTBLANK($D$11:D441))</f>
        <v>XTTCHS_316</v>
      </c>
      <c r="B441" s="78" t="s">
        <v>1792</v>
      </c>
      <c r="C441" s="79" t="s">
        <v>1793</v>
      </c>
      <c r="D441" s="82" t="s">
        <v>1763</v>
      </c>
      <c r="E441" s="95"/>
      <c r="F441" s="95"/>
      <c r="G441" s="95"/>
      <c r="H441" s="95"/>
      <c r="I441" s="95"/>
      <c r="J441" s="95"/>
      <c r="K441" s="95"/>
      <c r="L441" s="95"/>
    </row>
    <row r="442" spans="1:12" s="93" customFormat="1" ht="47.25" hidden="1" outlineLevel="1">
      <c r="A442" s="63" t="str">
        <f>IF(AND(D442="",D442=""),"",$D$3&amp;"_"&amp;ROW()-10-COUNTBLANK($D$11:D442))</f>
        <v>XTTCHS_317</v>
      </c>
      <c r="B442" s="78" t="s">
        <v>1794</v>
      </c>
      <c r="C442" s="79" t="s">
        <v>1795</v>
      </c>
      <c r="D442" s="82" t="s">
        <v>1763</v>
      </c>
      <c r="E442" s="95"/>
      <c r="F442" s="95"/>
      <c r="G442" s="95"/>
      <c r="H442" s="95"/>
      <c r="I442" s="95"/>
      <c r="J442" s="95"/>
      <c r="K442" s="95"/>
      <c r="L442" s="95"/>
    </row>
    <row r="443" spans="1:12" s="93" customFormat="1" ht="47.25" hidden="1" outlineLevel="1">
      <c r="A443" s="63" t="str">
        <f>IF(AND(D443="",D443=""),"",$D$3&amp;"_"&amp;ROW()-10-COUNTBLANK($D$11:D443))</f>
        <v>XTTCHS_318</v>
      </c>
      <c r="B443" s="78" t="s">
        <v>744</v>
      </c>
      <c r="C443" s="79" t="s">
        <v>745</v>
      </c>
      <c r="D443" s="82" t="s">
        <v>1763</v>
      </c>
      <c r="E443" s="95"/>
      <c r="F443" s="95"/>
      <c r="G443" s="95"/>
      <c r="H443" s="95"/>
      <c r="I443" s="95"/>
      <c r="J443" s="95"/>
      <c r="K443" s="95"/>
      <c r="L443" s="95"/>
    </row>
    <row r="444" spans="1:12" s="7" customFormat="1" ht="15.75" hidden="1" outlineLevel="1">
      <c r="A444" s="63" t="str">
        <f>IF(AND(D444="",D444=""),"",$D$3&amp;"_"&amp;ROW()-10-COUNTBLANK($D$11:D444))</f>
        <v/>
      </c>
      <c r="B444" s="303" t="s">
        <v>183</v>
      </c>
      <c r="C444" s="304"/>
      <c r="D444" s="304"/>
      <c r="E444" s="304"/>
      <c r="F444" s="304"/>
      <c r="G444" s="304"/>
      <c r="H444" s="304"/>
      <c r="I444" s="304"/>
      <c r="J444" s="304"/>
      <c r="K444" s="304"/>
      <c r="L444" s="311"/>
    </row>
    <row r="445" spans="1:12" s="93" customFormat="1" ht="47.25" hidden="1" outlineLevel="1">
      <c r="A445" s="63" t="str">
        <f>IF(AND(D445="",D445=""),"",$D$3&amp;"_"&amp;ROW()-10-COUNTBLANK($D$11:D445))</f>
        <v>XTTCHS_319</v>
      </c>
      <c r="B445" s="95" t="s">
        <v>1796</v>
      </c>
      <c r="C445" s="79" t="s">
        <v>1797</v>
      </c>
      <c r="D445" s="82" t="s">
        <v>1763</v>
      </c>
      <c r="E445" s="95"/>
      <c r="F445" s="95"/>
      <c r="G445" s="95"/>
      <c r="H445" s="95"/>
      <c r="I445" s="95"/>
      <c r="J445" s="95"/>
      <c r="K445" s="95"/>
      <c r="L445" s="95"/>
    </row>
    <row r="446" spans="1:12" s="93" customFormat="1" ht="47.25" hidden="1" outlineLevel="1">
      <c r="A446" s="63" t="str">
        <f>IF(AND(D446="",D446=""),"",$D$3&amp;"_"&amp;ROW()-10-COUNTBLANK($D$11:D446))</f>
        <v>XTTCHS_320</v>
      </c>
      <c r="B446" s="95" t="s">
        <v>1798</v>
      </c>
      <c r="C446" s="79" t="s">
        <v>1799</v>
      </c>
      <c r="D446" s="82" t="s">
        <v>1763</v>
      </c>
      <c r="E446" s="95"/>
      <c r="F446" s="95"/>
      <c r="G446" s="95"/>
      <c r="H446" s="95"/>
      <c r="I446" s="95"/>
      <c r="J446" s="95"/>
      <c r="K446" s="95"/>
      <c r="L446" s="95"/>
    </row>
    <row r="447" spans="1:12" s="93" customFormat="1" ht="47.25" hidden="1" outlineLevel="1">
      <c r="A447" s="63" t="str">
        <f>IF(AND(D447="",D447=""),"",$D$3&amp;"_"&amp;ROW()-10-COUNTBLANK($D$11:D447))</f>
        <v>XTTCHS_321</v>
      </c>
      <c r="B447" s="95" t="s">
        <v>1800</v>
      </c>
      <c r="C447" s="79" t="s">
        <v>1768</v>
      </c>
      <c r="D447" s="82" t="s">
        <v>1763</v>
      </c>
      <c r="E447" s="95"/>
      <c r="F447" s="95"/>
      <c r="G447" s="95"/>
      <c r="H447" s="95"/>
      <c r="I447" s="95"/>
      <c r="J447" s="95"/>
      <c r="K447" s="95"/>
      <c r="L447" s="95"/>
    </row>
    <row r="448" spans="1:12" s="7" customFormat="1" ht="15.75" hidden="1" outlineLevel="1">
      <c r="A448" s="63" t="str">
        <f>IF(AND(D448="",D448=""),"",$D$3&amp;"_"&amp;ROW()-10-COUNTBLANK($D$11:D448))</f>
        <v/>
      </c>
      <c r="B448" s="303" t="s">
        <v>186</v>
      </c>
      <c r="C448" s="304"/>
      <c r="D448" s="304"/>
      <c r="E448" s="304"/>
      <c r="F448" s="304"/>
      <c r="G448" s="304"/>
      <c r="H448" s="304"/>
      <c r="I448" s="304"/>
      <c r="J448" s="304"/>
      <c r="K448" s="304"/>
      <c r="L448" s="311"/>
    </row>
    <row r="449" spans="1:12" s="93" customFormat="1" ht="63" hidden="1" outlineLevel="1">
      <c r="A449" s="63" t="str">
        <f>IF(AND(D449="",D449=""),"",$D$3&amp;"_"&amp;ROW()-10-COUNTBLANK($D$11:D449))</f>
        <v>XTTCHS_322</v>
      </c>
      <c r="B449" s="95" t="s">
        <v>1801</v>
      </c>
      <c r="C449" s="79" t="s">
        <v>1802</v>
      </c>
      <c r="D449" s="82" t="s">
        <v>1763</v>
      </c>
      <c r="E449" s="95"/>
      <c r="F449" s="95"/>
      <c r="G449" s="95"/>
      <c r="H449" s="95"/>
      <c r="I449" s="95"/>
      <c r="J449" s="95"/>
      <c r="K449" s="95"/>
      <c r="L449" s="95"/>
    </row>
    <row r="450" spans="1:12" s="93" customFormat="1" ht="63" hidden="1" outlineLevel="1">
      <c r="A450" s="63" t="str">
        <f>IF(AND(D450="",D450=""),"",$D$3&amp;"_"&amp;ROW()-10-COUNTBLANK($D$11:D450))</f>
        <v>XTTCHS_323</v>
      </c>
      <c r="B450" s="95" t="s">
        <v>1803</v>
      </c>
      <c r="C450" s="79" t="s">
        <v>1804</v>
      </c>
      <c r="D450" s="82" t="s">
        <v>1763</v>
      </c>
      <c r="E450" s="95"/>
      <c r="F450" s="95"/>
      <c r="G450" s="95"/>
      <c r="H450" s="95"/>
      <c r="I450" s="95"/>
      <c r="J450" s="95"/>
      <c r="K450" s="95"/>
      <c r="L450" s="95"/>
    </row>
    <row r="451" spans="1:12" s="93" customFormat="1" ht="63" hidden="1" outlineLevel="1">
      <c r="A451" s="63" t="str">
        <f>IF(AND(D451="",D451=""),"",$D$3&amp;"_"&amp;ROW()-10-COUNTBLANK($D$11:D451))</f>
        <v>XTTCHS_324</v>
      </c>
      <c r="B451" s="95" t="s">
        <v>1805</v>
      </c>
      <c r="C451" s="79" t="s">
        <v>1806</v>
      </c>
      <c r="D451" s="82" t="s">
        <v>1763</v>
      </c>
      <c r="E451" s="95"/>
      <c r="F451" s="95"/>
      <c r="G451" s="95"/>
      <c r="H451" s="95"/>
      <c r="I451" s="95"/>
      <c r="J451" s="95"/>
      <c r="K451" s="95"/>
      <c r="L451" s="95"/>
    </row>
    <row r="452" spans="1:12" s="7" customFormat="1" ht="15.75" collapsed="1">
      <c r="A452" s="63" t="str">
        <f>IF(AND(D452="",D452=""),"",$D$3&amp;"_"&amp;ROW()-10-COUNTBLANK($D$11:D452))</f>
        <v/>
      </c>
      <c r="B452" s="297" t="s">
        <v>247</v>
      </c>
      <c r="C452" s="298"/>
      <c r="D452" s="298"/>
      <c r="E452" s="298"/>
      <c r="F452" s="298"/>
      <c r="G452" s="298"/>
      <c r="H452" s="298"/>
      <c r="I452" s="298"/>
      <c r="J452" s="298"/>
      <c r="K452" s="298"/>
      <c r="L452" s="299"/>
    </row>
    <row r="453" spans="1:12" s="7" customFormat="1" ht="15.75" hidden="1" outlineLevel="1">
      <c r="A453" s="63" t="str">
        <f>IF(AND(D453="",D453=""),"",$D$3&amp;"_"&amp;ROW()-10-COUNTBLANK($D$11:D453))</f>
        <v/>
      </c>
      <c r="B453" s="308" t="s">
        <v>248</v>
      </c>
      <c r="C453" s="309"/>
      <c r="D453" s="309"/>
      <c r="E453" s="309"/>
      <c r="F453" s="309"/>
      <c r="G453" s="309"/>
      <c r="H453" s="309"/>
      <c r="I453" s="309"/>
      <c r="J453" s="309"/>
      <c r="K453" s="309"/>
      <c r="L453" s="310"/>
    </row>
    <row r="454" spans="1:12" s="7" customFormat="1" ht="31.5" hidden="1" outlineLevel="1">
      <c r="A454" s="63" t="str">
        <f>IF(AND(D454="",D454=""),"",$D$3&amp;"_"&amp;ROW()-10-COUNTBLANK($D$11:D454))</f>
        <v>XTTCHS_325</v>
      </c>
      <c r="B454" s="317" t="s">
        <v>249</v>
      </c>
      <c r="C454" s="170" t="s">
        <v>250</v>
      </c>
      <c r="D454" s="170" t="s">
        <v>251</v>
      </c>
      <c r="E454" s="171"/>
      <c r="F454" s="171"/>
      <c r="G454" s="171"/>
      <c r="H454" s="171"/>
      <c r="I454" s="171"/>
      <c r="J454" s="171"/>
      <c r="K454" s="171"/>
      <c r="L454" s="171"/>
    </row>
    <row r="455" spans="1:12" s="7" customFormat="1" ht="31.5" hidden="1" outlineLevel="1">
      <c r="A455" s="63" t="str">
        <f>IF(AND(D455="",D455=""),"",$D$3&amp;"_"&amp;ROW()-10-COUNTBLANK($D$11:D455))</f>
        <v>XTTCHS_326</v>
      </c>
      <c r="B455" s="317"/>
      <c r="C455" s="170" t="s">
        <v>252</v>
      </c>
      <c r="D455" s="170" t="s">
        <v>253</v>
      </c>
      <c r="E455" s="171"/>
      <c r="F455" s="171"/>
      <c r="G455" s="171"/>
      <c r="H455" s="171"/>
      <c r="I455" s="171"/>
      <c r="J455" s="171"/>
      <c r="K455" s="171"/>
      <c r="L455" s="171"/>
    </row>
    <row r="456" spans="1:12" s="7" customFormat="1" ht="94.5" hidden="1" outlineLevel="1">
      <c r="A456" s="63" t="str">
        <f>IF(AND(D456="",D456=""),"",$D$3&amp;"_"&amp;ROW()-10-COUNTBLANK($D$11:D456))</f>
        <v>XTTCHS_327</v>
      </c>
      <c r="B456" s="317"/>
      <c r="C456" s="170" t="s">
        <v>254</v>
      </c>
      <c r="D456" s="170" t="s">
        <v>255</v>
      </c>
      <c r="E456" s="171"/>
      <c r="F456" s="171"/>
      <c r="G456" s="171"/>
      <c r="H456" s="171"/>
      <c r="I456" s="171"/>
      <c r="J456" s="171"/>
      <c r="K456" s="171"/>
      <c r="L456" s="171"/>
    </row>
    <row r="457" spans="1:12" s="7" customFormat="1" ht="94.5" hidden="1" outlineLevel="1">
      <c r="A457" s="63" t="str">
        <f>IF(AND(D457="",D457=""),"",$D$3&amp;"_"&amp;ROW()-10-COUNTBLANK($D$11:D457))</f>
        <v>XTTCHS_328</v>
      </c>
      <c r="B457" s="317"/>
      <c r="C457" s="170" t="s">
        <v>256</v>
      </c>
      <c r="D457" s="170" t="s">
        <v>253</v>
      </c>
      <c r="E457" s="171"/>
      <c r="F457" s="171"/>
      <c r="G457" s="171"/>
      <c r="H457" s="171"/>
      <c r="I457" s="171"/>
      <c r="J457" s="171"/>
      <c r="K457" s="171"/>
      <c r="L457" s="171"/>
    </row>
    <row r="458" spans="1:12" s="7" customFormat="1" ht="63" hidden="1" outlineLevel="1">
      <c r="A458" s="63" t="str">
        <f>IF(AND(D458="",D458=""),"",$D$3&amp;"_"&amp;ROW()-10-COUNTBLANK($D$11:D458))</f>
        <v>XTTCHS_329</v>
      </c>
      <c r="B458" s="317"/>
      <c r="C458" s="172" t="s">
        <v>1255</v>
      </c>
      <c r="D458" s="170" t="s">
        <v>255</v>
      </c>
      <c r="E458" s="171"/>
      <c r="F458" s="171"/>
      <c r="G458" s="171"/>
      <c r="H458" s="171"/>
      <c r="I458" s="171"/>
      <c r="J458" s="171"/>
      <c r="K458" s="171"/>
      <c r="L458" s="171"/>
    </row>
    <row r="459" spans="1:12" s="7" customFormat="1" ht="31.5" hidden="1" outlineLevel="1">
      <c r="A459" s="63" t="str">
        <f>IF(AND(D459="",D459=""),"",$D$3&amp;"_"&amp;ROW()-10-COUNTBLANK($D$11:D459))</f>
        <v>XTTCHS_330</v>
      </c>
      <c r="B459" s="317"/>
      <c r="C459" s="170" t="s">
        <v>257</v>
      </c>
      <c r="D459" s="170" t="s">
        <v>253</v>
      </c>
      <c r="E459" s="171"/>
      <c r="F459" s="171"/>
      <c r="G459" s="171"/>
      <c r="H459" s="171"/>
      <c r="I459" s="171"/>
      <c r="J459" s="171"/>
      <c r="K459" s="171"/>
      <c r="L459" s="171"/>
    </row>
    <row r="460" spans="1:12" s="7" customFormat="1" ht="15.75" hidden="1" outlineLevel="1">
      <c r="A460" s="63" t="str">
        <f>IF(AND(D460="",D460=""),"",$D$3&amp;"_"&amp;ROW()-10-COUNTBLANK($D$11:D460))</f>
        <v/>
      </c>
      <c r="B460" s="308" t="s">
        <v>258</v>
      </c>
      <c r="C460" s="309"/>
      <c r="D460" s="309"/>
      <c r="E460" s="309"/>
      <c r="F460" s="309"/>
      <c r="G460" s="309"/>
      <c r="H460" s="309"/>
      <c r="I460" s="309"/>
      <c r="J460" s="309"/>
      <c r="K460" s="309"/>
      <c r="L460" s="310"/>
    </row>
    <row r="461" spans="1:12" s="7" customFormat="1" ht="94.5" hidden="1" outlineLevel="1">
      <c r="A461" s="63" t="str">
        <f>IF(AND(D461="",D461=""),"",$D$3&amp;"_"&amp;ROW()-10-COUNTBLANK($D$11:D461))</f>
        <v>XTTCHS_331</v>
      </c>
      <c r="B461" s="317" t="s">
        <v>259</v>
      </c>
      <c r="C461" s="170" t="s">
        <v>260</v>
      </c>
      <c r="D461" s="170" t="s">
        <v>261</v>
      </c>
      <c r="E461" s="171"/>
      <c r="F461" s="171"/>
      <c r="G461" s="171"/>
      <c r="H461" s="171"/>
      <c r="I461" s="171"/>
      <c r="J461" s="171"/>
      <c r="K461" s="171"/>
      <c r="L461" s="171"/>
    </row>
    <row r="462" spans="1:12" s="7" customFormat="1" ht="63" hidden="1" outlineLevel="1">
      <c r="A462" s="63" t="str">
        <f>IF(AND(D462="",D462=""),"",$D$3&amp;"_"&amp;ROW()-10-COUNTBLANK($D$11:D462))</f>
        <v>XTTCHS_332</v>
      </c>
      <c r="B462" s="317"/>
      <c r="C462" s="170" t="s">
        <v>1256</v>
      </c>
      <c r="D462" s="170" t="s">
        <v>253</v>
      </c>
      <c r="E462" s="171"/>
      <c r="F462" s="171"/>
      <c r="G462" s="171"/>
      <c r="H462" s="171"/>
      <c r="I462" s="171"/>
      <c r="J462" s="171"/>
      <c r="K462" s="171"/>
      <c r="L462" s="171"/>
    </row>
    <row r="463" spans="1:12" s="7" customFormat="1" ht="63" hidden="1" outlineLevel="1">
      <c r="A463" s="63" t="str">
        <f>IF(AND(D463="",D463=""),"",$D$3&amp;"_"&amp;ROW()-10-COUNTBLANK($D$11:D463))</f>
        <v>XTTCHS_333</v>
      </c>
      <c r="B463" s="317"/>
      <c r="C463" s="172" t="s">
        <v>1257</v>
      </c>
      <c r="D463" s="170" t="s">
        <v>262</v>
      </c>
      <c r="E463" s="171"/>
      <c r="F463" s="171"/>
      <c r="G463" s="171"/>
      <c r="H463" s="171"/>
      <c r="I463" s="171"/>
      <c r="J463" s="171"/>
      <c r="K463" s="171"/>
      <c r="L463" s="171"/>
    </row>
    <row r="464" spans="1:12" s="7" customFormat="1" ht="47.25" hidden="1" outlineLevel="1">
      <c r="A464" s="63" t="str">
        <f>IF(AND(D464="",D464=""),"",$D$3&amp;"_"&amp;ROW()-10-COUNTBLANK($D$11:D464))</f>
        <v>XTTCHS_334</v>
      </c>
      <c r="B464" s="317"/>
      <c r="C464" s="170" t="s">
        <v>263</v>
      </c>
      <c r="D464" s="170" t="s">
        <v>264</v>
      </c>
      <c r="E464" s="171"/>
      <c r="F464" s="171"/>
      <c r="G464" s="171"/>
      <c r="H464" s="171"/>
      <c r="I464" s="171"/>
      <c r="J464" s="171"/>
      <c r="K464" s="171"/>
      <c r="L464" s="171"/>
    </row>
    <row r="465" spans="1:12" s="7" customFormat="1" ht="78.75" hidden="1" outlineLevel="1">
      <c r="A465" s="63" t="str">
        <f>IF(AND(D465="",D465=""),"",$D$3&amp;"_"&amp;ROW()-10-COUNTBLANK($D$11:D465))</f>
        <v>XTTCHS_335</v>
      </c>
      <c r="B465" s="317"/>
      <c r="C465" s="172" t="s">
        <v>1258</v>
      </c>
      <c r="D465" s="170" t="s">
        <v>264</v>
      </c>
      <c r="E465" s="171"/>
      <c r="F465" s="171"/>
      <c r="G465" s="171"/>
      <c r="H465" s="171"/>
      <c r="I465" s="171"/>
      <c r="J465" s="171"/>
      <c r="K465" s="171"/>
      <c r="L465" s="171"/>
    </row>
    <row r="466" spans="1:12" s="7" customFormat="1" ht="63" hidden="1" outlineLevel="1">
      <c r="A466" s="63" t="str">
        <f>IF(AND(D466="",D466=""),"",$D$3&amp;"_"&amp;ROW()-10-COUNTBLANK($D$11:D466))</f>
        <v>XTTCHS_336</v>
      </c>
      <c r="B466" s="226" t="s">
        <v>265</v>
      </c>
      <c r="C466" s="170" t="s">
        <v>1259</v>
      </c>
      <c r="D466" s="170" t="s">
        <v>266</v>
      </c>
      <c r="E466" s="171"/>
      <c r="F466" s="171"/>
      <c r="G466" s="171"/>
      <c r="H466" s="171"/>
      <c r="I466" s="171"/>
      <c r="J466" s="171"/>
      <c r="K466" s="171"/>
      <c r="L466" s="171"/>
    </row>
    <row r="467" spans="1:12" s="7" customFormat="1" ht="15.75" collapsed="1">
      <c r="A467" s="63" t="str">
        <f>IF(AND(D467="",D467=""),"",$D$3&amp;"_"&amp;ROW()-10-COUNTBLANK($D$11:D467))</f>
        <v/>
      </c>
      <c r="B467" s="272" t="s">
        <v>1808</v>
      </c>
      <c r="C467" s="273"/>
      <c r="D467" s="273"/>
      <c r="E467" s="273"/>
      <c r="F467" s="273"/>
      <c r="G467" s="273"/>
      <c r="H467" s="273"/>
      <c r="I467" s="273"/>
      <c r="J467" s="273"/>
      <c r="K467" s="273"/>
      <c r="L467" s="274"/>
    </row>
    <row r="468" spans="1:12" s="7" customFormat="1" ht="55.5" customHeight="1">
      <c r="A468" s="63" t="str">
        <f>IF(AND(D468="",D468=""),"",$D$3&amp;"_"&amp;ROW()-10-COUNTBLANK($D$11:D468))</f>
        <v/>
      </c>
      <c r="B468" s="275" t="s">
        <v>1809</v>
      </c>
      <c r="C468" s="276"/>
      <c r="D468" s="276"/>
      <c r="E468" s="276"/>
      <c r="F468" s="276"/>
      <c r="G468" s="276"/>
      <c r="H468" s="276"/>
      <c r="I468" s="276"/>
      <c r="J468" s="276"/>
      <c r="K468" s="276"/>
      <c r="L468" s="277"/>
    </row>
    <row r="469" spans="1:12" s="7" customFormat="1" ht="15.75">
      <c r="A469" s="63" t="str">
        <f>IF(AND(D469="",D469=""),"",$D$3&amp;"_"&amp;ROW()-10-COUNTBLANK($D$11:D469))</f>
        <v/>
      </c>
      <c r="B469" s="278" t="s">
        <v>643</v>
      </c>
      <c r="C469" s="279"/>
      <c r="D469" s="279"/>
      <c r="E469" s="279"/>
      <c r="F469" s="279"/>
      <c r="G469" s="279"/>
      <c r="H469" s="279"/>
      <c r="I469" s="279"/>
      <c r="J469" s="279"/>
      <c r="K469" s="279"/>
      <c r="L469" s="280"/>
    </row>
    <row r="470" spans="1:12" s="7" customFormat="1" ht="15.75" hidden="1" outlineLevel="1">
      <c r="A470" s="63" t="str">
        <f>IF(AND(D470="",D470=""),"",$D$3&amp;"_"&amp;ROW()-10-COUNTBLANK($D$11:D470))</f>
        <v/>
      </c>
      <c r="B470" s="281" t="s">
        <v>109</v>
      </c>
      <c r="C470" s="282"/>
      <c r="D470" s="282"/>
      <c r="E470" s="282"/>
      <c r="F470" s="282"/>
      <c r="G470" s="282"/>
      <c r="H470" s="282"/>
      <c r="I470" s="282"/>
      <c r="J470" s="282"/>
      <c r="K470" s="282"/>
      <c r="L470" s="283"/>
    </row>
    <row r="471" spans="1:12" s="93" customFormat="1" ht="94.5" hidden="1" outlineLevel="1">
      <c r="A471" s="63" t="str">
        <f>IF(AND(D471="",D471=""),"",$D$3&amp;"_"&amp;ROW()-10-COUNTBLANK($D$11:D471))</f>
        <v>XTTCHS_337</v>
      </c>
      <c r="B471" s="13" t="s">
        <v>20</v>
      </c>
      <c r="C471" s="13" t="s">
        <v>1777</v>
      </c>
      <c r="D471" s="13" t="s">
        <v>1776</v>
      </c>
      <c r="E471" s="95"/>
      <c r="F471" s="95"/>
      <c r="G471" s="95"/>
      <c r="H471" s="95"/>
      <c r="I471" s="95"/>
      <c r="J471" s="95"/>
      <c r="K471" s="95"/>
      <c r="L471" s="95"/>
    </row>
    <row r="472" spans="1:12" s="93" customFormat="1" ht="31.5" hidden="1" outlineLevel="1">
      <c r="A472" s="63" t="str">
        <f>IF(AND(D472="",D472=""),"",$D$3&amp;"_"&amp;ROW()-10-COUNTBLANK($D$11:D472))</f>
        <v>XTTCHS_338</v>
      </c>
      <c r="B472" s="161" t="s">
        <v>60</v>
      </c>
      <c r="C472" s="161" t="s">
        <v>1395</v>
      </c>
      <c r="D472" s="162" t="s">
        <v>62</v>
      </c>
      <c r="E472" s="95"/>
      <c r="F472" s="95"/>
      <c r="G472" s="95"/>
      <c r="H472" s="95"/>
      <c r="I472" s="95"/>
      <c r="J472" s="95"/>
      <c r="K472" s="95"/>
      <c r="L472" s="95"/>
    </row>
    <row r="473" spans="1:12" s="93" customFormat="1" ht="47.25" hidden="1" outlineLevel="1">
      <c r="A473" s="63" t="str">
        <f>IF(AND(D473="",D473=""),"",$D$3&amp;"_"&amp;ROW()-10-COUNTBLANK($D$11:D473))</f>
        <v>XTTCHS_339</v>
      </c>
      <c r="B473" s="163" t="s">
        <v>63</v>
      </c>
      <c r="C473" s="163" t="s">
        <v>64</v>
      </c>
      <c r="D473" s="163" t="s">
        <v>65</v>
      </c>
      <c r="E473" s="95"/>
      <c r="F473" s="95"/>
      <c r="G473" s="95"/>
      <c r="H473" s="95"/>
      <c r="I473" s="95"/>
      <c r="J473" s="95"/>
      <c r="K473" s="95"/>
      <c r="L473" s="95"/>
    </row>
    <row r="474" spans="1:12" s="93" customFormat="1" ht="63" hidden="1" outlineLevel="1">
      <c r="A474" s="63" t="str">
        <f>IF(AND(D474="",D474=""),"",$D$3&amp;"_"&amp;ROW()-10-COUNTBLANK($D$11:D474))</f>
        <v>XTTCHS_340</v>
      </c>
      <c r="B474" s="161" t="s">
        <v>21</v>
      </c>
      <c r="C474" s="163" t="s">
        <v>66</v>
      </c>
      <c r="D474" s="161" t="s">
        <v>22</v>
      </c>
      <c r="E474" s="95"/>
      <c r="F474" s="95"/>
      <c r="G474" s="95"/>
      <c r="H474" s="95"/>
      <c r="I474" s="95"/>
      <c r="J474" s="95"/>
      <c r="K474" s="95"/>
      <c r="L474" s="95"/>
    </row>
    <row r="475" spans="1:12" s="93" customFormat="1" ht="31.5" hidden="1" outlineLevel="1">
      <c r="A475" s="63" t="str">
        <f>IF(AND(D475="",D475=""),"",$D$3&amp;"_"&amp;ROW()-10-COUNTBLANK($D$11:D475))</f>
        <v>XTTCHS_341</v>
      </c>
      <c r="B475" s="161" t="s">
        <v>23</v>
      </c>
      <c r="C475" s="163" t="s">
        <v>97</v>
      </c>
      <c r="D475" s="161" t="s">
        <v>24</v>
      </c>
      <c r="E475" s="95"/>
      <c r="F475" s="95"/>
      <c r="G475" s="95"/>
      <c r="H475" s="95"/>
      <c r="I475" s="95"/>
      <c r="J475" s="95"/>
      <c r="K475" s="95"/>
      <c r="L475" s="95"/>
    </row>
    <row r="476" spans="1:12" s="93" customFormat="1" ht="78.75" hidden="1" outlineLevel="1">
      <c r="A476" s="63" t="str">
        <f>IF(AND(D476="",D476=""),"",$D$3&amp;"_"&amp;ROW()-10-COUNTBLANK($D$11:D476))</f>
        <v>XTTCHS_342</v>
      </c>
      <c r="B476" s="162" t="s">
        <v>98</v>
      </c>
      <c r="C476" s="162" t="s">
        <v>99</v>
      </c>
      <c r="D476" s="162" t="s">
        <v>103</v>
      </c>
      <c r="E476" s="95"/>
      <c r="F476" s="95"/>
      <c r="G476" s="95"/>
      <c r="H476" s="95"/>
      <c r="I476" s="95"/>
      <c r="J476" s="95"/>
      <c r="K476" s="95"/>
      <c r="L476" s="95"/>
    </row>
    <row r="477" spans="1:12" s="93" customFormat="1" ht="94.5" hidden="1" outlineLevel="1">
      <c r="A477" s="63" t="str">
        <f>IF(AND(D477="",D477=""),"",$D$3&amp;"_"&amp;ROW()-10-COUNTBLANK($D$11:D477))</f>
        <v>XTTCHS_343</v>
      </c>
      <c r="B477" s="162" t="s">
        <v>100</v>
      </c>
      <c r="C477" s="162" t="s">
        <v>101</v>
      </c>
      <c r="D477" s="162" t="s">
        <v>102</v>
      </c>
      <c r="E477" s="95"/>
      <c r="F477" s="95"/>
      <c r="G477" s="95"/>
      <c r="H477" s="95"/>
      <c r="I477" s="95"/>
      <c r="J477" s="95"/>
      <c r="K477" s="95"/>
      <c r="L477" s="95"/>
    </row>
    <row r="478" spans="1:12" s="93" customFormat="1" ht="32.25" hidden="1" customHeight="1" outlineLevel="1">
      <c r="A478" s="63" t="str">
        <f>IF(AND(D478="",D478=""),"",$D$3&amp;"_"&amp;ROW()-10-COUNTBLANK($D$11:D478))</f>
        <v>XTTCHS_344</v>
      </c>
      <c r="B478" s="162" t="s">
        <v>1718</v>
      </c>
      <c r="C478" s="162" t="s">
        <v>1778</v>
      </c>
      <c r="D478" s="162" t="s">
        <v>1720</v>
      </c>
      <c r="E478" s="95"/>
      <c r="F478" s="95"/>
      <c r="G478" s="95"/>
      <c r="H478" s="95"/>
      <c r="I478" s="95"/>
      <c r="J478" s="95"/>
      <c r="K478" s="95"/>
      <c r="L478" s="95"/>
    </row>
    <row r="479" spans="1:12" s="93" customFormat="1" ht="15.75" hidden="1" outlineLevel="1">
      <c r="A479" s="63" t="str">
        <f>IF(AND(D479="",D479=""),"",$D$3&amp;"_"&amp;ROW()-10-COUNTBLANK($D$11:D479))</f>
        <v/>
      </c>
      <c r="B479" s="291" t="s">
        <v>1779</v>
      </c>
      <c r="C479" s="292"/>
      <c r="D479" s="292"/>
      <c r="E479" s="292"/>
      <c r="F479" s="292"/>
      <c r="G479" s="292"/>
      <c r="H479" s="292"/>
      <c r="I479" s="292"/>
      <c r="J479" s="292"/>
      <c r="K479" s="292"/>
      <c r="L479" s="293"/>
    </row>
    <row r="480" spans="1:12" s="215" customFormat="1" ht="31.5" hidden="1" outlineLevel="1">
      <c r="A480" s="63" t="str">
        <f>IF(AND(D480="",D480=""),"",$D$3&amp;"_"&amp;ROW()-10-COUNTBLANK($D$11:D480))</f>
        <v>XTTCHS_345</v>
      </c>
      <c r="B480" s="225" t="s">
        <v>110</v>
      </c>
      <c r="C480" s="62" t="s">
        <v>111</v>
      </c>
      <c r="D480" s="1" t="s">
        <v>1592</v>
      </c>
      <c r="E480" s="214"/>
      <c r="F480" s="214"/>
      <c r="G480" s="214"/>
      <c r="H480" s="214"/>
      <c r="I480" s="214"/>
      <c r="J480" s="214"/>
      <c r="K480" s="214"/>
      <c r="L480" s="214"/>
    </row>
    <row r="481" spans="1:12" s="215" customFormat="1" ht="15.75" hidden="1" outlineLevel="1">
      <c r="A481" s="63" t="str">
        <f>IF(AND(D481="",D481=""),"",$D$3&amp;"_"&amp;ROW()-10-COUNTBLANK($D$11:D481))</f>
        <v>XTTCHS_346</v>
      </c>
      <c r="B481" s="5" t="s">
        <v>25</v>
      </c>
      <c r="C481" s="5" t="s">
        <v>26</v>
      </c>
      <c r="D481" s="5" t="s">
        <v>27</v>
      </c>
      <c r="E481" s="214"/>
      <c r="F481" s="214"/>
      <c r="G481" s="214"/>
      <c r="H481" s="214"/>
      <c r="I481" s="214"/>
      <c r="J481" s="214"/>
      <c r="K481" s="214"/>
      <c r="L481" s="214"/>
    </row>
    <row r="482" spans="1:12" s="215" customFormat="1" ht="47.25" hidden="1" outlineLevel="1">
      <c r="A482" s="63" t="str">
        <f>IF(AND(D482="",D482=""),"",$D$3&amp;"_"&amp;ROW()-10-COUNTBLANK($D$11:D482))</f>
        <v>XTTCHS_347</v>
      </c>
      <c r="B482" s="225" t="s">
        <v>28</v>
      </c>
      <c r="C482" s="1" t="s">
        <v>116</v>
      </c>
      <c r="D482" s="1" t="s">
        <v>115</v>
      </c>
      <c r="E482" s="214"/>
      <c r="F482" s="214"/>
      <c r="G482" s="214"/>
      <c r="H482" s="214"/>
      <c r="I482" s="214"/>
      <c r="J482" s="214"/>
      <c r="K482" s="214"/>
      <c r="L482" s="214"/>
    </row>
    <row r="483" spans="1:12" s="215" customFormat="1" ht="31.5" hidden="1" outlineLevel="1">
      <c r="A483" s="63" t="str">
        <f>IF(AND(D483="",D483=""),"",$D$3&amp;"_"&amp;ROW()-10-COUNTBLANK($D$11:D483))</f>
        <v>XTTCHS_348</v>
      </c>
      <c r="B483" s="225" t="s">
        <v>30</v>
      </c>
      <c r="C483" s="1" t="s">
        <v>31</v>
      </c>
      <c r="D483" s="1" t="s">
        <v>29</v>
      </c>
      <c r="E483" s="214"/>
      <c r="F483" s="214"/>
      <c r="G483" s="214"/>
      <c r="H483" s="214"/>
      <c r="I483" s="214"/>
      <c r="J483" s="214"/>
      <c r="K483" s="214"/>
      <c r="L483" s="214"/>
    </row>
    <row r="484" spans="1:12" s="215" customFormat="1" ht="31.5" hidden="1" outlineLevel="1">
      <c r="A484" s="63" t="str">
        <f>IF(AND(D484="",D484=""),"",$D$3&amp;"_"&amp;ROW()-10-COUNTBLANK($D$11:D484))</f>
        <v>XTTCHS_349</v>
      </c>
      <c r="B484" s="225" t="s">
        <v>117</v>
      </c>
      <c r="C484" s="1" t="s">
        <v>118</v>
      </c>
      <c r="D484" s="1" t="s">
        <v>29</v>
      </c>
      <c r="E484" s="214"/>
      <c r="F484" s="214"/>
      <c r="G484" s="214"/>
      <c r="H484" s="214"/>
      <c r="I484" s="214"/>
      <c r="J484" s="214"/>
      <c r="K484" s="214"/>
      <c r="L484" s="214"/>
    </row>
    <row r="485" spans="1:12" s="215" customFormat="1" ht="15.75" hidden="1" outlineLevel="1">
      <c r="A485" s="63" t="str">
        <f>IF(AND(D485="",D485=""),"",$D$3&amp;"_"&amp;ROW()-10-COUNTBLANK($D$11:D485))</f>
        <v>XTTCHS_350</v>
      </c>
      <c r="B485" s="169" t="s">
        <v>32</v>
      </c>
      <c r="C485" s="169" t="s">
        <v>163</v>
      </c>
      <c r="D485" s="169" t="s">
        <v>113</v>
      </c>
      <c r="E485" s="214"/>
      <c r="F485" s="214"/>
      <c r="G485" s="214"/>
      <c r="H485" s="214"/>
      <c r="I485" s="214"/>
      <c r="J485" s="214"/>
      <c r="K485" s="214"/>
      <c r="L485" s="214"/>
    </row>
    <row r="486" spans="1:12" s="215" customFormat="1" ht="15.75" hidden="1" outlineLevel="1">
      <c r="A486" s="150" t="str">
        <f>IF(AND(D486="",D486=""),"",$D$3&amp;"_"&amp;ROW()-10-COUNTBLANK($D$11:D486))</f>
        <v>XTTCHS_351</v>
      </c>
      <c r="B486" s="216" t="s">
        <v>33</v>
      </c>
      <c r="C486" s="216" t="s">
        <v>164</v>
      </c>
      <c r="D486" s="216" t="s">
        <v>29</v>
      </c>
      <c r="E486" s="217"/>
      <c r="F486" s="217"/>
      <c r="G486" s="217"/>
      <c r="H486" s="217"/>
      <c r="I486" s="217"/>
      <c r="J486" s="217"/>
      <c r="K486" s="217"/>
      <c r="L486" s="217"/>
    </row>
    <row r="487" spans="1:12" s="93" customFormat="1" ht="15.75" hidden="1" outlineLevel="1">
      <c r="A487" s="63" t="str">
        <f>IF(AND(D487="",D487=""),"",$D$3&amp;"_"&amp;ROW()-10-COUNTBLANK($D$11:D487))</f>
        <v/>
      </c>
      <c r="B487" s="291" t="s">
        <v>1780</v>
      </c>
      <c r="C487" s="292"/>
      <c r="D487" s="292"/>
      <c r="E487" s="292"/>
      <c r="F487" s="292"/>
      <c r="G487" s="292"/>
      <c r="H487" s="292"/>
      <c r="I487" s="292"/>
      <c r="J487" s="292"/>
      <c r="K487" s="292"/>
      <c r="L487" s="293"/>
    </row>
    <row r="488" spans="1:12" s="215" customFormat="1" ht="31.5" hidden="1" outlineLevel="1">
      <c r="A488" s="63" t="str">
        <f>IF(AND(D488="",D488=""),"",$D$3&amp;"_"&amp;ROW()-10-COUNTBLANK($D$11:D488))</f>
        <v>XTTCHS_352</v>
      </c>
      <c r="B488" s="225" t="s">
        <v>110</v>
      </c>
      <c r="C488" s="62" t="s">
        <v>111</v>
      </c>
      <c r="D488" s="1" t="s">
        <v>1592</v>
      </c>
      <c r="E488" s="214"/>
      <c r="F488" s="214"/>
      <c r="G488" s="214"/>
      <c r="H488" s="214"/>
      <c r="I488" s="214"/>
      <c r="J488" s="214"/>
      <c r="K488" s="214"/>
      <c r="L488" s="214"/>
    </row>
    <row r="489" spans="1:12" s="215" customFormat="1" ht="15.75" hidden="1" outlineLevel="1">
      <c r="A489" s="63" t="str">
        <f>IF(AND(D489="",D489=""),"",$D$3&amp;"_"&amp;ROW()-10-COUNTBLANK($D$11:D489))</f>
        <v>XTTCHS_353</v>
      </c>
      <c r="B489" s="5" t="s">
        <v>25</v>
      </c>
      <c r="C489" s="5" t="s">
        <v>26</v>
      </c>
      <c r="D489" s="5" t="s">
        <v>27</v>
      </c>
      <c r="E489" s="214"/>
      <c r="F489" s="214"/>
      <c r="G489" s="214"/>
      <c r="H489" s="214"/>
      <c r="I489" s="214"/>
      <c r="J489" s="214"/>
      <c r="K489" s="214"/>
      <c r="L489" s="214"/>
    </row>
    <row r="490" spans="1:12" s="215" customFormat="1" ht="47.25" hidden="1" outlineLevel="1">
      <c r="A490" s="63" t="str">
        <f>IF(AND(D490="",D490=""),"",$D$3&amp;"_"&amp;ROW()-10-COUNTBLANK($D$11:D490))</f>
        <v>XTTCHS_354</v>
      </c>
      <c r="B490" s="225" t="s">
        <v>28</v>
      </c>
      <c r="C490" s="1" t="s">
        <v>116</v>
      </c>
      <c r="D490" s="1" t="s">
        <v>115</v>
      </c>
      <c r="E490" s="214"/>
      <c r="F490" s="214"/>
      <c r="G490" s="214"/>
      <c r="H490" s="214"/>
      <c r="I490" s="214"/>
      <c r="J490" s="214"/>
      <c r="K490" s="214"/>
      <c r="L490" s="214"/>
    </row>
    <row r="491" spans="1:12" s="215" customFormat="1" ht="31.5" hidden="1" outlineLevel="1">
      <c r="A491" s="63" t="str">
        <f>IF(AND(D491="",D491=""),"",$D$3&amp;"_"&amp;ROW()-10-COUNTBLANK($D$11:D491))</f>
        <v>XTTCHS_355</v>
      </c>
      <c r="B491" s="225" t="s">
        <v>30</v>
      </c>
      <c r="C491" s="1" t="s">
        <v>31</v>
      </c>
      <c r="D491" s="1" t="s">
        <v>29</v>
      </c>
      <c r="E491" s="214"/>
      <c r="F491" s="214"/>
      <c r="G491" s="214"/>
      <c r="H491" s="214"/>
      <c r="I491" s="214"/>
      <c r="J491" s="214"/>
      <c r="K491" s="214"/>
      <c r="L491" s="214"/>
    </row>
    <row r="492" spans="1:12" s="215" customFormat="1" ht="31.5" hidden="1" outlineLevel="1">
      <c r="A492" s="63" t="str">
        <f>IF(AND(D492="",D492=""),"",$D$3&amp;"_"&amp;ROW()-10-COUNTBLANK($D$11:D492))</f>
        <v>XTTCHS_356</v>
      </c>
      <c r="B492" s="225" t="s">
        <v>117</v>
      </c>
      <c r="C492" s="1" t="s">
        <v>118</v>
      </c>
      <c r="D492" s="1" t="s">
        <v>29</v>
      </c>
      <c r="E492" s="214"/>
      <c r="F492" s="214"/>
      <c r="G492" s="214"/>
      <c r="H492" s="214"/>
      <c r="I492" s="214"/>
      <c r="J492" s="214"/>
      <c r="K492" s="214"/>
      <c r="L492" s="214"/>
    </row>
    <row r="493" spans="1:12" s="215" customFormat="1" ht="15.75" hidden="1" outlineLevel="1">
      <c r="A493" s="63" t="str">
        <f>IF(AND(D493="",D493=""),"",$D$3&amp;"_"&amp;ROW()-10-COUNTBLANK($D$11:D493))</f>
        <v>XTTCHS_357</v>
      </c>
      <c r="B493" s="169" t="s">
        <v>32</v>
      </c>
      <c r="C493" s="169" t="s">
        <v>163</v>
      </c>
      <c r="D493" s="169" t="s">
        <v>113</v>
      </c>
      <c r="E493" s="214"/>
      <c r="F493" s="214"/>
      <c r="G493" s="214"/>
      <c r="H493" s="214"/>
      <c r="I493" s="214"/>
      <c r="J493" s="214"/>
      <c r="K493" s="214"/>
      <c r="L493" s="214"/>
    </row>
    <row r="494" spans="1:12" s="215" customFormat="1" ht="15.75" hidden="1" outlineLevel="1">
      <c r="A494" s="150" t="str">
        <f>IF(AND(D494="",D494=""),"",$D$3&amp;"_"&amp;ROW()-10-COUNTBLANK($D$11:D494))</f>
        <v>XTTCHS_358</v>
      </c>
      <c r="B494" s="216" t="s">
        <v>33</v>
      </c>
      <c r="C494" s="216" t="s">
        <v>164</v>
      </c>
      <c r="D494" s="216" t="s">
        <v>29</v>
      </c>
      <c r="E494" s="217"/>
      <c r="F494" s="217"/>
      <c r="G494" s="217"/>
      <c r="H494" s="217"/>
      <c r="I494" s="217"/>
      <c r="J494" s="217"/>
      <c r="K494" s="217"/>
      <c r="L494" s="217"/>
    </row>
    <row r="495" spans="1:12" s="93" customFormat="1" ht="15.75" hidden="1" outlineLevel="1">
      <c r="A495" s="63" t="str">
        <f>IF(AND(D495="",D495=""),"",$D$3&amp;"_"&amp;ROW()-10-COUNTBLANK($D$11:D495))</f>
        <v/>
      </c>
      <c r="B495" s="291" t="s">
        <v>1781</v>
      </c>
      <c r="C495" s="292"/>
      <c r="D495" s="292"/>
      <c r="E495" s="292"/>
      <c r="F495" s="292"/>
      <c r="G495" s="292"/>
      <c r="H495" s="292"/>
      <c r="I495" s="292"/>
      <c r="J495" s="292"/>
      <c r="K495" s="292"/>
      <c r="L495" s="293"/>
    </row>
    <row r="496" spans="1:12" s="178" customFormat="1" ht="15.75" hidden="1" outlineLevel="1">
      <c r="A496" s="63" t="str">
        <f>IF(AND(D496="",D496=""),"",$D$3&amp;"_"&amp;ROW()-10-COUNTBLANK($D$11:D496))</f>
        <v>XTTCHS_359</v>
      </c>
      <c r="B496" s="95" t="s">
        <v>110</v>
      </c>
      <c r="C496" s="94" t="s">
        <v>110</v>
      </c>
      <c r="D496" s="1" t="s">
        <v>1613</v>
      </c>
      <c r="E496" s="177"/>
      <c r="F496" s="177"/>
      <c r="G496" s="177"/>
      <c r="H496" s="177"/>
      <c r="I496" s="177"/>
      <c r="J496" s="177"/>
      <c r="K496" s="177"/>
      <c r="L496" s="177"/>
    </row>
    <row r="497" spans="1:12" s="178" customFormat="1" ht="15.75" hidden="1" outlineLevel="1">
      <c r="A497" s="63" t="str">
        <f>IF(AND(D497="",D497=""),"",$D$3&amp;"_"&amp;ROW()-10-COUNTBLANK($D$11:D497))</f>
        <v>XTTCHS_360</v>
      </c>
      <c r="B497" s="71" t="s">
        <v>567</v>
      </c>
      <c r="C497" s="72" t="s">
        <v>413</v>
      </c>
      <c r="D497" s="73" t="s">
        <v>449</v>
      </c>
      <c r="E497" s="177"/>
      <c r="F497" s="177"/>
      <c r="G497" s="177"/>
      <c r="H497" s="177"/>
      <c r="I497" s="177"/>
      <c r="J497" s="177"/>
      <c r="K497" s="177"/>
      <c r="L497" s="177"/>
    </row>
    <row r="498" spans="1:12" s="178" customFormat="1" ht="15.75" hidden="1" outlineLevel="1">
      <c r="A498" s="63" t="str">
        <f>IF(AND(D498="",D498=""),"",$D$3&amp;"_"&amp;ROW()-10-COUNTBLANK($D$11:D498))</f>
        <v>XTTCHS_361</v>
      </c>
      <c r="B498" s="67" t="s">
        <v>415</v>
      </c>
      <c r="C498" s="67" t="s">
        <v>416</v>
      </c>
      <c r="D498" s="67" t="s">
        <v>417</v>
      </c>
      <c r="E498" s="177"/>
      <c r="F498" s="177"/>
      <c r="G498" s="177"/>
      <c r="H498" s="177"/>
      <c r="I498" s="177"/>
      <c r="J498" s="177"/>
      <c r="K498" s="177"/>
      <c r="L498" s="177"/>
    </row>
    <row r="499" spans="1:12" s="178" customFormat="1" ht="30" hidden="1" outlineLevel="1">
      <c r="A499" s="63" t="str">
        <f>IF(AND(D499="",D499=""),"",$D$3&amp;"_"&amp;ROW()-10-COUNTBLANK($D$11:D499))</f>
        <v>XTTCHS_362</v>
      </c>
      <c r="B499" s="99" t="s">
        <v>406</v>
      </c>
      <c r="C499" s="94" t="s">
        <v>1782</v>
      </c>
      <c r="D499" s="109" t="s">
        <v>1786</v>
      </c>
      <c r="E499" s="177"/>
      <c r="F499" s="177"/>
      <c r="G499" s="177"/>
      <c r="H499" s="177"/>
      <c r="I499" s="177"/>
      <c r="J499" s="177"/>
      <c r="K499" s="177"/>
      <c r="L499" s="177"/>
    </row>
    <row r="500" spans="1:12" s="178" customFormat="1" ht="15.75" hidden="1" outlineLevel="1">
      <c r="A500" s="63" t="str">
        <f>IF(AND(D500="",D500=""),"",$D$3&amp;"_"&amp;ROW()-10-COUNTBLANK($D$11:D500))</f>
        <v>XTTCHS_363</v>
      </c>
      <c r="B500" s="67" t="s">
        <v>418</v>
      </c>
      <c r="C500" s="67" t="s">
        <v>419</v>
      </c>
      <c r="D500" s="67" t="s">
        <v>420</v>
      </c>
      <c r="E500" s="177"/>
      <c r="F500" s="177"/>
      <c r="G500" s="177"/>
      <c r="H500" s="177"/>
      <c r="I500" s="177"/>
      <c r="J500" s="177"/>
      <c r="K500" s="177"/>
      <c r="L500" s="177"/>
    </row>
    <row r="501" spans="1:12" s="178" customFormat="1" ht="15.75" hidden="1" outlineLevel="1">
      <c r="A501" s="63" t="str">
        <f>IF(AND(D501="",D501=""),"",$D$3&amp;"_"&amp;ROW()-10-COUNTBLANK($D$11:D501))</f>
        <v>XTTCHS_364</v>
      </c>
      <c r="B501" s="67" t="s">
        <v>421</v>
      </c>
      <c r="C501" s="67" t="s">
        <v>422</v>
      </c>
      <c r="D501" s="67" t="s">
        <v>423</v>
      </c>
      <c r="E501" s="177"/>
      <c r="F501" s="177"/>
      <c r="G501" s="177"/>
      <c r="H501" s="177"/>
      <c r="I501" s="177"/>
      <c r="J501" s="177"/>
      <c r="K501" s="177"/>
      <c r="L501" s="177"/>
    </row>
    <row r="502" spans="1:12" s="178" customFormat="1" ht="31.5" hidden="1" outlineLevel="1">
      <c r="A502" s="63" t="str">
        <f>IF(AND(D502="",D502=""),"",$D$3&amp;"_"&amp;ROW()-10-COUNTBLANK($D$11:D502))</f>
        <v>XTTCHS_365</v>
      </c>
      <c r="B502" s="67" t="s">
        <v>424</v>
      </c>
      <c r="C502" s="67" t="s">
        <v>425</v>
      </c>
      <c r="D502" s="67" t="s">
        <v>426</v>
      </c>
      <c r="E502" s="177"/>
      <c r="F502" s="177"/>
      <c r="G502" s="177"/>
      <c r="H502" s="177"/>
      <c r="I502" s="177"/>
      <c r="J502" s="177"/>
      <c r="K502" s="177"/>
      <c r="L502" s="177"/>
    </row>
    <row r="503" spans="1:12" s="93" customFormat="1" ht="15.75" hidden="1" outlineLevel="1">
      <c r="A503" s="63" t="str">
        <f>IF(AND(D503="",D503=""),"",$D$3&amp;"_"&amp;ROW()-10-COUNTBLANK($D$11:D503))</f>
        <v/>
      </c>
      <c r="B503" s="291" t="s">
        <v>1783</v>
      </c>
      <c r="C503" s="292"/>
      <c r="D503" s="292"/>
      <c r="E503" s="292"/>
      <c r="F503" s="292"/>
      <c r="G503" s="292"/>
      <c r="H503" s="292"/>
      <c r="I503" s="292"/>
      <c r="J503" s="292"/>
      <c r="K503" s="292"/>
      <c r="L503" s="293"/>
    </row>
    <row r="504" spans="1:12" s="178" customFormat="1" ht="15.75" hidden="1" outlineLevel="1">
      <c r="A504" s="63" t="str">
        <f>IF(AND(D504="",D504=""),"",$D$3&amp;"_"&amp;ROW()-10-COUNTBLANK($D$11:D504))</f>
        <v>XTTCHS_366</v>
      </c>
      <c r="B504" s="95" t="s">
        <v>110</v>
      </c>
      <c r="C504" s="94" t="s">
        <v>110</v>
      </c>
      <c r="D504" s="1" t="s">
        <v>1613</v>
      </c>
      <c r="E504" s="177"/>
      <c r="F504" s="177"/>
      <c r="G504" s="177"/>
      <c r="H504" s="177"/>
      <c r="I504" s="177"/>
      <c r="J504" s="177"/>
      <c r="K504" s="177"/>
      <c r="L504" s="177"/>
    </row>
    <row r="505" spans="1:12" s="178" customFormat="1" ht="15.75" hidden="1" outlineLevel="1">
      <c r="A505" s="63" t="str">
        <f>IF(AND(D505="",D505=""),"",$D$3&amp;"_"&amp;ROW()-10-COUNTBLANK($D$11:D505))</f>
        <v>XTTCHS_367</v>
      </c>
      <c r="B505" s="71" t="s">
        <v>567</v>
      </c>
      <c r="C505" s="72" t="s">
        <v>413</v>
      </c>
      <c r="D505" s="73" t="s">
        <v>449</v>
      </c>
      <c r="E505" s="177"/>
      <c r="F505" s="177"/>
      <c r="G505" s="177"/>
      <c r="H505" s="177"/>
      <c r="I505" s="177"/>
      <c r="J505" s="177"/>
      <c r="K505" s="177"/>
      <c r="L505" s="177"/>
    </row>
    <row r="506" spans="1:12" s="178" customFormat="1" ht="15.75" hidden="1" outlineLevel="1">
      <c r="A506" s="63" t="str">
        <f>IF(AND(D506="",D506=""),"",$D$3&amp;"_"&amp;ROW()-10-COUNTBLANK($D$11:D506))</f>
        <v>XTTCHS_368</v>
      </c>
      <c r="B506" s="67" t="s">
        <v>415</v>
      </c>
      <c r="C506" s="67" t="s">
        <v>416</v>
      </c>
      <c r="D506" s="67" t="s">
        <v>417</v>
      </c>
      <c r="E506" s="177"/>
      <c r="F506" s="177"/>
      <c r="G506" s="177"/>
      <c r="H506" s="177"/>
      <c r="I506" s="177"/>
      <c r="J506" s="177"/>
      <c r="K506" s="177"/>
      <c r="L506" s="177"/>
    </row>
    <row r="507" spans="1:12" s="178" customFormat="1" ht="30" hidden="1" outlineLevel="1">
      <c r="A507" s="63" t="str">
        <f>IF(AND(D507="",D507=""),"",$D$3&amp;"_"&amp;ROW()-10-COUNTBLANK($D$11:D507))</f>
        <v>XTTCHS_369</v>
      </c>
      <c r="B507" s="99" t="s">
        <v>406</v>
      </c>
      <c r="C507" s="94" t="s">
        <v>1784</v>
      </c>
      <c r="D507" s="109" t="s">
        <v>1785</v>
      </c>
      <c r="E507" s="177"/>
      <c r="F507" s="177"/>
      <c r="G507" s="177"/>
      <c r="H507" s="177"/>
      <c r="I507" s="177"/>
      <c r="J507" s="177"/>
      <c r="K507" s="177"/>
      <c r="L507" s="177"/>
    </row>
    <row r="508" spans="1:12" s="178" customFormat="1" ht="15.75" hidden="1" outlineLevel="1">
      <c r="A508" s="63" t="str">
        <f>IF(AND(D508="",D508=""),"",$D$3&amp;"_"&amp;ROW()-10-COUNTBLANK($D$11:D508))</f>
        <v>XTTCHS_370</v>
      </c>
      <c r="B508" s="67" t="s">
        <v>418</v>
      </c>
      <c r="C508" s="67" t="s">
        <v>419</v>
      </c>
      <c r="D508" s="67" t="s">
        <v>420</v>
      </c>
      <c r="E508" s="177"/>
      <c r="F508" s="177"/>
      <c r="G508" s="177"/>
      <c r="H508" s="177"/>
      <c r="I508" s="177"/>
      <c r="J508" s="177"/>
      <c r="K508" s="177"/>
      <c r="L508" s="177"/>
    </row>
    <row r="509" spans="1:12" s="178" customFormat="1" ht="15.75" hidden="1" outlineLevel="1">
      <c r="A509" s="63" t="str">
        <f>IF(AND(D509="",D509=""),"",$D$3&amp;"_"&amp;ROW()-10-COUNTBLANK($D$11:D509))</f>
        <v>XTTCHS_371</v>
      </c>
      <c r="B509" s="67" t="s">
        <v>421</v>
      </c>
      <c r="C509" s="67" t="s">
        <v>422</v>
      </c>
      <c r="D509" s="67" t="s">
        <v>423</v>
      </c>
      <c r="E509" s="177"/>
      <c r="F509" s="177"/>
      <c r="G509" s="177"/>
      <c r="H509" s="177"/>
      <c r="I509" s="177"/>
      <c r="J509" s="177"/>
      <c r="K509" s="177"/>
      <c r="L509" s="177"/>
    </row>
    <row r="510" spans="1:12" s="178" customFormat="1" ht="31.5" hidden="1" outlineLevel="1">
      <c r="A510" s="63" t="str">
        <f>IF(AND(D510="",D510=""),"",$D$3&amp;"_"&amp;ROW()-10-COUNTBLANK($D$11:D510))</f>
        <v>XTTCHS_372</v>
      </c>
      <c r="B510" s="67" t="s">
        <v>424</v>
      </c>
      <c r="C510" s="67" t="s">
        <v>425</v>
      </c>
      <c r="D510" s="67" t="s">
        <v>426</v>
      </c>
      <c r="E510" s="177"/>
      <c r="F510" s="177"/>
      <c r="G510" s="177"/>
      <c r="H510" s="177"/>
      <c r="I510" s="177"/>
      <c r="J510" s="177"/>
      <c r="K510" s="177"/>
      <c r="L510" s="177"/>
    </row>
    <row r="511" spans="1:12" s="93" customFormat="1" ht="15.75" hidden="1" outlineLevel="1">
      <c r="A511" s="63" t="str">
        <f>IF(AND(D511="",D511=""),"",$D$3&amp;"_"&amp;ROW()-10-COUNTBLANK($D$11:D511))</f>
        <v/>
      </c>
      <c r="B511" s="291" t="s">
        <v>1787</v>
      </c>
      <c r="C511" s="292"/>
      <c r="D511" s="292"/>
      <c r="E511" s="292"/>
      <c r="F511" s="292"/>
      <c r="G511" s="292"/>
      <c r="H511" s="292"/>
      <c r="I511" s="292"/>
      <c r="J511" s="292"/>
      <c r="K511" s="292"/>
      <c r="L511" s="293"/>
    </row>
    <row r="512" spans="1:12" s="215" customFormat="1" ht="31.5" hidden="1" outlineLevel="1">
      <c r="A512" s="63" t="str">
        <f>IF(AND(D512="",D512=""),"",$D$3&amp;"_"&amp;ROW()-10-COUNTBLANK($D$11:D512))</f>
        <v>XTTCHS_373</v>
      </c>
      <c r="B512" s="225" t="s">
        <v>110</v>
      </c>
      <c r="C512" s="62" t="s">
        <v>111</v>
      </c>
      <c r="D512" s="1" t="s">
        <v>1592</v>
      </c>
      <c r="E512" s="214"/>
      <c r="F512" s="214"/>
      <c r="G512" s="214"/>
      <c r="H512" s="214"/>
      <c r="I512" s="214"/>
      <c r="J512" s="214"/>
      <c r="K512" s="214"/>
      <c r="L512" s="214"/>
    </row>
    <row r="513" spans="1:12" s="215" customFormat="1" ht="15.75" hidden="1" outlineLevel="1">
      <c r="A513" s="63" t="str">
        <f>IF(AND(D513="",D513=""),"",$D$3&amp;"_"&amp;ROW()-10-COUNTBLANK($D$11:D513))</f>
        <v>XTTCHS_374</v>
      </c>
      <c r="B513" s="5" t="s">
        <v>25</v>
      </c>
      <c r="C513" s="5" t="s">
        <v>26</v>
      </c>
      <c r="D513" s="5" t="s">
        <v>27</v>
      </c>
      <c r="E513" s="214"/>
      <c r="F513" s="214"/>
      <c r="G513" s="214"/>
      <c r="H513" s="214"/>
      <c r="I513" s="214"/>
      <c r="J513" s="214"/>
      <c r="K513" s="214"/>
      <c r="L513" s="214"/>
    </row>
    <row r="514" spans="1:12" s="215" customFormat="1" ht="47.25" hidden="1" outlineLevel="1">
      <c r="A514" s="63" t="str">
        <f>IF(AND(D514="",D514=""),"",$D$3&amp;"_"&amp;ROW()-10-COUNTBLANK($D$11:D514))</f>
        <v>XTTCHS_375</v>
      </c>
      <c r="B514" s="225" t="s">
        <v>28</v>
      </c>
      <c r="C514" s="1" t="s">
        <v>116</v>
      </c>
      <c r="D514" s="1" t="s">
        <v>115</v>
      </c>
      <c r="E514" s="214"/>
      <c r="F514" s="214"/>
      <c r="G514" s="214"/>
      <c r="H514" s="214"/>
      <c r="I514" s="214"/>
      <c r="J514" s="214"/>
      <c r="K514" s="214"/>
      <c r="L514" s="214"/>
    </row>
    <row r="515" spans="1:12" s="215" customFormat="1" ht="31.5" hidden="1" outlineLevel="1">
      <c r="A515" s="63" t="str">
        <f>IF(AND(D515="",D515=""),"",$D$3&amp;"_"&amp;ROW()-10-COUNTBLANK($D$11:D515))</f>
        <v>XTTCHS_376</v>
      </c>
      <c r="B515" s="225" t="s">
        <v>30</v>
      </c>
      <c r="C515" s="1" t="s">
        <v>31</v>
      </c>
      <c r="D515" s="1" t="s">
        <v>29</v>
      </c>
      <c r="E515" s="214"/>
      <c r="F515" s="214"/>
      <c r="G515" s="214"/>
      <c r="H515" s="214"/>
      <c r="I515" s="214"/>
      <c r="J515" s="214"/>
      <c r="K515" s="214"/>
      <c r="L515" s="214"/>
    </row>
    <row r="516" spans="1:12" s="215" customFormat="1" ht="31.5" hidden="1" outlineLevel="1">
      <c r="A516" s="63" t="str">
        <f>IF(AND(D516="",D516=""),"",$D$3&amp;"_"&amp;ROW()-10-COUNTBLANK($D$11:D516))</f>
        <v>XTTCHS_377</v>
      </c>
      <c r="B516" s="225" t="s">
        <v>117</v>
      </c>
      <c r="C516" s="1" t="s">
        <v>118</v>
      </c>
      <c r="D516" s="1" t="s">
        <v>29</v>
      </c>
      <c r="E516" s="214"/>
      <c r="F516" s="214"/>
      <c r="G516" s="214"/>
      <c r="H516" s="214"/>
      <c r="I516" s="214"/>
      <c r="J516" s="214"/>
      <c r="K516" s="214"/>
      <c r="L516" s="214"/>
    </row>
    <row r="517" spans="1:12" s="215" customFormat="1" ht="15.75" hidden="1" outlineLevel="1">
      <c r="A517" s="63" t="str">
        <f>IF(AND(D517="",D517=""),"",$D$3&amp;"_"&amp;ROW()-10-COUNTBLANK($D$11:D517))</f>
        <v>XTTCHS_378</v>
      </c>
      <c r="B517" s="169" t="s">
        <v>32</v>
      </c>
      <c r="C517" s="169" t="s">
        <v>163</v>
      </c>
      <c r="D517" s="169" t="s">
        <v>113</v>
      </c>
      <c r="E517" s="214"/>
      <c r="F517" s="214"/>
      <c r="G517" s="214"/>
      <c r="H517" s="214"/>
      <c r="I517" s="214"/>
      <c r="J517" s="214"/>
      <c r="K517" s="214"/>
      <c r="L517" s="214"/>
    </row>
    <row r="518" spans="1:12" s="215" customFormat="1" ht="15.75" hidden="1" outlineLevel="1">
      <c r="A518" s="150" t="str">
        <f>IF(AND(D518="",D518=""),"",$D$3&amp;"_"&amp;ROW()-10-COUNTBLANK($D$11:D518))</f>
        <v>XTTCHS_379</v>
      </c>
      <c r="B518" s="216" t="s">
        <v>33</v>
      </c>
      <c r="C518" s="216" t="s">
        <v>164</v>
      </c>
      <c r="D518" s="216" t="s">
        <v>29</v>
      </c>
      <c r="E518" s="217"/>
      <c r="F518" s="217"/>
      <c r="G518" s="217"/>
      <c r="H518" s="217"/>
      <c r="I518" s="217"/>
      <c r="J518" s="217"/>
      <c r="K518" s="217"/>
      <c r="L518" s="217"/>
    </row>
    <row r="519" spans="1:12" s="7" customFormat="1" ht="15" customHeight="1" collapsed="1">
      <c r="A519" s="63" t="str">
        <f>IF(AND(D519="",D519=""),"",$D$3&amp;"_"&amp;ROW()-10-COUNTBLANK($D$11:D519))</f>
        <v/>
      </c>
      <c r="B519" s="288" t="s">
        <v>644</v>
      </c>
      <c r="C519" s="289"/>
      <c r="D519" s="289"/>
      <c r="E519" s="289"/>
      <c r="F519" s="289"/>
      <c r="G519" s="289"/>
      <c r="H519" s="289"/>
      <c r="I519" s="289"/>
      <c r="J519" s="289"/>
      <c r="K519" s="289"/>
      <c r="L519" s="290"/>
    </row>
    <row r="520" spans="1:12" s="7" customFormat="1" ht="15.75" hidden="1" outlineLevel="1">
      <c r="A520" s="63" t="str">
        <f>IF(AND(D520="",D520=""),"",$D$3&amp;"_"&amp;ROW()-10-COUNTBLANK($D$11:D520))</f>
        <v/>
      </c>
      <c r="B520" s="303" t="s">
        <v>177</v>
      </c>
      <c r="C520" s="304"/>
      <c r="D520" s="304"/>
      <c r="E520" s="304"/>
      <c r="F520" s="304"/>
      <c r="G520" s="304"/>
      <c r="H520" s="304"/>
      <c r="I520" s="304"/>
      <c r="J520" s="304"/>
      <c r="K520" s="304"/>
      <c r="L520" s="311"/>
    </row>
    <row r="521" spans="1:12" s="7" customFormat="1" ht="31.5" hidden="1" outlineLevel="1">
      <c r="A521" s="63" t="str">
        <f>IF(AND(D521="",D521=""),"",$D$3&amp;"_"&amp;ROW()-10-COUNTBLANK($D$11:D521))</f>
        <v>XTTCHS_380</v>
      </c>
      <c r="B521" s="312" t="s">
        <v>362</v>
      </c>
      <c r="C521" s="1" t="s">
        <v>360</v>
      </c>
      <c r="D521" s="2" t="s">
        <v>361</v>
      </c>
      <c r="E521" s="2"/>
      <c r="F521" s="2"/>
      <c r="G521" s="2"/>
      <c r="H521" s="2"/>
      <c r="I521" s="2"/>
      <c r="J521" s="2"/>
      <c r="K521" s="2"/>
      <c r="L521" s="2"/>
    </row>
    <row r="522" spans="1:12" s="7" customFormat="1" ht="15.75" hidden="1" outlineLevel="1">
      <c r="A522" s="63" t="str">
        <f>IF(AND(D522="",D522=""),"",$D$3&amp;"_"&amp;ROW()-10-COUNTBLANK($D$11:D522))</f>
        <v>XTTCHS_381</v>
      </c>
      <c r="B522" s="313"/>
      <c r="C522" s="81" t="s">
        <v>176</v>
      </c>
      <c r="D522" s="82" t="s">
        <v>1763</v>
      </c>
      <c r="E522" s="2"/>
      <c r="F522" s="2"/>
      <c r="G522" s="2"/>
      <c r="H522" s="2"/>
      <c r="I522" s="2"/>
      <c r="J522" s="82"/>
      <c r="K522" s="82"/>
      <c r="L522" s="82"/>
    </row>
    <row r="523" spans="1:12" s="7" customFormat="1" ht="15.75" hidden="1" outlineLevel="1">
      <c r="A523" s="63" t="str">
        <f>IF(AND(D523="",D523=""),"",$D$3&amp;"_"&amp;ROW()-10-COUNTBLANK($D$11:D523))</f>
        <v/>
      </c>
      <c r="B523" s="303" t="s">
        <v>179</v>
      </c>
      <c r="C523" s="304"/>
      <c r="D523" s="304"/>
      <c r="E523" s="304"/>
      <c r="F523" s="304"/>
      <c r="G523" s="304"/>
      <c r="H523" s="304"/>
      <c r="I523" s="304"/>
      <c r="J523" s="304"/>
      <c r="K523" s="304"/>
      <c r="L523" s="311"/>
    </row>
    <row r="524" spans="1:12" s="93" customFormat="1" ht="47.25" hidden="1" outlineLevel="1">
      <c r="A524" s="63" t="str">
        <f>IF(AND(D524="",D524=""),"",$D$3&amp;"_"&amp;ROW()-10-COUNTBLANK($D$11:D524))</f>
        <v>XTTCHS_382</v>
      </c>
      <c r="B524" s="78" t="s">
        <v>1788</v>
      </c>
      <c r="C524" s="79" t="s">
        <v>1789</v>
      </c>
      <c r="D524" s="82" t="s">
        <v>1763</v>
      </c>
      <c r="E524" s="95"/>
      <c r="F524" s="95"/>
      <c r="G524" s="95"/>
      <c r="H524" s="95"/>
      <c r="I524" s="95"/>
      <c r="J524" s="95"/>
      <c r="K524" s="95"/>
      <c r="L524" s="95"/>
    </row>
    <row r="525" spans="1:12" s="93" customFormat="1" ht="47.25" hidden="1" outlineLevel="1">
      <c r="A525" s="63" t="str">
        <f>IF(AND(D525="",D525=""),"",$D$3&amp;"_"&amp;ROW()-10-COUNTBLANK($D$11:D525))</f>
        <v>XTTCHS_383</v>
      </c>
      <c r="B525" s="78" t="s">
        <v>1790</v>
      </c>
      <c r="C525" s="79" t="s">
        <v>1791</v>
      </c>
      <c r="D525" s="82" t="s">
        <v>1763</v>
      </c>
      <c r="E525" s="95"/>
      <c r="F525" s="95"/>
      <c r="G525" s="95"/>
      <c r="H525" s="95"/>
      <c r="I525" s="95"/>
      <c r="J525" s="95"/>
      <c r="K525" s="95"/>
      <c r="L525" s="95"/>
    </row>
    <row r="526" spans="1:12" s="93" customFormat="1" ht="47.25" hidden="1" outlineLevel="1">
      <c r="A526" s="63" t="str">
        <f>IF(AND(D526="",D526=""),"",$D$3&amp;"_"&amp;ROW()-10-COUNTBLANK($D$11:D526))</f>
        <v>XTTCHS_384</v>
      </c>
      <c r="B526" s="78" t="s">
        <v>1792</v>
      </c>
      <c r="C526" s="79" t="s">
        <v>1793</v>
      </c>
      <c r="D526" s="82" t="s">
        <v>1763</v>
      </c>
      <c r="E526" s="95"/>
      <c r="F526" s="95"/>
      <c r="G526" s="95"/>
      <c r="H526" s="95"/>
      <c r="I526" s="95"/>
      <c r="J526" s="95"/>
      <c r="K526" s="95"/>
      <c r="L526" s="95"/>
    </row>
    <row r="527" spans="1:12" s="93" customFormat="1" ht="47.25" hidden="1" outlineLevel="1">
      <c r="A527" s="63" t="str">
        <f>IF(AND(D527="",D527=""),"",$D$3&amp;"_"&amp;ROW()-10-COUNTBLANK($D$11:D527))</f>
        <v>XTTCHS_385</v>
      </c>
      <c r="B527" s="78" t="s">
        <v>1794</v>
      </c>
      <c r="C527" s="79" t="s">
        <v>1795</v>
      </c>
      <c r="D527" s="82" t="s">
        <v>1763</v>
      </c>
      <c r="E527" s="95"/>
      <c r="F527" s="95"/>
      <c r="G527" s="95"/>
      <c r="H527" s="95"/>
      <c r="I527" s="95"/>
      <c r="J527" s="95"/>
      <c r="K527" s="95"/>
      <c r="L527" s="95"/>
    </row>
    <row r="528" spans="1:12" s="93" customFormat="1" ht="47.25" hidden="1" outlineLevel="1">
      <c r="A528" s="63" t="str">
        <f>IF(AND(D528="",D528=""),"",$D$3&amp;"_"&amp;ROW()-10-COUNTBLANK($D$11:D528))</f>
        <v>XTTCHS_386</v>
      </c>
      <c r="B528" s="78" t="s">
        <v>744</v>
      </c>
      <c r="C528" s="79" t="s">
        <v>745</v>
      </c>
      <c r="D528" s="82" t="s">
        <v>1763</v>
      </c>
      <c r="E528" s="95"/>
      <c r="F528" s="95"/>
      <c r="G528" s="95"/>
      <c r="H528" s="95"/>
      <c r="I528" s="95"/>
      <c r="J528" s="95"/>
      <c r="K528" s="95"/>
      <c r="L528" s="95"/>
    </row>
    <row r="529" spans="1:12" s="7" customFormat="1" ht="15.75" hidden="1" outlineLevel="1">
      <c r="A529" s="63" t="str">
        <f>IF(AND(D529="",D529=""),"",$D$3&amp;"_"&amp;ROW()-10-COUNTBLANK($D$11:D529))</f>
        <v/>
      </c>
      <c r="B529" s="303" t="s">
        <v>183</v>
      </c>
      <c r="C529" s="304"/>
      <c r="D529" s="304"/>
      <c r="E529" s="304"/>
      <c r="F529" s="304"/>
      <c r="G529" s="304"/>
      <c r="H529" s="304"/>
      <c r="I529" s="304"/>
      <c r="J529" s="304"/>
      <c r="K529" s="304"/>
      <c r="L529" s="311"/>
    </row>
    <row r="530" spans="1:12" s="93" customFormat="1" ht="47.25" hidden="1" outlineLevel="1">
      <c r="A530" s="63" t="str">
        <f>IF(AND(D530="",D530=""),"",$D$3&amp;"_"&amp;ROW()-10-COUNTBLANK($D$11:D530))</f>
        <v>XTTCHS_387</v>
      </c>
      <c r="B530" s="95" t="s">
        <v>1796</v>
      </c>
      <c r="C530" s="79" t="s">
        <v>1797</v>
      </c>
      <c r="D530" s="82" t="s">
        <v>1763</v>
      </c>
      <c r="E530" s="95"/>
      <c r="F530" s="95"/>
      <c r="G530" s="95"/>
      <c r="H530" s="95"/>
      <c r="I530" s="95"/>
      <c r="J530" s="95"/>
      <c r="K530" s="95"/>
      <c r="L530" s="95"/>
    </row>
    <row r="531" spans="1:12" s="93" customFormat="1" ht="47.25" hidden="1" outlineLevel="1">
      <c r="A531" s="63" t="str">
        <f>IF(AND(D531="",D531=""),"",$D$3&amp;"_"&amp;ROW()-10-COUNTBLANK($D$11:D531))</f>
        <v>XTTCHS_388</v>
      </c>
      <c r="B531" s="95" t="s">
        <v>1798</v>
      </c>
      <c r="C531" s="79" t="s">
        <v>1799</v>
      </c>
      <c r="D531" s="82" t="s">
        <v>1763</v>
      </c>
      <c r="E531" s="95"/>
      <c r="F531" s="95"/>
      <c r="G531" s="95"/>
      <c r="H531" s="95"/>
      <c r="I531" s="95"/>
      <c r="J531" s="95"/>
      <c r="K531" s="95"/>
      <c r="L531" s="95"/>
    </row>
    <row r="532" spans="1:12" s="93" customFormat="1" ht="47.25" hidden="1" outlineLevel="1">
      <c r="A532" s="63" t="str">
        <f>IF(AND(D532="",D532=""),"",$D$3&amp;"_"&amp;ROW()-10-COUNTBLANK($D$11:D532))</f>
        <v>XTTCHS_389</v>
      </c>
      <c r="B532" s="95" t="s">
        <v>1800</v>
      </c>
      <c r="C532" s="79" t="s">
        <v>1768</v>
      </c>
      <c r="D532" s="82" t="s">
        <v>1763</v>
      </c>
      <c r="E532" s="95"/>
      <c r="F532" s="95"/>
      <c r="G532" s="95"/>
      <c r="H532" s="95"/>
      <c r="I532" s="95"/>
      <c r="J532" s="95"/>
      <c r="K532" s="95"/>
      <c r="L532" s="95"/>
    </row>
    <row r="533" spans="1:12" s="7" customFormat="1" ht="15.75" hidden="1" outlineLevel="1">
      <c r="A533" s="63" t="str">
        <f>IF(AND(D533="",D533=""),"",$D$3&amp;"_"&amp;ROW()-10-COUNTBLANK($D$11:D533))</f>
        <v/>
      </c>
      <c r="B533" s="303" t="s">
        <v>186</v>
      </c>
      <c r="C533" s="304"/>
      <c r="D533" s="304"/>
      <c r="E533" s="304"/>
      <c r="F533" s="304"/>
      <c r="G533" s="304"/>
      <c r="H533" s="304"/>
      <c r="I533" s="304"/>
      <c r="J533" s="304"/>
      <c r="K533" s="304"/>
      <c r="L533" s="311"/>
    </row>
    <row r="534" spans="1:12" s="93" customFormat="1" ht="63" hidden="1" outlineLevel="1">
      <c r="A534" s="63" t="str">
        <f>IF(AND(D534="",D534=""),"",$D$3&amp;"_"&amp;ROW()-10-COUNTBLANK($D$11:D534))</f>
        <v>XTTCHS_390</v>
      </c>
      <c r="B534" s="95" t="s">
        <v>1801</v>
      </c>
      <c r="C534" s="79" t="s">
        <v>1802</v>
      </c>
      <c r="D534" s="82" t="s">
        <v>1763</v>
      </c>
      <c r="E534" s="95"/>
      <c r="F534" s="95"/>
      <c r="G534" s="95"/>
      <c r="H534" s="95"/>
      <c r="I534" s="95"/>
      <c r="J534" s="95"/>
      <c r="K534" s="95"/>
      <c r="L534" s="95"/>
    </row>
    <row r="535" spans="1:12" s="93" customFormat="1" ht="63" hidden="1" outlineLevel="1">
      <c r="A535" s="63" t="str">
        <f>IF(AND(D535="",D535=""),"",$D$3&amp;"_"&amp;ROW()-10-COUNTBLANK($D$11:D535))</f>
        <v>XTTCHS_391</v>
      </c>
      <c r="B535" s="95" t="s">
        <v>1803</v>
      </c>
      <c r="C535" s="79" t="s">
        <v>1804</v>
      </c>
      <c r="D535" s="82" t="s">
        <v>1763</v>
      </c>
      <c r="E535" s="95"/>
      <c r="F535" s="95"/>
      <c r="G535" s="95"/>
      <c r="H535" s="95"/>
      <c r="I535" s="95"/>
      <c r="J535" s="95"/>
      <c r="K535" s="95"/>
      <c r="L535" s="95"/>
    </row>
    <row r="536" spans="1:12" s="93" customFormat="1" ht="63" hidden="1" outlineLevel="1">
      <c r="A536" s="63" t="str">
        <f>IF(AND(D536="",D536=""),"",$D$3&amp;"_"&amp;ROW()-10-COUNTBLANK($D$11:D536))</f>
        <v>XTTCHS_392</v>
      </c>
      <c r="B536" s="95" t="s">
        <v>1805</v>
      </c>
      <c r="C536" s="79" t="s">
        <v>1806</v>
      </c>
      <c r="D536" s="82" t="s">
        <v>1763</v>
      </c>
      <c r="E536" s="95"/>
      <c r="F536" s="95"/>
      <c r="G536" s="95"/>
      <c r="H536" s="95"/>
      <c r="I536" s="95"/>
      <c r="J536" s="95"/>
      <c r="K536" s="95"/>
      <c r="L536" s="95"/>
    </row>
    <row r="537" spans="1:12" s="7" customFormat="1" ht="15.75" collapsed="1">
      <c r="A537" s="63" t="str">
        <f>IF(AND(D537="",D537=""),"",$D$3&amp;"_"&amp;ROW()-10-COUNTBLANK($D$11:D537))</f>
        <v/>
      </c>
      <c r="B537" s="297" t="s">
        <v>247</v>
      </c>
      <c r="C537" s="298"/>
      <c r="D537" s="298"/>
      <c r="E537" s="298"/>
      <c r="F537" s="298"/>
      <c r="G537" s="298"/>
      <c r="H537" s="298"/>
      <c r="I537" s="298"/>
      <c r="J537" s="298"/>
      <c r="K537" s="298"/>
      <c r="L537" s="299"/>
    </row>
    <row r="538" spans="1:12" s="7" customFormat="1" ht="15.75" hidden="1" outlineLevel="1">
      <c r="A538" s="63" t="str">
        <f>IF(AND(D538="",D538=""),"",$D$3&amp;"_"&amp;ROW()-10-COUNTBLANK($D$11:D538))</f>
        <v/>
      </c>
      <c r="B538" s="308" t="s">
        <v>248</v>
      </c>
      <c r="C538" s="309"/>
      <c r="D538" s="309"/>
      <c r="E538" s="309"/>
      <c r="F538" s="309"/>
      <c r="G538" s="309"/>
      <c r="H538" s="309"/>
      <c r="I538" s="309"/>
      <c r="J538" s="309"/>
      <c r="K538" s="309"/>
      <c r="L538" s="310"/>
    </row>
    <row r="539" spans="1:12" s="7" customFormat="1" ht="31.5" hidden="1" outlineLevel="1">
      <c r="A539" s="63" t="str">
        <f>IF(AND(D539="",D539=""),"",$D$3&amp;"_"&amp;ROW()-10-COUNTBLANK($D$11:D539))</f>
        <v>XTTCHS_393</v>
      </c>
      <c r="B539" s="317" t="s">
        <v>249</v>
      </c>
      <c r="C539" s="170" t="s">
        <v>250</v>
      </c>
      <c r="D539" s="170" t="s">
        <v>251</v>
      </c>
      <c r="E539" s="171"/>
      <c r="F539" s="171"/>
      <c r="G539" s="171"/>
      <c r="H539" s="171"/>
      <c r="I539" s="171"/>
      <c r="J539" s="171"/>
      <c r="K539" s="171"/>
      <c r="L539" s="171"/>
    </row>
    <row r="540" spans="1:12" s="7" customFormat="1" ht="31.5" hidden="1" outlineLevel="1">
      <c r="A540" s="63" t="str">
        <f>IF(AND(D540="",D540=""),"",$D$3&amp;"_"&amp;ROW()-10-COUNTBLANK($D$11:D540))</f>
        <v>XTTCHS_394</v>
      </c>
      <c r="B540" s="317"/>
      <c r="C540" s="170" t="s">
        <v>252</v>
      </c>
      <c r="D540" s="170" t="s">
        <v>253</v>
      </c>
      <c r="E540" s="171"/>
      <c r="F540" s="171"/>
      <c r="G540" s="171"/>
      <c r="H540" s="171"/>
      <c r="I540" s="171"/>
      <c r="J540" s="171"/>
      <c r="K540" s="171"/>
      <c r="L540" s="171"/>
    </row>
    <row r="541" spans="1:12" s="7" customFormat="1" ht="94.5" hidden="1" outlineLevel="1">
      <c r="A541" s="63" t="str">
        <f>IF(AND(D541="",D541=""),"",$D$3&amp;"_"&amp;ROW()-10-COUNTBLANK($D$11:D541))</f>
        <v>XTTCHS_395</v>
      </c>
      <c r="B541" s="317"/>
      <c r="C541" s="170" t="s">
        <v>254</v>
      </c>
      <c r="D541" s="170" t="s">
        <v>255</v>
      </c>
      <c r="E541" s="171"/>
      <c r="F541" s="171"/>
      <c r="G541" s="171"/>
      <c r="H541" s="171"/>
      <c r="I541" s="171"/>
      <c r="J541" s="171"/>
      <c r="K541" s="171"/>
      <c r="L541" s="171"/>
    </row>
    <row r="542" spans="1:12" s="7" customFormat="1" ht="94.5" hidden="1" outlineLevel="1">
      <c r="A542" s="63" t="str">
        <f>IF(AND(D542="",D542=""),"",$D$3&amp;"_"&amp;ROW()-10-COUNTBLANK($D$11:D542))</f>
        <v>XTTCHS_396</v>
      </c>
      <c r="B542" s="317"/>
      <c r="C542" s="170" t="s">
        <v>256</v>
      </c>
      <c r="D542" s="170" t="s">
        <v>253</v>
      </c>
      <c r="E542" s="171"/>
      <c r="F542" s="171"/>
      <c r="G542" s="171"/>
      <c r="H542" s="171"/>
      <c r="I542" s="171"/>
      <c r="J542" s="171"/>
      <c r="K542" s="171"/>
      <c r="L542" s="171"/>
    </row>
    <row r="543" spans="1:12" s="7" customFormat="1" ht="63" hidden="1" outlineLevel="1">
      <c r="A543" s="63" t="str">
        <f>IF(AND(D543="",D543=""),"",$D$3&amp;"_"&amp;ROW()-10-COUNTBLANK($D$11:D543))</f>
        <v>XTTCHS_397</v>
      </c>
      <c r="B543" s="317"/>
      <c r="C543" s="172" t="s">
        <v>1255</v>
      </c>
      <c r="D543" s="170" t="s">
        <v>255</v>
      </c>
      <c r="E543" s="171"/>
      <c r="F543" s="171"/>
      <c r="G543" s="171"/>
      <c r="H543" s="171"/>
      <c r="I543" s="171"/>
      <c r="J543" s="171"/>
      <c r="K543" s="171"/>
      <c r="L543" s="171"/>
    </row>
    <row r="544" spans="1:12" s="7" customFormat="1" ht="31.5" hidden="1" outlineLevel="1">
      <c r="A544" s="63" t="str">
        <f>IF(AND(D544="",D544=""),"",$D$3&amp;"_"&amp;ROW()-10-COUNTBLANK($D$11:D544))</f>
        <v>XTTCHS_398</v>
      </c>
      <c r="B544" s="317"/>
      <c r="C544" s="170" t="s">
        <v>257</v>
      </c>
      <c r="D544" s="170" t="s">
        <v>253</v>
      </c>
      <c r="E544" s="171"/>
      <c r="F544" s="171"/>
      <c r="G544" s="171"/>
      <c r="H544" s="171"/>
      <c r="I544" s="171"/>
      <c r="J544" s="171"/>
      <c r="K544" s="171"/>
      <c r="L544" s="171"/>
    </row>
    <row r="545" spans="1:12" s="7" customFormat="1" ht="15.75" hidden="1" outlineLevel="1">
      <c r="A545" s="63" t="str">
        <f>IF(AND(D545="",D545=""),"",$D$3&amp;"_"&amp;ROW()-10-COUNTBLANK($D$11:D545))</f>
        <v/>
      </c>
      <c r="B545" s="308" t="s">
        <v>258</v>
      </c>
      <c r="C545" s="309"/>
      <c r="D545" s="309"/>
      <c r="E545" s="309"/>
      <c r="F545" s="309"/>
      <c r="G545" s="309"/>
      <c r="H545" s="309"/>
      <c r="I545" s="309"/>
      <c r="J545" s="309"/>
      <c r="K545" s="309"/>
      <c r="L545" s="310"/>
    </row>
    <row r="546" spans="1:12" s="7" customFormat="1" ht="94.5" hidden="1" outlineLevel="1">
      <c r="A546" s="63" t="str">
        <f>IF(AND(D546="",D546=""),"",$D$3&amp;"_"&amp;ROW()-10-COUNTBLANK($D$11:D546))</f>
        <v>XTTCHS_399</v>
      </c>
      <c r="B546" s="317" t="s">
        <v>259</v>
      </c>
      <c r="C546" s="170" t="s">
        <v>260</v>
      </c>
      <c r="D546" s="170" t="s">
        <v>261</v>
      </c>
      <c r="E546" s="171"/>
      <c r="F546" s="171"/>
      <c r="G546" s="171"/>
      <c r="H546" s="171"/>
      <c r="I546" s="171"/>
      <c r="J546" s="171"/>
      <c r="K546" s="171"/>
      <c r="L546" s="171"/>
    </row>
    <row r="547" spans="1:12" s="7" customFormat="1" ht="63" hidden="1" outlineLevel="1">
      <c r="A547" s="63" t="str">
        <f>IF(AND(D547="",D547=""),"",$D$3&amp;"_"&amp;ROW()-10-COUNTBLANK($D$11:D547))</f>
        <v>XTTCHS_400</v>
      </c>
      <c r="B547" s="317"/>
      <c r="C547" s="170" t="s">
        <v>1256</v>
      </c>
      <c r="D547" s="170" t="s">
        <v>253</v>
      </c>
      <c r="E547" s="171"/>
      <c r="F547" s="171"/>
      <c r="G547" s="171"/>
      <c r="H547" s="171"/>
      <c r="I547" s="171"/>
      <c r="J547" s="171"/>
      <c r="K547" s="171"/>
      <c r="L547" s="171"/>
    </row>
    <row r="548" spans="1:12" s="7" customFormat="1" ht="63" hidden="1" outlineLevel="1">
      <c r="A548" s="63" t="str">
        <f>IF(AND(D548="",D548=""),"",$D$3&amp;"_"&amp;ROW()-10-COUNTBLANK($D$11:D548))</f>
        <v>XTTCHS_401</v>
      </c>
      <c r="B548" s="317"/>
      <c r="C548" s="172" t="s">
        <v>1257</v>
      </c>
      <c r="D548" s="170" t="s">
        <v>262</v>
      </c>
      <c r="E548" s="171"/>
      <c r="F548" s="171"/>
      <c r="G548" s="171"/>
      <c r="H548" s="171"/>
      <c r="I548" s="171"/>
      <c r="J548" s="171"/>
      <c r="K548" s="171"/>
      <c r="L548" s="171"/>
    </row>
    <row r="549" spans="1:12" s="7" customFormat="1" ht="47.25" hidden="1" outlineLevel="1">
      <c r="A549" s="63" t="str">
        <f>IF(AND(D549="",D549=""),"",$D$3&amp;"_"&amp;ROW()-10-COUNTBLANK($D$11:D549))</f>
        <v>XTTCHS_402</v>
      </c>
      <c r="B549" s="317"/>
      <c r="C549" s="170" t="s">
        <v>263</v>
      </c>
      <c r="D549" s="170" t="s">
        <v>264</v>
      </c>
      <c r="E549" s="171"/>
      <c r="F549" s="171"/>
      <c r="G549" s="171"/>
      <c r="H549" s="171"/>
      <c r="I549" s="171"/>
      <c r="J549" s="171"/>
      <c r="K549" s="171"/>
      <c r="L549" s="171"/>
    </row>
    <row r="550" spans="1:12" s="7" customFormat="1" ht="78.75" hidden="1" outlineLevel="1">
      <c r="A550" s="63" t="str">
        <f>IF(AND(D550="",D550=""),"",$D$3&amp;"_"&amp;ROW()-10-COUNTBLANK($D$11:D550))</f>
        <v>XTTCHS_403</v>
      </c>
      <c r="B550" s="317"/>
      <c r="C550" s="172" t="s">
        <v>1258</v>
      </c>
      <c r="D550" s="170" t="s">
        <v>264</v>
      </c>
      <c r="E550" s="171"/>
      <c r="F550" s="171"/>
      <c r="G550" s="171"/>
      <c r="H550" s="171"/>
      <c r="I550" s="171"/>
      <c r="J550" s="171"/>
      <c r="K550" s="171"/>
      <c r="L550" s="171"/>
    </row>
    <row r="551" spans="1:12" s="7" customFormat="1" ht="63" hidden="1" outlineLevel="1">
      <c r="A551" s="63" t="str">
        <f>IF(AND(D551="",D551=""),"",$D$3&amp;"_"&amp;ROW()-10-COUNTBLANK($D$11:D551))</f>
        <v>XTTCHS_404</v>
      </c>
      <c r="B551" s="226" t="s">
        <v>265</v>
      </c>
      <c r="C551" s="170" t="s">
        <v>1259</v>
      </c>
      <c r="D551" s="170" t="s">
        <v>266</v>
      </c>
      <c r="E551" s="171"/>
      <c r="F551" s="171"/>
      <c r="G551" s="171"/>
      <c r="H551" s="171"/>
      <c r="I551" s="171"/>
      <c r="J551" s="171"/>
      <c r="K551" s="171"/>
      <c r="L551" s="171"/>
    </row>
    <row r="552" spans="1:12" s="7" customFormat="1" ht="16.5" customHeight="1" collapsed="1">
      <c r="A552" s="63" t="str">
        <f>IF(AND(D552="",D552=""),"",$D$3&amp;"_"&amp;ROW()-10-COUNTBLANK($D$11:D552))</f>
        <v/>
      </c>
      <c r="B552" s="272" t="s">
        <v>1811</v>
      </c>
      <c r="C552" s="273"/>
      <c r="D552" s="273"/>
      <c r="E552" s="273"/>
      <c r="F552" s="273"/>
      <c r="G552" s="273"/>
      <c r="H552" s="273"/>
      <c r="I552" s="273"/>
      <c r="J552" s="273"/>
      <c r="K552" s="273"/>
      <c r="L552" s="274"/>
    </row>
    <row r="553" spans="1:12" s="7" customFormat="1" ht="55.5" customHeight="1">
      <c r="A553" s="63" t="str">
        <f>IF(AND(D553="",D553=""),"",$D$3&amp;"_"&amp;ROW()-10-COUNTBLANK($D$11:D553))</f>
        <v/>
      </c>
      <c r="B553" s="275" t="s">
        <v>1812</v>
      </c>
      <c r="C553" s="276"/>
      <c r="D553" s="276"/>
      <c r="E553" s="276"/>
      <c r="F553" s="276"/>
      <c r="G553" s="276"/>
      <c r="H553" s="276"/>
      <c r="I553" s="276"/>
      <c r="J553" s="276"/>
      <c r="K553" s="276"/>
      <c r="L553" s="277"/>
    </row>
    <row r="554" spans="1:12" s="7" customFormat="1" ht="15.75">
      <c r="A554" s="63" t="str">
        <f>IF(AND(D554="",D554=""),"",$D$3&amp;"_"&amp;ROW()-10-COUNTBLANK($D$11:D554))</f>
        <v/>
      </c>
      <c r="B554" s="278" t="s">
        <v>643</v>
      </c>
      <c r="C554" s="279"/>
      <c r="D554" s="279"/>
      <c r="E554" s="279"/>
      <c r="F554" s="279"/>
      <c r="G554" s="279"/>
      <c r="H554" s="279"/>
      <c r="I554" s="279"/>
      <c r="J554" s="279"/>
      <c r="K554" s="279"/>
      <c r="L554" s="280"/>
    </row>
    <row r="555" spans="1:12" s="7" customFormat="1" ht="15.75" hidden="1" outlineLevel="1">
      <c r="A555" s="63" t="str">
        <f>IF(AND(D555="",D555=""),"",$D$3&amp;"_"&amp;ROW()-10-COUNTBLANK($D$11:D555))</f>
        <v/>
      </c>
      <c r="B555" s="281" t="s">
        <v>109</v>
      </c>
      <c r="C555" s="282"/>
      <c r="D555" s="282"/>
      <c r="E555" s="282"/>
      <c r="F555" s="282"/>
      <c r="G555" s="282"/>
      <c r="H555" s="282"/>
      <c r="I555" s="282"/>
      <c r="J555" s="282"/>
      <c r="K555" s="282"/>
      <c r="L555" s="283"/>
    </row>
    <row r="556" spans="1:12" s="93" customFormat="1" ht="110.25" hidden="1" outlineLevel="1">
      <c r="A556" s="63" t="str">
        <f>IF(AND(D556="",D556=""),"",$D$3&amp;"_"&amp;ROW()-10-COUNTBLANK($D$11:D556))</f>
        <v>XTTCHS_405</v>
      </c>
      <c r="B556" s="13" t="s">
        <v>20</v>
      </c>
      <c r="C556" s="13" t="s">
        <v>1813</v>
      </c>
      <c r="D556" s="13" t="s">
        <v>1814</v>
      </c>
      <c r="E556" s="95"/>
      <c r="F556" s="95"/>
      <c r="G556" s="95"/>
      <c r="H556" s="95"/>
      <c r="I556" s="95"/>
      <c r="J556" s="95"/>
      <c r="K556" s="95"/>
      <c r="L556" s="95"/>
    </row>
    <row r="557" spans="1:12" s="93" customFormat="1" ht="31.5" hidden="1" outlineLevel="1">
      <c r="A557" s="63" t="str">
        <f>IF(AND(D557="",D557=""),"",$D$3&amp;"_"&amp;ROW()-10-COUNTBLANK($D$11:D557))</f>
        <v>XTTCHS_406</v>
      </c>
      <c r="B557" s="161" t="s">
        <v>60</v>
      </c>
      <c r="C557" s="161" t="s">
        <v>61</v>
      </c>
      <c r="D557" s="162" t="s">
        <v>62</v>
      </c>
      <c r="E557" s="95"/>
      <c r="F557" s="95"/>
      <c r="G557" s="95"/>
      <c r="H557" s="95"/>
      <c r="I557" s="95"/>
      <c r="J557" s="95"/>
      <c r="K557" s="95"/>
      <c r="L557" s="95"/>
    </row>
    <row r="558" spans="1:12" s="93" customFormat="1" ht="47.25" hidden="1" outlineLevel="1">
      <c r="A558" s="63" t="str">
        <f>IF(AND(D558="",D558=""),"",$D$3&amp;"_"&amp;ROW()-10-COUNTBLANK($D$11:D558))</f>
        <v>XTTCHS_407</v>
      </c>
      <c r="B558" s="163" t="s">
        <v>63</v>
      </c>
      <c r="C558" s="163" t="s">
        <v>64</v>
      </c>
      <c r="D558" s="163" t="s">
        <v>65</v>
      </c>
      <c r="E558" s="95"/>
      <c r="F558" s="95"/>
      <c r="G558" s="95"/>
      <c r="H558" s="95"/>
      <c r="I558" s="95"/>
      <c r="J558" s="95"/>
      <c r="K558" s="95"/>
      <c r="L558" s="95"/>
    </row>
    <row r="559" spans="1:12" s="93" customFormat="1" ht="63" hidden="1" outlineLevel="1">
      <c r="A559" s="63" t="str">
        <f>IF(AND(D559="",D559=""),"",$D$3&amp;"_"&amp;ROW()-10-COUNTBLANK($D$11:D559))</f>
        <v>XTTCHS_408</v>
      </c>
      <c r="B559" s="161" t="s">
        <v>21</v>
      </c>
      <c r="C559" s="163" t="s">
        <v>66</v>
      </c>
      <c r="D559" s="161" t="s">
        <v>22</v>
      </c>
      <c r="E559" s="95"/>
      <c r="F559" s="95"/>
      <c r="G559" s="95"/>
      <c r="H559" s="95"/>
      <c r="I559" s="95"/>
      <c r="J559" s="95"/>
      <c r="K559" s="95"/>
      <c r="L559" s="95"/>
    </row>
    <row r="560" spans="1:12" s="93" customFormat="1" ht="31.5" hidden="1" outlineLevel="1">
      <c r="A560" s="63" t="str">
        <f>IF(AND(D560="",D560=""),"",$D$3&amp;"_"&amp;ROW()-10-COUNTBLANK($D$11:D560))</f>
        <v>XTTCHS_409</v>
      </c>
      <c r="B560" s="161" t="s">
        <v>23</v>
      </c>
      <c r="C560" s="163" t="s">
        <v>97</v>
      </c>
      <c r="D560" s="161" t="s">
        <v>24</v>
      </c>
      <c r="E560" s="95"/>
      <c r="F560" s="95"/>
      <c r="G560" s="95"/>
      <c r="H560" s="95"/>
      <c r="I560" s="95"/>
      <c r="J560" s="95"/>
      <c r="K560" s="95"/>
      <c r="L560" s="95"/>
    </row>
    <row r="561" spans="1:12" s="93" customFormat="1" ht="78.75" hidden="1" outlineLevel="1">
      <c r="A561" s="63" t="str">
        <f>IF(AND(D561="",D561=""),"",$D$3&amp;"_"&amp;ROW()-10-COUNTBLANK($D$11:D561))</f>
        <v>XTTCHS_410</v>
      </c>
      <c r="B561" s="162" t="s">
        <v>98</v>
      </c>
      <c r="C561" s="162" t="s">
        <v>99</v>
      </c>
      <c r="D561" s="162" t="s">
        <v>103</v>
      </c>
      <c r="E561" s="95"/>
      <c r="F561" s="95"/>
      <c r="G561" s="95"/>
      <c r="H561" s="95"/>
      <c r="I561" s="95"/>
      <c r="J561" s="95"/>
      <c r="K561" s="95"/>
      <c r="L561" s="95"/>
    </row>
    <row r="562" spans="1:12" s="93" customFormat="1" ht="94.5" hidden="1" outlineLevel="1">
      <c r="A562" s="63" t="str">
        <f>IF(AND(D562="",D562=""),"",$D$3&amp;"_"&amp;ROW()-10-COUNTBLANK($D$11:D562))</f>
        <v>XTTCHS_411</v>
      </c>
      <c r="B562" s="162" t="s">
        <v>100</v>
      </c>
      <c r="C562" s="162" t="s">
        <v>101</v>
      </c>
      <c r="D562" s="162" t="s">
        <v>102</v>
      </c>
      <c r="E562" s="95"/>
      <c r="F562" s="95"/>
      <c r="G562" s="95"/>
      <c r="H562" s="95"/>
      <c r="I562" s="95"/>
      <c r="J562" s="95"/>
      <c r="K562" s="95"/>
      <c r="L562" s="95"/>
    </row>
    <row r="563" spans="1:12" s="7" customFormat="1" ht="15.75" collapsed="1">
      <c r="A563" s="63" t="str">
        <f>IF(AND(D563="",D563=""),"",$D$3&amp;"_"&amp;ROW()-10-COUNTBLANK($D$11:D563))</f>
        <v/>
      </c>
      <c r="B563" s="278" t="s">
        <v>642</v>
      </c>
      <c r="C563" s="279"/>
      <c r="D563" s="279"/>
      <c r="E563" s="279"/>
      <c r="F563" s="279"/>
      <c r="G563" s="279"/>
      <c r="H563" s="279"/>
      <c r="I563" s="279"/>
      <c r="J563" s="279"/>
      <c r="K563" s="279"/>
      <c r="L563" s="280"/>
    </row>
    <row r="564" spans="1:12" ht="30" hidden="1" outlineLevel="1">
      <c r="A564" s="63" t="str">
        <f>IF(AND(D564="",D564=""),"",$D$3&amp;"_"&amp;ROW()-10-COUNTBLANK($D$11:D564))</f>
        <v>XTTCHS_412</v>
      </c>
      <c r="B564" s="148" t="s">
        <v>981</v>
      </c>
      <c r="C564" s="95" t="s">
        <v>1816</v>
      </c>
      <c r="D564" s="148" t="s">
        <v>1815</v>
      </c>
      <c r="E564" s="148"/>
      <c r="F564" s="148"/>
      <c r="G564" s="148"/>
      <c r="H564" s="148"/>
      <c r="I564" s="148"/>
      <c r="J564" s="148"/>
      <c r="K564" s="148"/>
      <c r="L564" s="148"/>
    </row>
    <row r="565" spans="1:12" s="7" customFormat="1" ht="15.75" collapsed="1">
      <c r="A565" s="63" t="str">
        <f>IF(AND(D565="",D565=""),"",$D$3&amp;"_"&amp;ROW()-10-COUNTBLANK($D$11:D565))</f>
        <v/>
      </c>
      <c r="B565" s="297" t="s">
        <v>247</v>
      </c>
      <c r="C565" s="298"/>
      <c r="D565" s="298"/>
      <c r="E565" s="298"/>
      <c r="F565" s="298"/>
      <c r="G565" s="298"/>
      <c r="H565" s="298"/>
      <c r="I565" s="298"/>
      <c r="J565" s="298"/>
      <c r="K565" s="298"/>
      <c r="L565" s="299"/>
    </row>
    <row r="566" spans="1:12" s="7" customFormat="1" ht="15.75" hidden="1" outlineLevel="1">
      <c r="A566" s="63" t="str">
        <f>IF(AND(D566="",D566=""),"",$D$3&amp;"_"&amp;ROW()-10-COUNTBLANK($D$11:D566))</f>
        <v/>
      </c>
      <c r="B566" s="308" t="s">
        <v>248</v>
      </c>
      <c r="C566" s="309"/>
      <c r="D566" s="309"/>
      <c r="E566" s="309"/>
      <c r="F566" s="309"/>
      <c r="G566" s="309"/>
      <c r="H566" s="309"/>
      <c r="I566" s="309"/>
      <c r="J566" s="309"/>
      <c r="K566" s="309"/>
      <c r="L566" s="310"/>
    </row>
    <row r="567" spans="1:12" s="7" customFormat="1" ht="31.5" hidden="1" outlineLevel="1">
      <c r="A567" s="63" t="str">
        <f>IF(AND(D567="",D567=""),"",$D$3&amp;"_"&amp;ROW()-10-COUNTBLANK($D$11:D567))</f>
        <v>XTTCHS_413</v>
      </c>
      <c r="B567" s="317" t="s">
        <v>249</v>
      </c>
      <c r="C567" s="170" t="s">
        <v>250</v>
      </c>
      <c r="D567" s="170" t="s">
        <v>251</v>
      </c>
      <c r="E567" s="171"/>
      <c r="F567" s="171"/>
      <c r="G567" s="171"/>
      <c r="H567" s="171"/>
      <c r="I567" s="171"/>
      <c r="J567" s="171"/>
      <c r="K567" s="171"/>
      <c r="L567" s="171"/>
    </row>
    <row r="568" spans="1:12" s="7" customFormat="1" ht="31.5" hidden="1" outlineLevel="1">
      <c r="A568" s="63" t="str">
        <f>IF(AND(D568="",D568=""),"",$D$3&amp;"_"&amp;ROW()-10-COUNTBLANK($D$11:D568))</f>
        <v>XTTCHS_414</v>
      </c>
      <c r="B568" s="317"/>
      <c r="C568" s="170" t="s">
        <v>252</v>
      </c>
      <c r="D568" s="170" t="s">
        <v>253</v>
      </c>
      <c r="E568" s="171"/>
      <c r="F568" s="171"/>
      <c r="G568" s="171"/>
      <c r="H568" s="171"/>
      <c r="I568" s="171"/>
      <c r="J568" s="171"/>
      <c r="K568" s="171"/>
      <c r="L568" s="171"/>
    </row>
    <row r="569" spans="1:12" s="7" customFormat="1" ht="94.5" hidden="1" outlineLevel="1">
      <c r="A569" s="63" t="str">
        <f>IF(AND(D569="",D569=""),"",$D$3&amp;"_"&amp;ROW()-10-COUNTBLANK($D$11:D569))</f>
        <v>XTTCHS_415</v>
      </c>
      <c r="B569" s="317"/>
      <c r="C569" s="170" t="s">
        <v>254</v>
      </c>
      <c r="D569" s="170" t="s">
        <v>255</v>
      </c>
      <c r="E569" s="171"/>
      <c r="F569" s="171"/>
      <c r="G569" s="171"/>
      <c r="H569" s="171"/>
      <c r="I569" s="171"/>
      <c r="J569" s="171"/>
      <c r="K569" s="171"/>
      <c r="L569" s="171"/>
    </row>
    <row r="570" spans="1:12" s="7" customFormat="1" ht="94.5" hidden="1" outlineLevel="1">
      <c r="A570" s="63" t="str">
        <f>IF(AND(D570="",D570=""),"",$D$3&amp;"_"&amp;ROW()-10-COUNTBLANK($D$11:D570))</f>
        <v>XTTCHS_416</v>
      </c>
      <c r="B570" s="317"/>
      <c r="C570" s="170" t="s">
        <v>256</v>
      </c>
      <c r="D570" s="170" t="s">
        <v>253</v>
      </c>
      <c r="E570" s="171"/>
      <c r="F570" s="171"/>
      <c r="G570" s="171"/>
      <c r="H570" s="171"/>
      <c r="I570" s="171"/>
      <c r="J570" s="171"/>
      <c r="K570" s="171"/>
      <c r="L570" s="171"/>
    </row>
    <row r="571" spans="1:12" s="7" customFormat="1" ht="63" hidden="1" outlineLevel="1">
      <c r="A571" s="63" t="str">
        <f>IF(AND(D571="",D571=""),"",$D$3&amp;"_"&amp;ROW()-10-COUNTBLANK($D$11:D571))</f>
        <v>XTTCHS_417</v>
      </c>
      <c r="B571" s="317"/>
      <c r="C571" s="172" t="s">
        <v>1255</v>
      </c>
      <c r="D571" s="170" t="s">
        <v>255</v>
      </c>
      <c r="E571" s="171"/>
      <c r="F571" s="171"/>
      <c r="G571" s="171"/>
      <c r="H571" s="171"/>
      <c r="I571" s="171"/>
      <c r="J571" s="171"/>
      <c r="K571" s="171"/>
      <c r="L571" s="171"/>
    </row>
    <row r="572" spans="1:12" s="7" customFormat="1" ht="31.5" hidden="1" outlineLevel="1">
      <c r="A572" s="63" t="str">
        <f>IF(AND(D572="",D572=""),"",$D$3&amp;"_"&amp;ROW()-10-COUNTBLANK($D$11:D572))</f>
        <v>XTTCHS_418</v>
      </c>
      <c r="B572" s="317"/>
      <c r="C572" s="170" t="s">
        <v>257</v>
      </c>
      <c r="D572" s="170" t="s">
        <v>253</v>
      </c>
      <c r="E572" s="171"/>
      <c r="F572" s="171"/>
      <c r="G572" s="171"/>
      <c r="H572" s="171"/>
      <c r="I572" s="171"/>
      <c r="J572" s="171"/>
      <c r="K572" s="171"/>
      <c r="L572" s="171"/>
    </row>
    <row r="573" spans="1:12" s="7" customFormat="1" ht="15.75" hidden="1" outlineLevel="1">
      <c r="A573" s="63" t="str">
        <f>IF(AND(D573="",D573=""),"",$D$3&amp;"_"&amp;ROW()-10-COUNTBLANK($D$11:D573))</f>
        <v/>
      </c>
      <c r="B573" s="308" t="s">
        <v>258</v>
      </c>
      <c r="C573" s="309"/>
      <c r="D573" s="309"/>
      <c r="E573" s="309"/>
      <c r="F573" s="309"/>
      <c r="G573" s="309"/>
      <c r="H573" s="309"/>
      <c r="I573" s="309"/>
      <c r="J573" s="309"/>
      <c r="K573" s="309"/>
      <c r="L573" s="310"/>
    </row>
    <row r="574" spans="1:12" s="7" customFormat="1" ht="94.5" hidden="1" outlineLevel="1">
      <c r="A574" s="63" t="str">
        <f>IF(AND(D574="",D574=""),"",$D$3&amp;"_"&amp;ROW()-10-COUNTBLANK($D$11:D574))</f>
        <v>XTTCHS_419</v>
      </c>
      <c r="B574" s="317" t="s">
        <v>259</v>
      </c>
      <c r="C574" s="170" t="s">
        <v>260</v>
      </c>
      <c r="D574" s="170" t="s">
        <v>261</v>
      </c>
      <c r="E574" s="171"/>
      <c r="F574" s="171"/>
      <c r="G574" s="171"/>
      <c r="H574" s="171"/>
      <c r="I574" s="171"/>
      <c r="J574" s="171"/>
      <c r="K574" s="171"/>
      <c r="L574" s="171"/>
    </row>
    <row r="575" spans="1:12" s="7" customFormat="1" ht="63" hidden="1" outlineLevel="1">
      <c r="A575" s="63" t="str">
        <f>IF(AND(D575="",D575=""),"",$D$3&amp;"_"&amp;ROW()-10-COUNTBLANK($D$11:D575))</f>
        <v>XTTCHS_420</v>
      </c>
      <c r="B575" s="317"/>
      <c r="C575" s="170" t="s">
        <v>1256</v>
      </c>
      <c r="D575" s="170" t="s">
        <v>253</v>
      </c>
      <c r="E575" s="171"/>
      <c r="F575" s="171"/>
      <c r="G575" s="171"/>
      <c r="H575" s="171"/>
      <c r="I575" s="171"/>
      <c r="J575" s="171"/>
      <c r="K575" s="171"/>
      <c r="L575" s="171"/>
    </row>
    <row r="576" spans="1:12" s="7" customFormat="1" ht="63" hidden="1" outlineLevel="1">
      <c r="A576" s="63" t="str">
        <f>IF(AND(D576="",D576=""),"",$D$3&amp;"_"&amp;ROW()-10-COUNTBLANK($D$11:D576))</f>
        <v>XTTCHS_421</v>
      </c>
      <c r="B576" s="317"/>
      <c r="C576" s="172" t="s">
        <v>1257</v>
      </c>
      <c r="D576" s="170" t="s">
        <v>262</v>
      </c>
      <c r="E576" s="171"/>
      <c r="F576" s="171"/>
      <c r="G576" s="171"/>
      <c r="H576" s="171"/>
      <c r="I576" s="171"/>
      <c r="J576" s="171"/>
      <c r="K576" s="171"/>
      <c r="L576" s="171"/>
    </row>
    <row r="577" spans="1:12" s="7" customFormat="1" ht="47.25" hidden="1" outlineLevel="1">
      <c r="A577" s="63" t="str">
        <f>IF(AND(D577="",D577=""),"",$D$3&amp;"_"&amp;ROW()-10-COUNTBLANK($D$11:D577))</f>
        <v>XTTCHS_422</v>
      </c>
      <c r="B577" s="317"/>
      <c r="C577" s="170" t="s">
        <v>263</v>
      </c>
      <c r="D577" s="170" t="s">
        <v>264</v>
      </c>
      <c r="E577" s="171"/>
      <c r="F577" s="171"/>
      <c r="G577" s="171"/>
      <c r="H577" s="171"/>
      <c r="I577" s="171"/>
      <c r="J577" s="171"/>
      <c r="K577" s="171"/>
      <c r="L577" s="171"/>
    </row>
    <row r="578" spans="1:12" s="7" customFormat="1" ht="78.75" hidden="1" outlineLevel="1">
      <c r="A578" s="63" t="str">
        <f>IF(AND(D578="",D578=""),"",$D$3&amp;"_"&amp;ROW()-10-COUNTBLANK($D$11:D578))</f>
        <v>XTTCHS_423</v>
      </c>
      <c r="B578" s="317"/>
      <c r="C578" s="172" t="s">
        <v>1258</v>
      </c>
      <c r="D578" s="170" t="s">
        <v>264</v>
      </c>
      <c r="E578" s="171"/>
      <c r="F578" s="171"/>
      <c r="G578" s="171"/>
      <c r="H578" s="171"/>
      <c r="I578" s="171"/>
      <c r="J578" s="171"/>
      <c r="K578" s="171"/>
      <c r="L578" s="171"/>
    </row>
    <row r="579" spans="1:12" s="7" customFormat="1" ht="63" hidden="1" outlineLevel="1">
      <c r="A579" s="63" t="str">
        <f>IF(AND(D579="",D579=""),"",$D$3&amp;"_"&amp;ROW()-10-COUNTBLANK($D$11:D579))</f>
        <v>XTTCHS_424</v>
      </c>
      <c r="B579" s="226" t="s">
        <v>265</v>
      </c>
      <c r="C579" s="170" t="s">
        <v>1259</v>
      </c>
      <c r="D579" s="170" t="s">
        <v>266</v>
      </c>
      <c r="E579" s="171"/>
      <c r="F579" s="171"/>
      <c r="G579" s="171"/>
      <c r="H579" s="171"/>
      <c r="I579" s="171"/>
      <c r="J579" s="171"/>
      <c r="K579" s="171"/>
      <c r="L579" s="171"/>
    </row>
    <row r="580" spans="1:12" s="7" customFormat="1" ht="16.5" customHeight="1" collapsed="1">
      <c r="A580" s="63" t="str">
        <f>IF(AND(D580="",D580=""),"",$D$3&amp;"_"&amp;ROW()-10-COUNTBLANK($D$11:D580))</f>
        <v/>
      </c>
      <c r="B580" s="272" t="s">
        <v>1817</v>
      </c>
      <c r="C580" s="273"/>
      <c r="D580" s="273"/>
      <c r="E580" s="273"/>
      <c r="F580" s="273"/>
      <c r="G580" s="273"/>
      <c r="H580" s="273"/>
      <c r="I580" s="273"/>
      <c r="J580" s="273"/>
      <c r="K580" s="273"/>
      <c r="L580" s="274"/>
    </row>
    <row r="581" spans="1:12" s="7" customFormat="1" ht="55.5" customHeight="1">
      <c r="A581" s="63" t="str">
        <f>IF(AND(D581="",D581=""),"",$D$3&amp;"_"&amp;ROW()-10-COUNTBLANK($D$11:D581))</f>
        <v/>
      </c>
      <c r="B581" s="275" t="s">
        <v>1818</v>
      </c>
      <c r="C581" s="276"/>
      <c r="D581" s="276"/>
      <c r="E581" s="276"/>
      <c r="F581" s="276"/>
      <c r="G581" s="276"/>
      <c r="H581" s="276"/>
      <c r="I581" s="276"/>
      <c r="J581" s="276"/>
      <c r="K581" s="276"/>
      <c r="L581" s="277"/>
    </row>
    <row r="582" spans="1:12" s="7" customFormat="1" ht="15.75">
      <c r="A582" s="63" t="str">
        <f>IF(AND(D582="",D582=""),"",$D$3&amp;"_"&amp;ROW()-10-COUNTBLANK($D$11:D582))</f>
        <v/>
      </c>
      <c r="B582" s="278" t="s">
        <v>643</v>
      </c>
      <c r="C582" s="279"/>
      <c r="D582" s="279"/>
      <c r="E582" s="279"/>
      <c r="F582" s="279"/>
      <c r="G582" s="279"/>
      <c r="H582" s="279"/>
      <c r="I582" s="279"/>
      <c r="J582" s="279"/>
      <c r="K582" s="279"/>
      <c r="L582" s="280"/>
    </row>
    <row r="583" spans="1:12" s="7" customFormat="1" ht="15.75" hidden="1" outlineLevel="1">
      <c r="A583" s="63" t="str">
        <f>IF(AND(D583="",D583=""),"",$D$3&amp;"_"&amp;ROW()-10-COUNTBLANK($D$11:D583))</f>
        <v/>
      </c>
      <c r="B583" s="281" t="s">
        <v>109</v>
      </c>
      <c r="C583" s="282"/>
      <c r="D583" s="282"/>
      <c r="E583" s="282"/>
      <c r="F583" s="282"/>
      <c r="G583" s="282"/>
      <c r="H583" s="282"/>
      <c r="I583" s="282"/>
      <c r="J583" s="282"/>
      <c r="K583" s="282"/>
      <c r="L583" s="283"/>
    </row>
    <row r="584" spans="1:12" s="93" customFormat="1" ht="173.25" hidden="1" outlineLevel="1">
      <c r="A584" s="63" t="str">
        <f>IF(AND(D584="",D584=""),"",$D$3&amp;"_"&amp;ROW()-10-COUNTBLANK($D$11:D584))</f>
        <v>XTTCHS_425</v>
      </c>
      <c r="B584" s="13" t="s">
        <v>20</v>
      </c>
      <c r="C584" s="13" t="s">
        <v>1819</v>
      </c>
      <c r="D584" s="13" t="s">
        <v>1820</v>
      </c>
      <c r="E584" s="95"/>
      <c r="F584" s="95"/>
      <c r="G584" s="95"/>
      <c r="H584" s="95"/>
      <c r="I584" s="95"/>
      <c r="J584" s="95"/>
      <c r="K584" s="95"/>
      <c r="L584" s="95"/>
    </row>
    <row r="585" spans="1:12" s="93" customFormat="1" ht="31.5" hidden="1" outlineLevel="1">
      <c r="A585" s="63" t="str">
        <f>IF(AND(D585="",D585=""),"",$D$3&amp;"_"&amp;ROW()-10-COUNTBLANK($D$11:D585))</f>
        <v>XTTCHS_426</v>
      </c>
      <c r="B585" s="161" t="s">
        <v>60</v>
      </c>
      <c r="C585" s="161" t="s">
        <v>61</v>
      </c>
      <c r="D585" s="162" t="s">
        <v>62</v>
      </c>
      <c r="E585" s="95"/>
      <c r="F585" s="95"/>
      <c r="G585" s="95"/>
      <c r="H585" s="95"/>
      <c r="I585" s="95"/>
      <c r="J585" s="95"/>
      <c r="K585" s="95"/>
      <c r="L585" s="95"/>
    </row>
    <row r="586" spans="1:12" s="93" customFormat="1" ht="47.25" hidden="1" outlineLevel="1">
      <c r="A586" s="63" t="str">
        <f>IF(AND(D586="",D586=""),"",$D$3&amp;"_"&amp;ROW()-10-COUNTBLANK($D$11:D586))</f>
        <v>XTTCHS_427</v>
      </c>
      <c r="B586" s="163" t="s">
        <v>63</v>
      </c>
      <c r="C586" s="163" t="s">
        <v>64</v>
      </c>
      <c r="D586" s="163" t="s">
        <v>65</v>
      </c>
      <c r="E586" s="95"/>
      <c r="F586" s="95"/>
      <c r="G586" s="95"/>
      <c r="H586" s="95"/>
      <c r="I586" s="95"/>
      <c r="J586" s="95"/>
      <c r="K586" s="95"/>
      <c r="L586" s="95"/>
    </row>
    <row r="587" spans="1:12" s="93" customFormat="1" ht="63" hidden="1" outlineLevel="1">
      <c r="A587" s="63" t="str">
        <f>IF(AND(D587="",D587=""),"",$D$3&amp;"_"&amp;ROW()-10-COUNTBLANK($D$11:D587))</f>
        <v>XTTCHS_428</v>
      </c>
      <c r="B587" s="161" t="s">
        <v>21</v>
      </c>
      <c r="C587" s="163" t="s">
        <v>66</v>
      </c>
      <c r="D587" s="161" t="s">
        <v>22</v>
      </c>
      <c r="E587" s="95"/>
      <c r="F587" s="95"/>
      <c r="G587" s="95"/>
      <c r="H587" s="95"/>
      <c r="I587" s="95"/>
      <c r="J587" s="95"/>
      <c r="K587" s="95"/>
      <c r="L587" s="95"/>
    </row>
    <row r="588" spans="1:12" s="93" customFormat="1" ht="31.5" hidden="1" outlineLevel="1">
      <c r="A588" s="63" t="str">
        <f>IF(AND(D588="",D588=""),"",$D$3&amp;"_"&amp;ROW()-10-COUNTBLANK($D$11:D588))</f>
        <v>XTTCHS_429</v>
      </c>
      <c r="B588" s="161" t="s">
        <v>23</v>
      </c>
      <c r="C588" s="163" t="s">
        <v>97</v>
      </c>
      <c r="D588" s="161" t="s">
        <v>24</v>
      </c>
      <c r="E588" s="95"/>
      <c r="F588" s="95"/>
      <c r="G588" s="95"/>
      <c r="H588" s="95"/>
      <c r="I588" s="95"/>
      <c r="J588" s="95"/>
      <c r="K588" s="95"/>
      <c r="L588" s="95"/>
    </row>
    <row r="589" spans="1:12" s="93" customFormat="1" ht="78.75" hidden="1" outlineLevel="1">
      <c r="A589" s="63" t="str">
        <f>IF(AND(D589="",D589=""),"",$D$3&amp;"_"&amp;ROW()-10-COUNTBLANK($D$11:D589))</f>
        <v>XTTCHS_430</v>
      </c>
      <c r="B589" s="162" t="s">
        <v>98</v>
      </c>
      <c r="C589" s="162" t="s">
        <v>99</v>
      </c>
      <c r="D589" s="162" t="s">
        <v>103</v>
      </c>
      <c r="E589" s="95"/>
      <c r="F589" s="95"/>
      <c r="G589" s="95"/>
      <c r="H589" s="95"/>
      <c r="I589" s="95"/>
      <c r="J589" s="95"/>
      <c r="K589" s="95"/>
      <c r="L589" s="95"/>
    </row>
    <row r="590" spans="1:12" s="93" customFormat="1" ht="94.5" hidden="1" outlineLevel="1">
      <c r="A590" s="63" t="str">
        <f>IF(AND(D590="",D590=""),"",$D$3&amp;"_"&amp;ROW()-10-COUNTBLANK($D$11:D590))</f>
        <v>XTTCHS_431</v>
      </c>
      <c r="B590" s="162" t="s">
        <v>100</v>
      </c>
      <c r="C590" s="162" t="s">
        <v>101</v>
      </c>
      <c r="D590" s="162" t="s">
        <v>102</v>
      </c>
      <c r="E590" s="95"/>
      <c r="F590" s="95"/>
      <c r="G590" s="95"/>
      <c r="H590" s="95"/>
      <c r="I590" s="95"/>
      <c r="J590" s="95"/>
      <c r="K590" s="95"/>
      <c r="L590" s="95"/>
    </row>
    <row r="591" spans="1:12" s="7" customFormat="1" ht="15.75" collapsed="1">
      <c r="A591" s="63" t="str">
        <f>IF(AND(D591="",D591=""),"",$D$3&amp;"_"&amp;ROW()-10-COUNTBLANK($D$11:D591))</f>
        <v/>
      </c>
      <c r="B591" s="278" t="s">
        <v>642</v>
      </c>
      <c r="C591" s="279"/>
      <c r="D591" s="279"/>
      <c r="E591" s="279"/>
      <c r="F591" s="279"/>
      <c r="G591" s="279"/>
      <c r="H591" s="279"/>
      <c r="I591" s="279"/>
      <c r="J591" s="279"/>
      <c r="K591" s="279"/>
      <c r="L591" s="280"/>
    </row>
    <row r="592" spans="1:12" ht="30" hidden="1" outlineLevel="1">
      <c r="A592" s="63" t="str">
        <f>IF(AND(D592="",D592=""),"",$D$3&amp;"_"&amp;ROW()-10-COUNTBLANK($D$11:D592))</f>
        <v>XTTCHS_432</v>
      </c>
      <c r="B592" s="148" t="s">
        <v>981</v>
      </c>
      <c r="C592" s="95" t="s">
        <v>1821</v>
      </c>
      <c r="D592" s="148" t="s">
        <v>1822</v>
      </c>
      <c r="E592" s="148"/>
      <c r="F592" s="148"/>
      <c r="G592" s="148"/>
      <c r="H592" s="148"/>
      <c r="I592" s="148"/>
      <c r="J592" s="148"/>
      <c r="K592" s="148"/>
      <c r="L592" s="148"/>
    </row>
    <row r="593" spans="1:12" s="7" customFormat="1" ht="15.75" collapsed="1">
      <c r="A593" s="63" t="str">
        <f>IF(AND(D593="",D593=""),"",$D$3&amp;"_"&amp;ROW()-10-COUNTBLANK($D$11:D593))</f>
        <v/>
      </c>
      <c r="B593" s="297" t="s">
        <v>247</v>
      </c>
      <c r="C593" s="298"/>
      <c r="D593" s="298"/>
      <c r="E593" s="298"/>
      <c r="F593" s="298"/>
      <c r="G593" s="298"/>
      <c r="H593" s="298"/>
      <c r="I593" s="298"/>
      <c r="J593" s="298"/>
      <c r="K593" s="298"/>
      <c r="L593" s="299"/>
    </row>
    <row r="594" spans="1:12" s="7" customFormat="1" ht="15.75" hidden="1" outlineLevel="1">
      <c r="A594" s="63" t="str">
        <f>IF(AND(D594="",D594=""),"",$D$3&amp;"_"&amp;ROW()-10-COUNTBLANK($D$11:D594))</f>
        <v/>
      </c>
      <c r="B594" s="308" t="s">
        <v>248</v>
      </c>
      <c r="C594" s="309"/>
      <c r="D594" s="309"/>
      <c r="E594" s="309"/>
      <c r="F594" s="309"/>
      <c r="G594" s="309"/>
      <c r="H594" s="309"/>
      <c r="I594" s="309"/>
      <c r="J594" s="309"/>
      <c r="K594" s="309"/>
      <c r="L594" s="310"/>
    </row>
    <row r="595" spans="1:12" s="7" customFormat="1" ht="31.5" hidden="1" outlineLevel="1">
      <c r="A595" s="63" t="str">
        <f>IF(AND(D595="",D595=""),"",$D$3&amp;"_"&amp;ROW()-10-COUNTBLANK($D$11:D595))</f>
        <v>XTTCHS_433</v>
      </c>
      <c r="B595" s="317" t="s">
        <v>249</v>
      </c>
      <c r="C595" s="170" t="s">
        <v>250</v>
      </c>
      <c r="D595" s="170" t="s">
        <v>251</v>
      </c>
      <c r="E595" s="171"/>
      <c r="F595" s="171"/>
      <c r="G595" s="171"/>
      <c r="H595" s="171"/>
      <c r="I595" s="171"/>
      <c r="J595" s="171"/>
      <c r="K595" s="171"/>
      <c r="L595" s="171"/>
    </row>
    <row r="596" spans="1:12" s="7" customFormat="1" ht="31.5" hidden="1" outlineLevel="1">
      <c r="A596" s="63" t="str">
        <f>IF(AND(D596="",D596=""),"",$D$3&amp;"_"&amp;ROW()-10-COUNTBLANK($D$11:D596))</f>
        <v>XTTCHS_434</v>
      </c>
      <c r="B596" s="317"/>
      <c r="C596" s="170" t="s">
        <v>252</v>
      </c>
      <c r="D596" s="170" t="s">
        <v>253</v>
      </c>
      <c r="E596" s="171"/>
      <c r="F596" s="171"/>
      <c r="G596" s="171"/>
      <c r="H596" s="171"/>
      <c r="I596" s="171"/>
      <c r="J596" s="171"/>
      <c r="K596" s="171"/>
      <c r="L596" s="171"/>
    </row>
    <row r="597" spans="1:12" s="7" customFormat="1" ht="94.5" hidden="1" outlineLevel="1">
      <c r="A597" s="63" t="str">
        <f>IF(AND(D597="",D597=""),"",$D$3&amp;"_"&amp;ROW()-10-COUNTBLANK($D$11:D597))</f>
        <v>XTTCHS_435</v>
      </c>
      <c r="B597" s="317"/>
      <c r="C597" s="170" t="s">
        <v>254</v>
      </c>
      <c r="D597" s="170" t="s">
        <v>255</v>
      </c>
      <c r="E597" s="171"/>
      <c r="F597" s="171"/>
      <c r="G597" s="171"/>
      <c r="H597" s="171"/>
      <c r="I597" s="171"/>
      <c r="J597" s="171"/>
      <c r="K597" s="171"/>
      <c r="L597" s="171"/>
    </row>
    <row r="598" spans="1:12" s="7" customFormat="1" ht="94.5" hidden="1" outlineLevel="1">
      <c r="A598" s="63" t="str">
        <f>IF(AND(D598="",D598=""),"",$D$3&amp;"_"&amp;ROW()-10-COUNTBLANK($D$11:D598))</f>
        <v>XTTCHS_436</v>
      </c>
      <c r="B598" s="317"/>
      <c r="C598" s="170" t="s">
        <v>256</v>
      </c>
      <c r="D598" s="170" t="s">
        <v>253</v>
      </c>
      <c r="E598" s="171"/>
      <c r="F598" s="171"/>
      <c r="G598" s="171"/>
      <c r="H598" s="171"/>
      <c r="I598" s="171"/>
      <c r="J598" s="171"/>
      <c r="K598" s="171"/>
      <c r="L598" s="171"/>
    </row>
    <row r="599" spans="1:12" s="7" customFormat="1" ht="63" hidden="1" outlineLevel="1">
      <c r="A599" s="63" t="str">
        <f>IF(AND(D599="",D599=""),"",$D$3&amp;"_"&amp;ROW()-10-COUNTBLANK($D$11:D599))</f>
        <v>XTTCHS_437</v>
      </c>
      <c r="B599" s="317"/>
      <c r="C599" s="172" t="s">
        <v>1255</v>
      </c>
      <c r="D599" s="170" t="s">
        <v>255</v>
      </c>
      <c r="E599" s="171"/>
      <c r="F599" s="171"/>
      <c r="G599" s="171"/>
      <c r="H599" s="171"/>
      <c r="I599" s="171"/>
      <c r="J599" s="171"/>
      <c r="K599" s="171"/>
      <c r="L599" s="171"/>
    </row>
    <row r="600" spans="1:12" s="7" customFormat="1" ht="31.5" hidden="1" outlineLevel="1">
      <c r="A600" s="63" t="str">
        <f>IF(AND(D600="",D600=""),"",$D$3&amp;"_"&amp;ROW()-10-COUNTBLANK($D$11:D600))</f>
        <v>XTTCHS_438</v>
      </c>
      <c r="B600" s="317"/>
      <c r="C600" s="170" t="s">
        <v>257</v>
      </c>
      <c r="D600" s="170" t="s">
        <v>253</v>
      </c>
      <c r="E600" s="171"/>
      <c r="F600" s="171"/>
      <c r="G600" s="171"/>
      <c r="H600" s="171"/>
      <c r="I600" s="171"/>
      <c r="J600" s="171"/>
      <c r="K600" s="171"/>
      <c r="L600" s="171"/>
    </row>
    <row r="601" spans="1:12" s="7" customFormat="1" ht="15.75" hidden="1" outlineLevel="1">
      <c r="A601" s="63" t="str">
        <f>IF(AND(D601="",D601=""),"",$D$3&amp;"_"&amp;ROW()-10-COUNTBLANK($D$11:D601))</f>
        <v/>
      </c>
      <c r="B601" s="308" t="s">
        <v>258</v>
      </c>
      <c r="C601" s="309"/>
      <c r="D601" s="309"/>
      <c r="E601" s="309"/>
      <c r="F601" s="309"/>
      <c r="G601" s="309"/>
      <c r="H601" s="309"/>
      <c r="I601" s="309"/>
      <c r="J601" s="309"/>
      <c r="K601" s="309"/>
      <c r="L601" s="310"/>
    </row>
    <row r="602" spans="1:12" s="7" customFormat="1" ht="94.5" hidden="1" outlineLevel="1">
      <c r="A602" s="63" t="str">
        <f>IF(AND(D602="",D602=""),"",$D$3&amp;"_"&amp;ROW()-10-COUNTBLANK($D$11:D602))</f>
        <v>XTTCHS_439</v>
      </c>
      <c r="B602" s="317" t="s">
        <v>259</v>
      </c>
      <c r="C602" s="170" t="s">
        <v>260</v>
      </c>
      <c r="D602" s="170" t="s">
        <v>261</v>
      </c>
      <c r="E602" s="171"/>
      <c r="F602" s="171"/>
      <c r="G602" s="171"/>
      <c r="H602" s="171"/>
      <c r="I602" s="171"/>
      <c r="J602" s="171"/>
      <c r="K602" s="171"/>
      <c r="L602" s="171"/>
    </row>
    <row r="603" spans="1:12" s="7" customFormat="1" ht="63" hidden="1" outlineLevel="1">
      <c r="A603" s="63" t="str">
        <f>IF(AND(D603="",D603=""),"",$D$3&amp;"_"&amp;ROW()-10-COUNTBLANK($D$11:D603))</f>
        <v>XTTCHS_440</v>
      </c>
      <c r="B603" s="317"/>
      <c r="C603" s="170" t="s">
        <v>1256</v>
      </c>
      <c r="D603" s="170" t="s">
        <v>253</v>
      </c>
      <c r="E603" s="171"/>
      <c r="F603" s="171"/>
      <c r="G603" s="171"/>
      <c r="H603" s="171"/>
      <c r="I603" s="171"/>
      <c r="J603" s="171"/>
      <c r="K603" s="171"/>
      <c r="L603" s="171"/>
    </row>
    <row r="604" spans="1:12" s="7" customFormat="1" ht="63" hidden="1" outlineLevel="1">
      <c r="A604" s="63" t="str">
        <f>IF(AND(D604="",D604=""),"",$D$3&amp;"_"&amp;ROW()-10-COUNTBLANK($D$11:D604))</f>
        <v>XTTCHS_441</v>
      </c>
      <c r="B604" s="317"/>
      <c r="C604" s="172" t="s">
        <v>1257</v>
      </c>
      <c r="D604" s="170" t="s">
        <v>262</v>
      </c>
      <c r="E604" s="171"/>
      <c r="F604" s="171"/>
      <c r="G604" s="171"/>
      <c r="H604" s="171"/>
      <c r="I604" s="171"/>
      <c r="J604" s="171"/>
      <c r="K604" s="171"/>
      <c r="L604" s="171"/>
    </row>
    <row r="605" spans="1:12" s="7" customFormat="1" ht="47.25" hidden="1" outlineLevel="1">
      <c r="A605" s="63" t="str">
        <f>IF(AND(D605="",D605=""),"",$D$3&amp;"_"&amp;ROW()-10-COUNTBLANK($D$11:D605))</f>
        <v>XTTCHS_442</v>
      </c>
      <c r="B605" s="317"/>
      <c r="C605" s="170" t="s">
        <v>263</v>
      </c>
      <c r="D605" s="170" t="s">
        <v>264</v>
      </c>
      <c r="E605" s="171"/>
      <c r="F605" s="171"/>
      <c r="G605" s="171"/>
      <c r="H605" s="171"/>
      <c r="I605" s="171"/>
      <c r="J605" s="171"/>
      <c r="K605" s="171"/>
      <c r="L605" s="171"/>
    </row>
    <row r="606" spans="1:12" s="7" customFormat="1" ht="78.75" hidden="1" outlineLevel="1">
      <c r="A606" s="63" t="str">
        <f>IF(AND(D606="",D606=""),"",$D$3&amp;"_"&amp;ROW()-10-COUNTBLANK($D$11:D606))</f>
        <v>XTTCHS_443</v>
      </c>
      <c r="B606" s="317"/>
      <c r="C606" s="172" t="s">
        <v>1258</v>
      </c>
      <c r="D606" s="170" t="s">
        <v>264</v>
      </c>
      <c r="E606" s="171"/>
      <c r="F606" s="171"/>
      <c r="G606" s="171"/>
      <c r="H606" s="171"/>
      <c r="I606" s="171"/>
      <c r="J606" s="171"/>
      <c r="K606" s="171"/>
      <c r="L606" s="171"/>
    </row>
    <row r="607" spans="1:12" s="7" customFormat="1" ht="63" hidden="1" outlineLevel="1">
      <c r="A607" s="63" t="str">
        <f>IF(AND(D607="",D607=""),"",$D$3&amp;"_"&amp;ROW()-10-COUNTBLANK($D$11:D607))</f>
        <v>XTTCHS_444</v>
      </c>
      <c r="B607" s="226" t="s">
        <v>265</v>
      </c>
      <c r="C607" s="170" t="s">
        <v>1259</v>
      </c>
      <c r="D607" s="170" t="s">
        <v>266</v>
      </c>
      <c r="E607" s="171"/>
      <c r="F607" s="171"/>
      <c r="G607" s="171"/>
      <c r="H607" s="171"/>
      <c r="I607" s="171"/>
      <c r="J607" s="171"/>
      <c r="K607" s="171"/>
      <c r="L607" s="171"/>
    </row>
    <row r="608" spans="1:12" s="7" customFormat="1" ht="16.5" customHeight="1" collapsed="1">
      <c r="A608" s="63" t="str">
        <f>IF(AND(D608="",D608=""),"",$D$3&amp;"_"&amp;ROW()-10-COUNTBLANK($D$11:D608))</f>
        <v/>
      </c>
      <c r="B608" s="272" t="s">
        <v>1823</v>
      </c>
      <c r="C608" s="273"/>
      <c r="D608" s="273"/>
      <c r="E608" s="273"/>
      <c r="F608" s="273"/>
      <c r="G608" s="273"/>
      <c r="H608" s="273"/>
      <c r="I608" s="273"/>
      <c r="J608" s="273"/>
      <c r="K608" s="273"/>
      <c r="L608" s="274"/>
    </row>
    <row r="609" spans="1:12" s="7" customFormat="1" ht="55.5" customHeight="1">
      <c r="A609" s="63" t="str">
        <f>IF(AND(D609="",D609=""),"",$D$3&amp;"_"&amp;ROW()-10-COUNTBLANK($D$11:D609))</f>
        <v/>
      </c>
      <c r="B609" s="275" t="s">
        <v>1824</v>
      </c>
      <c r="C609" s="276"/>
      <c r="D609" s="276"/>
      <c r="E609" s="276"/>
      <c r="F609" s="276"/>
      <c r="G609" s="276"/>
      <c r="H609" s="276"/>
      <c r="I609" s="276"/>
      <c r="J609" s="276"/>
      <c r="K609" s="276"/>
      <c r="L609" s="277"/>
    </row>
    <row r="610" spans="1:12" s="7" customFormat="1" ht="15.75">
      <c r="A610" s="63" t="str">
        <f>IF(AND(D610="",D610=""),"",$D$3&amp;"_"&amp;ROW()-10-COUNTBLANK($D$11:D610))</f>
        <v/>
      </c>
      <c r="B610" s="278" t="s">
        <v>643</v>
      </c>
      <c r="C610" s="279"/>
      <c r="D610" s="279"/>
      <c r="E610" s="279"/>
      <c r="F610" s="279"/>
      <c r="G610" s="279"/>
      <c r="H610" s="279"/>
      <c r="I610" s="279"/>
      <c r="J610" s="279"/>
      <c r="K610" s="279"/>
      <c r="L610" s="280"/>
    </row>
    <row r="611" spans="1:12" s="7" customFormat="1" ht="15.75" hidden="1" outlineLevel="1">
      <c r="A611" s="63" t="str">
        <f>IF(AND(D611="",D611=""),"",$D$3&amp;"_"&amp;ROW()-10-COUNTBLANK($D$11:D611))</f>
        <v/>
      </c>
      <c r="B611" s="281" t="s">
        <v>109</v>
      </c>
      <c r="C611" s="282"/>
      <c r="D611" s="282"/>
      <c r="E611" s="282"/>
      <c r="F611" s="282"/>
      <c r="G611" s="282"/>
      <c r="H611" s="282"/>
      <c r="I611" s="282"/>
      <c r="J611" s="282"/>
      <c r="K611" s="282"/>
      <c r="L611" s="283"/>
    </row>
    <row r="612" spans="1:12" s="93" customFormat="1" ht="126" hidden="1" outlineLevel="1">
      <c r="A612" s="63" t="str">
        <f>IF(AND(D612="",D612=""),"",$D$3&amp;"_"&amp;ROW()-10-COUNTBLANK($D$11:D612))</f>
        <v>XTTCHS_445</v>
      </c>
      <c r="B612" s="13" t="s">
        <v>20</v>
      </c>
      <c r="C612" s="13" t="s">
        <v>1825</v>
      </c>
      <c r="D612" s="13" t="s">
        <v>1826</v>
      </c>
      <c r="E612" s="95"/>
      <c r="F612" s="95"/>
      <c r="G612" s="95"/>
      <c r="H612" s="95"/>
      <c r="I612" s="95"/>
      <c r="J612" s="95"/>
      <c r="K612" s="95"/>
      <c r="L612" s="95"/>
    </row>
    <row r="613" spans="1:12" s="93" customFormat="1" ht="189" hidden="1" outlineLevel="1">
      <c r="A613" s="63" t="str">
        <f>IF(AND(D613="",D613=""),"",$D$3&amp;"_"&amp;ROW()-10-COUNTBLANK($D$11:D613))</f>
        <v>XTTCHS_446</v>
      </c>
      <c r="B613" s="13" t="s">
        <v>20</v>
      </c>
      <c r="C613" s="13" t="s">
        <v>1827</v>
      </c>
      <c r="D613" s="13" t="s">
        <v>1828</v>
      </c>
      <c r="E613" s="95"/>
      <c r="F613" s="95"/>
      <c r="G613" s="95"/>
      <c r="H613" s="95"/>
      <c r="I613" s="95"/>
      <c r="J613" s="95"/>
      <c r="K613" s="95"/>
      <c r="L613" s="95"/>
    </row>
    <row r="614" spans="1:12" s="93" customFormat="1" ht="31.5" hidden="1" outlineLevel="1">
      <c r="A614" s="63" t="str">
        <f>IF(AND(D614="",D614=""),"",$D$3&amp;"_"&amp;ROW()-10-COUNTBLANK($D$11:D614))</f>
        <v>XTTCHS_447</v>
      </c>
      <c r="B614" s="161" t="s">
        <v>60</v>
      </c>
      <c r="C614" s="161" t="s">
        <v>61</v>
      </c>
      <c r="D614" s="162" t="s">
        <v>62</v>
      </c>
      <c r="E614" s="95"/>
      <c r="F614" s="95"/>
      <c r="G614" s="95"/>
      <c r="H614" s="95"/>
      <c r="I614" s="95"/>
      <c r="J614" s="95"/>
      <c r="K614" s="95"/>
      <c r="L614" s="95"/>
    </row>
    <row r="615" spans="1:12" s="93" customFormat="1" ht="47.25" hidden="1" outlineLevel="1">
      <c r="A615" s="63" t="str">
        <f>IF(AND(D615="",D615=""),"",$D$3&amp;"_"&amp;ROW()-10-COUNTBLANK($D$11:D615))</f>
        <v>XTTCHS_448</v>
      </c>
      <c r="B615" s="163" t="s">
        <v>63</v>
      </c>
      <c r="C615" s="163" t="s">
        <v>64</v>
      </c>
      <c r="D615" s="163" t="s">
        <v>65</v>
      </c>
      <c r="E615" s="95"/>
      <c r="F615" s="95"/>
      <c r="G615" s="95"/>
      <c r="H615" s="95"/>
      <c r="I615" s="95"/>
      <c r="J615" s="95"/>
      <c r="K615" s="95"/>
      <c r="L615" s="95"/>
    </row>
    <row r="616" spans="1:12" s="93" customFormat="1" ht="63" hidden="1" outlineLevel="1">
      <c r="A616" s="63" t="str">
        <f>IF(AND(D616="",D616=""),"",$D$3&amp;"_"&amp;ROW()-10-COUNTBLANK($D$11:D616))</f>
        <v>XTTCHS_449</v>
      </c>
      <c r="B616" s="161" t="s">
        <v>21</v>
      </c>
      <c r="C616" s="163" t="s">
        <v>66</v>
      </c>
      <c r="D616" s="161" t="s">
        <v>22</v>
      </c>
      <c r="E616" s="95"/>
      <c r="F616" s="95"/>
      <c r="G616" s="95"/>
      <c r="H616" s="95"/>
      <c r="I616" s="95"/>
      <c r="J616" s="95"/>
      <c r="K616" s="95"/>
      <c r="L616" s="95"/>
    </row>
    <row r="617" spans="1:12" s="93" customFormat="1" ht="31.5" hidden="1" outlineLevel="1">
      <c r="A617" s="63" t="str">
        <f>IF(AND(D617="",D617=""),"",$D$3&amp;"_"&amp;ROW()-10-COUNTBLANK($D$11:D617))</f>
        <v>XTTCHS_450</v>
      </c>
      <c r="B617" s="161" t="s">
        <v>23</v>
      </c>
      <c r="C617" s="163" t="s">
        <v>97</v>
      </c>
      <c r="D617" s="161" t="s">
        <v>24</v>
      </c>
      <c r="E617" s="95"/>
      <c r="F617" s="95"/>
      <c r="G617" s="95"/>
      <c r="H617" s="95"/>
      <c r="I617" s="95"/>
      <c r="J617" s="95"/>
      <c r="K617" s="95"/>
      <c r="L617" s="95"/>
    </row>
    <row r="618" spans="1:12" s="93" customFormat="1" ht="78.75" hidden="1" outlineLevel="1">
      <c r="A618" s="63" t="str">
        <f>IF(AND(D618="",D618=""),"",$D$3&amp;"_"&amp;ROW()-10-COUNTBLANK($D$11:D618))</f>
        <v>XTTCHS_451</v>
      </c>
      <c r="B618" s="162" t="s">
        <v>98</v>
      </c>
      <c r="C618" s="162" t="s">
        <v>99</v>
      </c>
      <c r="D618" s="162" t="s">
        <v>103</v>
      </c>
      <c r="E618" s="95"/>
      <c r="F618" s="95"/>
      <c r="G618" s="95"/>
      <c r="H618" s="95"/>
      <c r="I618" s="95"/>
      <c r="J618" s="95"/>
      <c r="K618" s="95"/>
      <c r="L618" s="95"/>
    </row>
    <row r="619" spans="1:12" s="93" customFormat="1" ht="94.5" hidden="1" outlineLevel="1">
      <c r="A619" s="63" t="str">
        <f>IF(AND(D619="",D619=""),"",$D$3&amp;"_"&amp;ROW()-10-COUNTBLANK($D$11:D619))</f>
        <v>XTTCHS_452</v>
      </c>
      <c r="B619" s="162" t="s">
        <v>100</v>
      </c>
      <c r="C619" s="162" t="s">
        <v>101</v>
      </c>
      <c r="D619" s="162" t="s">
        <v>102</v>
      </c>
      <c r="E619" s="95"/>
      <c r="F619" s="95"/>
      <c r="G619" s="95"/>
      <c r="H619" s="95"/>
      <c r="I619" s="95"/>
      <c r="J619" s="95"/>
      <c r="K619" s="95"/>
      <c r="L619" s="95"/>
    </row>
    <row r="620" spans="1:12" s="7" customFormat="1" ht="15.75" collapsed="1">
      <c r="A620" s="63" t="str">
        <f>IF(AND(D620="",D620=""),"",$D$3&amp;"_"&amp;ROW()-10-COUNTBLANK($D$11:D620))</f>
        <v/>
      </c>
      <c r="B620" s="278" t="s">
        <v>642</v>
      </c>
      <c r="C620" s="279"/>
      <c r="D620" s="279"/>
      <c r="E620" s="279"/>
      <c r="F620" s="279"/>
      <c r="G620" s="279"/>
      <c r="H620" s="279"/>
      <c r="I620" s="279"/>
      <c r="J620" s="279"/>
      <c r="K620" s="279"/>
      <c r="L620" s="280"/>
    </row>
    <row r="621" spans="1:12" ht="30" hidden="1" outlineLevel="1">
      <c r="A621" s="63" t="str">
        <f>IF(AND(D621="",D621=""),"",$D$3&amp;"_"&amp;ROW()-10-COUNTBLANK($D$11:D621))</f>
        <v>XTTCHS_453</v>
      </c>
      <c r="B621" s="148" t="s">
        <v>981</v>
      </c>
      <c r="C621" s="95" t="s">
        <v>1829</v>
      </c>
      <c r="D621" s="148" t="s">
        <v>1830</v>
      </c>
      <c r="E621" s="148"/>
      <c r="F621" s="148"/>
      <c r="G621" s="148"/>
      <c r="H621" s="148"/>
      <c r="I621" s="148"/>
      <c r="J621" s="148"/>
      <c r="K621" s="148"/>
      <c r="L621" s="148"/>
    </row>
    <row r="622" spans="1:12" s="7" customFormat="1" ht="15.75" collapsed="1">
      <c r="A622" s="63" t="str">
        <f>IF(AND(D622="",D622=""),"",$D$3&amp;"_"&amp;ROW()-10-COUNTBLANK($D$11:D622))</f>
        <v/>
      </c>
      <c r="B622" s="297" t="s">
        <v>247</v>
      </c>
      <c r="C622" s="298"/>
      <c r="D622" s="298"/>
      <c r="E622" s="298"/>
      <c r="F622" s="298"/>
      <c r="G622" s="298"/>
      <c r="H622" s="298"/>
      <c r="I622" s="298"/>
      <c r="J622" s="298"/>
      <c r="K622" s="298"/>
      <c r="L622" s="299"/>
    </row>
    <row r="623" spans="1:12" s="7" customFormat="1" ht="15.75" hidden="1" outlineLevel="1">
      <c r="A623" s="63" t="str">
        <f>IF(AND(D623="",D623=""),"",$D$3&amp;"_"&amp;ROW()-10-COUNTBLANK($D$11:D623))</f>
        <v/>
      </c>
      <c r="B623" s="308" t="s">
        <v>248</v>
      </c>
      <c r="C623" s="309"/>
      <c r="D623" s="309"/>
      <c r="E623" s="309"/>
      <c r="F623" s="309"/>
      <c r="G623" s="309"/>
      <c r="H623" s="309"/>
      <c r="I623" s="309"/>
      <c r="J623" s="309"/>
      <c r="K623" s="309"/>
      <c r="L623" s="310"/>
    </row>
    <row r="624" spans="1:12" s="7" customFormat="1" ht="31.5" hidden="1" outlineLevel="1">
      <c r="A624" s="63" t="str">
        <f>IF(AND(D624="",D624=""),"",$D$3&amp;"_"&amp;ROW()-10-COUNTBLANK($D$11:D624))</f>
        <v>XTTCHS_454</v>
      </c>
      <c r="B624" s="317" t="s">
        <v>249</v>
      </c>
      <c r="C624" s="170" t="s">
        <v>250</v>
      </c>
      <c r="D624" s="170" t="s">
        <v>251</v>
      </c>
      <c r="E624" s="171"/>
      <c r="F624" s="171"/>
      <c r="G624" s="171"/>
      <c r="H624" s="171"/>
      <c r="I624" s="171"/>
      <c r="J624" s="171"/>
      <c r="K624" s="171"/>
      <c r="L624" s="171"/>
    </row>
    <row r="625" spans="1:12" s="7" customFormat="1" ht="31.5" hidden="1" outlineLevel="1">
      <c r="A625" s="63" t="str">
        <f>IF(AND(D625="",D625=""),"",$D$3&amp;"_"&amp;ROW()-10-COUNTBLANK($D$11:D625))</f>
        <v>XTTCHS_455</v>
      </c>
      <c r="B625" s="317"/>
      <c r="C625" s="170" t="s">
        <v>252</v>
      </c>
      <c r="D625" s="170" t="s">
        <v>253</v>
      </c>
      <c r="E625" s="171"/>
      <c r="F625" s="171"/>
      <c r="G625" s="171"/>
      <c r="H625" s="171"/>
      <c r="I625" s="171"/>
      <c r="J625" s="171"/>
      <c r="K625" s="171"/>
      <c r="L625" s="171"/>
    </row>
    <row r="626" spans="1:12" s="7" customFormat="1" ht="94.5" hidden="1" outlineLevel="1">
      <c r="A626" s="63" t="str">
        <f>IF(AND(D626="",D626=""),"",$D$3&amp;"_"&amp;ROW()-10-COUNTBLANK($D$11:D626))</f>
        <v>XTTCHS_456</v>
      </c>
      <c r="B626" s="317"/>
      <c r="C626" s="170" t="s">
        <v>254</v>
      </c>
      <c r="D626" s="170" t="s">
        <v>255</v>
      </c>
      <c r="E626" s="171"/>
      <c r="F626" s="171"/>
      <c r="G626" s="171"/>
      <c r="H626" s="171"/>
      <c r="I626" s="171"/>
      <c r="J626" s="171"/>
      <c r="K626" s="171"/>
      <c r="L626" s="171"/>
    </row>
    <row r="627" spans="1:12" s="7" customFormat="1" ht="94.5" hidden="1" outlineLevel="1">
      <c r="A627" s="63" t="str">
        <f>IF(AND(D627="",D627=""),"",$D$3&amp;"_"&amp;ROW()-10-COUNTBLANK($D$11:D627))</f>
        <v>XTTCHS_457</v>
      </c>
      <c r="B627" s="317"/>
      <c r="C627" s="170" t="s">
        <v>256</v>
      </c>
      <c r="D627" s="170" t="s">
        <v>253</v>
      </c>
      <c r="E627" s="171"/>
      <c r="F627" s="171"/>
      <c r="G627" s="171"/>
      <c r="H627" s="171"/>
      <c r="I627" s="171"/>
      <c r="J627" s="171"/>
      <c r="K627" s="171"/>
      <c r="L627" s="171"/>
    </row>
    <row r="628" spans="1:12" s="7" customFormat="1" ht="63" hidden="1" outlineLevel="1">
      <c r="A628" s="63" t="str">
        <f>IF(AND(D628="",D628=""),"",$D$3&amp;"_"&amp;ROW()-10-COUNTBLANK($D$11:D628))</f>
        <v>XTTCHS_458</v>
      </c>
      <c r="B628" s="317"/>
      <c r="C628" s="172" t="s">
        <v>1255</v>
      </c>
      <c r="D628" s="170" t="s">
        <v>255</v>
      </c>
      <c r="E628" s="171"/>
      <c r="F628" s="171"/>
      <c r="G628" s="171"/>
      <c r="H628" s="171"/>
      <c r="I628" s="171"/>
      <c r="J628" s="171"/>
      <c r="K628" s="171"/>
      <c r="L628" s="171"/>
    </row>
    <row r="629" spans="1:12" s="7" customFormat="1" ht="31.5" hidden="1" outlineLevel="1">
      <c r="A629" s="63" t="str">
        <f>IF(AND(D629="",D629=""),"",$D$3&amp;"_"&amp;ROW()-10-COUNTBLANK($D$11:D629))</f>
        <v>XTTCHS_459</v>
      </c>
      <c r="B629" s="317"/>
      <c r="C629" s="170" t="s">
        <v>257</v>
      </c>
      <c r="D629" s="170" t="s">
        <v>253</v>
      </c>
      <c r="E629" s="171"/>
      <c r="F629" s="171"/>
      <c r="G629" s="171"/>
      <c r="H629" s="171"/>
      <c r="I629" s="171"/>
      <c r="J629" s="171"/>
      <c r="K629" s="171"/>
      <c r="L629" s="171"/>
    </row>
    <row r="630" spans="1:12" s="7" customFormat="1" ht="15.75" hidden="1" outlineLevel="1">
      <c r="A630" s="63" t="str">
        <f>IF(AND(D630="",D630=""),"",$D$3&amp;"_"&amp;ROW()-10-COUNTBLANK($D$11:D630))</f>
        <v/>
      </c>
      <c r="B630" s="308" t="s">
        <v>258</v>
      </c>
      <c r="C630" s="309"/>
      <c r="D630" s="309"/>
      <c r="E630" s="309"/>
      <c r="F630" s="309"/>
      <c r="G630" s="309"/>
      <c r="H630" s="309"/>
      <c r="I630" s="309"/>
      <c r="J630" s="309"/>
      <c r="K630" s="309"/>
      <c r="L630" s="310"/>
    </row>
    <row r="631" spans="1:12" s="7" customFormat="1" ht="94.5" hidden="1" outlineLevel="1">
      <c r="A631" s="63" t="str">
        <f>IF(AND(D631="",D631=""),"",$D$3&amp;"_"&amp;ROW()-10-COUNTBLANK($D$11:D631))</f>
        <v>XTTCHS_460</v>
      </c>
      <c r="B631" s="317" t="s">
        <v>259</v>
      </c>
      <c r="C631" s="170" t="s">
        <v>260</v>
      </c>
      <c r="D631" s="170" t="s">
        <v>261</v>
      </c>
      <c r="E631" s="171"/>
      <c r="F631" s="171"/>
      <c r="G631" s="171"/>
      <c r="H631" s="171"/>
      <c r="I631" s="171"/>
      <c r="J631" s="171"/>
      <c r="K631" s="171"/>
      <c r="L631" s="171"/>
    </row>
    <row r="632" spans="1:12" s="7" customFormat="1" ht="63" hidden="1" outlineLevel="1">
      <c r="A632" s="63" t="str">
        <f>IF(AND(D632="",D632=""),"",$D$3&amp;"_"&amp;ROW()-10-COUNTBLANK($D$11:D632))</f>
        <v>XTTCHS_461</v>
      </c>
      <c r="B632" s="317"/>
      <c r="C632" s="170" t="s">
        <v>1256</v>
      </c>
      <c r="D632" s="170" t="s">
        <v>253</v>
      </c>
      <c r="E632" s="171"/>
      <c r="F632" s="171"/>
      <c r="G632" s="171"/>
      <c r="H632" s="171"/>
      <c r="I632" s="171"/>
      <c r="J632" s="171"/>
      <c r="K632" s="171"/>
      <c r="L632" s="171"/>
    </row>
    <row r="633" spans="1:12" s="7" customFormat="1" ht="63" hidden="1" outlineLevel="1">
      <c r="A633" s="63" t="str">
        <f>IF(AND(D633="",D633=""),"",$D$3&amp;"_"&amp;ROW()-10-COUNTBLANK($D$11:D633))</f>
        <v>XTTCHS_462</v>
      </c>
      <c r="B633" s="317"/>
      <c r="C633" s="172" t="s">
        <v>1257</v>
      </c>
      <c r="D633" s="170" t="s">
        <v>262</v>
      </c>
      <c r="E633" s="171"/>
      <c r="F633" s="171"/>
      <c r="G633" s="171"/>
      <c r="H633" s="171"/>
      <c r="I633" s="171"/>
      <c r="J633" s="171"/>
      <c r="K633" s="171"/>
      <c r="L633" s="171"/>
    </row>
    <row r="634" spans="1:12" s="7" customFormat="1" ht="47.25" hidden="1" outlineLevel="1">
      <c r="A634" s="63" t="str">
        <f>IF(AND(D634="",D634=""),"",$D$3&amp;"_"&amp;ROW()-10-COUNTBLANK($D$11:D634))</f>
        <v>XTTCHS_463</v>
      </c>
      <c r="B634" s="317"/>
      <c r="C634" s="170" t="s">
        <v>263</v>
      </c>
      <c r="D634" s="170" t="s">
        <v>264</v>
      </c>
      <c r="E634" s="171"/>
      <c r="F634" s="171"/>
      <c r="G634" s="171"/>
      <c r="H634" s="171"/>
      <c r="I634" s="171"/>
      <c r="J634" s="171"/>
      <c r="K634" s="171"/>
      <c r="L634" s="171"/>
    </row>
    <row r="635" spans="1:12" s="7" customFormat="1" ht="78.75" hidden="1" outlineLevel="1">
      <c r="A635" s="63" t="str">
        <f>IF(AND(D635="",D635=""),"",$D$3&amp;"_"&amp;ROW()-10-COUNTBLANK($D$11:D635))</f>
        <v>XTTCHS_464</v>
      </c>
      <c r="B635" s="317"/>
      <c r="C635" s="172" t="s">
        <v>1258</v>
      </c>
      <c r="D635" s="170" t="s">
        <v>264</v>
      </c>
      <c r="E635" s="171"/>
      <c r="F635" s="171"/>
      <c r="G635" s="171"/>
      <c r="H635" s="171"/>
      <c r="I635" s="171"/>
      <c r="J635" s="171"/>
      <c r="K635" s="171"/>
      <c r="L635" s="171"/>
    </row>
    <row r="636" spans="1:12" s="7" customFormat="1" ht="63" hidden="1" outlineLevel="1">
      <c r="A636" s="63" t="str">
        <f>IF(AND(D636="",D636=""),"",$D$3&amp;"_"&amp;ROW()-10-COUNTBLANK($D$11:D636))</f>
        <v>XTTCHS_465</v>
      </c>
      <c r="B636" s="226" t="s">
        <v>265</v>
      </c>
      <c r="C636" s="170" t="s">
        <v>1259</v>
      </c>
      <c r="D636" s="170" t="s">
        <v>266</v>
      </c>
      <c r="E636" s="171"/>
      <c r="F636" s="171"/>
      <c r="G636" s="171"/>
      <c r="H636" s="171"/>
      <c r="I636" s="171"/>
      <c r="J636" s="171"/>
      <c r="K636" s="171"/>
      <c r="L636" s="171"/>
    </row>
    <row r="637" spans="1:12" s="7" customFormat="1" ht="16.5" customHeight="1" collapsed="1">
      <c r="A637" s="63" t="str">
        <f>IF(AND(D637="",D637=""),"",$D$3&amp;"_"&amp;ROW()-10-COUNTBLANK($D$11:D637))</f>
        <v/>
      </c>
      <c r="B637" s="272" t="s">
        <v>1831</v>
      </c>
      <c r="C637" s="273"/>
      <c r="D637" s="273"/>
      <c r="E637" s="273"/>
      <c r="F637" s="273"/>
      <c r="G637" s="273"/>
      <c r="H637" s="273"/>
      <c r="I637" s="273"/>
      <c r="J637" s="273"/>
      <c r="K637" s="273"/>
      <c r="L637" s="274"/>
    </row>
    <row r="638" spans="1:12" s="7" customFormat="1" ht="55.5" customHeight="1">
      <c r="A638" s="63" t="str">
        <f>IF(AND(D638="",D638=""),"",$D$3&amp;"_"&amp;ROW()-10-COUNTBLANK($D$11:D638))</f>
        <v/>
      </c>
      <c r="B638" s="275" t="s">
        <v>1832</v>
      </c>
      <c r="C638" s="276"/>
      <c r="D638" s="276"/>
      <c r="E638" s="276"/>
      <c r="F638" s="276"/>
      <c r="G638" s="276"/>
      <c r="H638" s="276"/>
      <c r="I638" s="276"/>
      <c r="J638" s="276"/>
      <c r="K638" s="276"/>
      <c r="L638" s="277"/>
    </row>
    <row r="639" spans="1:12" s="7" customFormat="1" ht="15.75">
      <c r="A639" s="63" t="str">
        <f>IF(AND(D639="",D639=""),"",$D$3&amp;"_"&amp;ROW()-10-COUNTBLANK($D$11:D639))</f>
        <v/>
      </c>
      <c r="B639" s="278" t="s">
        <v>643</v>
      </c>
      <c r="C639" s="279"/>
      <c r="D639" s="279"/>
      <c r="E639" s="279"/>
      <c r="F639" s="279"/>
      <c r="G639" s="279"/>
      <c r="H639" s="279"/>
      <c r="I639" s="279"/>
      <c r="J639" s="279"/>
      <c r="K639" s="279"/>
      <c r="L639" s="280"/>
    </row>
    <row r="640" spans="1:12" s="7" customFormat="1" ht="15.75" hidden="1" outlineLevel="1">
      <c r="A640" s="63" t="str">
        <f>IF(AND(D640="",D640=""),"",$D$3&amp;"_"&amp;ROW()-10-COUNTBLANK($D$11:D640))</f>
        <v/>
      </c>
      <c r="B640" s="281" t="s">
        <v>109</v>
      </c>
      <c r="C640" s="282"/>
      <c r="D640" s="282"/>
      <c r="E640" s="282"/>
      <c r="F640" s="282"/>
      <c r="G640" s="282"/>
      <c r="H640" s="282"/>
      <c r="I640" s="282"/>
      <c r="J640" s="282"/>
      <c r="K640" s="282"/>
      <c r="L640" s="283"/>
    </row>
    <row r="641" spans="1:12" s="93" customFormat="1" ht="157.5" hidden="1" outlineLevel="1">
      <c r="A641" s="63" t="str">
        <f>IF(AND(D641="",D641=""),"",$D$3&amp;"_"&amp;ROW()-10-COUNTBLANK($D$11:D641))</f>
        <v>XTTCHS_466</v>
      </c>
      <c r="B641" s="13" t="s">
        <v>20</v>
      </c>
      <c r="C641" s="13" t="s">
        <v>1833</v>
      </c>
      <c r="D641" s="13" t="s">
        <v>1834</v>
      </c>
      <c r="E641" s="95"/>
      <c r="F641" s="95"/>
      <c r="G641" s="95"/>
      <c r="H641" s="95"/>
      <c r="I641" s="95"/>
      <c r="J641" s="95"/>
      <c r="K641" s="95"/>
      <c r="L641" s="95"/>
    </row>
    <row r="642" spans="1:12" s="93" customFormat="1" ht="31.5" hidden="1" outlineLevel="1">
      <c r="A642" s="63" t="str">
        <f>IF(AND(D642="",D642=""),"",$D$3&amp;"_"&amp;ROW()-10-COUNTBLANK($D$11:D642))</f>
        <v>XTTCHS_467</v>
      </c>
      <c r="B642" s="161" t="s">
        <v>60</v>
      </c>
      <c r="C642" s="161" t="s">
        <v>61</v>
      </c>
      <c r="D642" s="162" t="s">
        <v>62</v>
      </c>
      <c r="E642" s="95"/>
      <c r="F642" s="95"/>
      <c r="G642" s="95"/>
      <c r="H642" s="95"/>
      <c r="I642" s="95"/>
      <c r="J642" s="95"/>
      <c r="K642" s="95"/>
      <c r="L642" s="95"/>
    </row>
    <row r="643" spans="1:12" s="93" customFormat="1" ht="47.25" hidden="1" outlineLevel="1">
      <c r="A643" s="63" t="str">
        <f>IF(AND(D643="",D643=""),"",$D$3&amp;"_"&amp;ROW()-10-COUNTBLANK($D$11:D643))</f>
        <v>XTTCHS_468</v>
      </c>
      <c r="B643" s="163" t="s">
        <v>63</v>
      </c>
      <c r="C643" s="163" t="s">
        <v>64</v>
      </c>
      <c r="D643" s="163" t="s">
        <v>65</v>
      </c>
      <c r="E643" s="95"/>
      <c r="F643" s="95"/>
      <c r="G643" s="95"/>
      <c r="H643" s="95"/>
      <c r="I643" s="95"/>
      <c r="J643" s="95"/>
      <c r="K643" s="95"/>
      <c r="L643" s="95"/>
    </row>
    <row r="644" spans="1:12" s="93" customFormat="1" ht="63" hidden="1" outlineLevel="1">
      <c r="A644" s="63" t="str">
        <f>IF(AND(D644="",D644=""),"",$D$3&amp;"_"&amp;ROW()-10-COUNTBLANK($D$11:D644))</f>
        <v>XTTCHS_469</v>
      </c>
      <c r="B644" s="161" t="s">
        <v>21</v>
      </c>
      <c r="C644" s="163" t="s">
        <v>66</v>
      </c>
      <c r="D644" s="161" t="s">
        <v>22</v>
      </c>
      <c r="E644" s="95"/>
      <c r="F644" s="95"/>
      <c r="G644" s="95"/>
      <c r="H644" s="95"/>
      <c r="I644" s="95"/>
      <c r="J644" s="95"/>
      <c r="K644" s="95"/>
      <c r="L644" s="95"/>
    </row>
    <row r="645" spans="1:12" s="93" customFormat="1" ht="31.5" hidden="1" outlineLevel="1">
      <c r="A645" s="63" t="str">
        <f>IF(AND(D645="",D645=""),"",$D$3&amp;"_"&amp;ROW()-10-COUNTBLANK($D$11:D645))</f>
        <v>XTTCHS_470</v>
      </c>
      <c r="B645" s="161" t="s">
        <v>23</v>
      </c>
      <c r="C645" s="163" t="s">
        <v>97</v>
      </c>
      <c r="D645" s="161" t="s">
        <v>24</v>
      </c>
      <c r="E645" s="95"/>
      <c r="F645" s="95"/>
      <c r="G645" s="95"/>
      <c r="H645" s="95"/>
      <c r="I645" s="95"/>
      <c r="J645" s="95"/>
      <c r="K645" s="95"/>
      <c r="L645" s="95"/>
    </row>
    <row r="646" spans="1:12" s="93" customFormat="1" ht="78.75" hidden="1" outlineLevel="1">
      <c r="A646" s="63" t="str">
        <f>IF(AND(D646="",D646=""),"",$D$3&amp;"_"&amp;ROW()-10-COUNTBLANK($D$11:D646))</f>
        <v>XTTCHS_471</v>
      </c>
      <c r="B646" s="162" t="s">
        <v>98</v>
      </c>
      <c r="C646" s="162" t="s">
        <v>99</v>
      </c>
      <c r="D646" s="162" t="s">
        <v>103</v>
      </c>
      <c r="E646" s="95"/>
      <c r="F646" s="95"/>
      <c r="G646" s="95"/>
      <c r="H646" s="95"/>
      <c r="I646" s="95"/>
      <c r="J646" s="95"/>
      <c r="K646" s="95"/>
      <c r="L646" s="95"/>
    </row>
    <row r="647" spans="1:12" s="93" customFormat="1" ht="94.5" hidden="1" outlineLevel="1">
      <c r="A647" s="63" t="str">
        <f>IF(AND(D647="",D647=""),"",$D$3&amp;"_"&amp;ROW()-10-COUNTBLANK($D$11:D647))</f>
        <v>XTTCHS_472</v>
      </c>
      <c r="B647" s="162" t="s">
        <v>100</v>
      </c>
      <c r="C647" s="162" t="s">
        <v>101</v>
      </c>
      <c r="D647" s="162" t="s">
        <v>102</v>
      </c>
      <c r="E647" s="95"/>
      <c r="F647" s="95"/>
      <c r="G647" s="95"/>
      <c r="H647" s="95"/>
      <c r="I647" s="95"/>
      <c r="J647" s="95"/>
      <c r="K647" s="95"/>
      <c r="L647" s="95"/>
    </row>
    <row r="648" spans="1:12" s="7" customFormat="1" ht="15.75" collapsed="1">
      <c r="A648" s="63" t="str">
        <f>IF(AND(D648="",D648=""),"",$D$3&amp;"_"&amp;ROW()-10-COUNTBLANK($D$11:D648))</f>
        <v/>
      </c>
      <c r="B648" s="278" t="s">
        <v>642</v>
      </c>
      <c r="C648" s="279"/>
      <c r="D648" s="279"/>
      <c r="E648" s="279"/>
      <c r="F648" s="279"/>
      <c r="G648" s="279"/>
      <c r="H648" s="279"/>
      <c r="I648" s="279"/>
      <c r="J648" s="279"/>
      <c r="K648" s="279"/>
      <c r="L648" s="280"/>
    </row>
    <row r="649" spans="1:12" ht="30" hidden="1" outlineLevel="1">
      <c r="A649" s="63" t="str">
        <f>IF(AND(D649="",D649=""),"",$D$3&amp;"_"&amp;ROW()-10-COUNTBLANK($D$11:D649))</f>
        <v>XTTCHS_473</v>
      </c>
      <c r="B649" s="148" t="s">
        <v>981</v>
      </c>
      <c r="C649" s="95" t="s">
        <v>1829</v>
      </c>
      <c r="D649" s="148" t="s">
        <v>1835</v>
      </c>
      <c r="E649" s="148"/>
      <c r="F649" s="148"/>
      <c r="G649" s="148"/>
      <c r="H649" s="148"/>
      <c r="I649" s="148"/>
      <c r="J649" s="148"/>
      <c r="K649" s="148"/>
      <c r="L649" s="148"/>
    </row>
    <row r="650" spans="1:12" s="7" customFormat="1" ht="15.75" collapsed="1">
      <c r="A650" s="63" t="str">
        <f>IF(AND(D650="",D650=""),"",$D$3&amp;"_"&amp;ROW()-10-COUNTBLANK($D$11:D650))</f>
        <v/>
      </c>
      <c r="B650" s="297" t="s">
        <v>247</v>
      </c>
      <c r="C650" s="298"/>
      <c r="D650" s="298"/>
      <c r="E650" s="298"/>
      <c r="F650" s="298"/>
      <c r="G650" s="298"/>
      <c r="H650" s="298"/>
      <c r="I650" s="298"/>
      <c r="J650" s="298"/>
      <c r="K650" s="298"/>
      <c r="L650" s="299"/>
    </row>
    <row r="651" spans="1:12" s="7" customFormat="1" ht="15.75" hidden="1" outlineLevel="1">
      <c r="A651" s="63" t="str">
        <f>IF(AND(D651="",D651=""),"",$D$3&amp;"_"&amp;ROW()-10-COUNTBLANK($D$11:D651))</f>
        <v/>
      </c>
      <c r="B651" s="308" t="s">
        <v>248</v>
      </c>
      <c r="C651" s="309"/>
      <c r="D651" s="309"/>
      <c r="E651" s="309"/>
      <c r="F651" s="309"/>
      <c r="G651" s="309"/>
      <c r="H651" s="309"/>
      <c r="I651" s="309"/>
      <c r="J651" s="309"/>
      <c r="K651" s="309"/>
      <c r="L651" s="310"/>
    </row>
    <row r="652" spans="1:12" s="7" customFormat="1" ht="31.5" hidden="1" outlineLevel="1">
      <c r="A652" s="63" t="str">
        <f>IF(AND(D652="",D652=""),"",$D$3&amp;"_"&amp;ROW()-10-COUNTBLANK($D$11:D652))</f>
        <v>XTTCHS_474</v>
      </c>
      <c r="B652" s="317" t="s">
        <v>249</v>
      </c>
      <c r="C652" s="170" t="s">
        <v>250</v>
      </c>
      <c r="D652" s="170" t="s">
        <v>251</v>
      </c>
      <c r="E652" s="171"/>
      <c r="F652" s="171"/>
      <c r="G652" s="171"/>
      <c r="H652" s="171"/>
      <c r="I652" s="171"/>
      <c r="J652" s="171"/>
      <c r="K652" s="171"/>
      <c r="L652" s="171"/>
    </row>
    <row r="653" spans="1:12" s="7" customFormat="1" ht="31.5" hidden="1" outlineLevel="1">
      <c r="A653" s="63" t="str">
        <f>IF(AND(D653="",D653=""),"",$D$3&amp;"_"&amp;ROW()-10-COUNTBLANK($D$11:D653))</f>
        <v>XTTCHS_475</v>
      </c>
      <c r="B653" s="317"/>
      <c r="C653" s="170" t="s">
        <v>252</v>
      </c>
      <c r="D653" s="170" t="s">
        <v>253</v>
      </c>
      <c r="E653" s="171"/>
      <c r="F653" s="171"/>
      <c r="G653" s="171"/>
      <c r="H653" s="171"/>
      <c r="I653" s="171"/>
      <c r="J653" s="171"/>
      <c r="K653" s="171"/>
      <c r="L653" s="171"/>
    </row>
    <row r="654" spans="1:12" s="7" customFormat="1" ht="94.5" hidden="1" outlineLevel="1">
      <c r="A654" s="63" t="str">
        <f>IF(AND(D654="",D654=""),"",$D$3&amp;"_"&amp;ROW()-10-COUNTBLANK($D$11:D654))</f>
        <v>XTTCHS_476</v>
      </c>
      <c r="B654" s="317"/>
      <c r="C654" s="170" t="s">
        <v>254</v>
      </c>
      <c r="D654" s="170" t="s">
        <v>255</v>
      </c>
      <c r="E654" s="171"/>
      <c r="F654" s="171"/>
      <c r="G654" s="171"/>
      <c r="H654" s="171"/>
      <c r="I654" s="171"/>
      <c r="J654" s="171"/>
      <c r="K654" s="171"/>
      <c r="L654" s="171"/>
    </row>
    <row r="655" spans="1:12" s="7" customFormat="1" ht="94.5" hidden="1" outlineLevel="1">
      <c r="A655" s="63" t="str">
        <f>IF(AND(D655="",D655=""),"",$D$3&amp;"_"&amp;ROW()-10-COUNTBLANK($D$11:D655))</f>
        <v>XTTCHS_477</v>
      </c>
      <c r="B655" s="317"/>
      <c r="C655" s="170" t="s">
        <v>256</v>
      </c>
      <c r="D655" s="170" t="s">
        <v>253</v>
      </c>
      <c r="E655" s="171"/>
      <c r="F655" s="171"/>
      <c r="G655" s="171"/>
      <c r="H655" s="171"/>
      <c r="I655" s="171"/>
      <c r="J655" s="171"/>
      <c r="K655" s="171"/>
      <c r="L655" s="171"/>
    </row>
    <row r="656" spans="1:12" s="7" customFormat="1" ht="63" hidden="1" outlineLevel="1">
      <c r="A656" s="63" t="str">
        <f>IF(AND(D656="",D656=""),"",$D$3&amp;"_"&amp;ROW()-10-COUNTBLANK($D$11:D656))</f>
        <v>XTTCHS_478</v>
      </c>
      <c r="B656" s="317"/>
      <c r="C656" s="172" t="s">
        <v>1255</v>
      </c>
      <c r="D656" s="170" t="s">
        <v>255</v>
      </c>
      <c r="E656" s="171"/>
      <c r="F656" s="171"/>
      <c r="G656" s="171"/>
      <c r="H656" s="171"/>
      <c r="I656" s="171"/>
      <c r="J656" s="171"/>
      <c r="K656" s="171"/>
      <c r="L656" s="171"/>
    </row>
    <row r="657" spans="1:12" s="7" customFormat="1" ht="31.5" hidden="1" outlineLevel="1">
      <c r="A657" s="63" t="str">
        <f>IF(AND(D657="",D657=""),"",$D$3&amp;"_"&amp;ROW()-10-COUNTBLANK($D$11:D657))</f>
        <v>XTTCHS_479</v>
      </c>
      <c r="B657" s="317"/>
      <c r="C657" s="170" t="s">
        <v>257</v>
      </c>
      <c r="D657" s="170" t="s">
        <v>253</v>
      </c>
      <c r="E657" s="171"/>
      <c r="F657" s="171"/>
      <c r="G657" s="171"/>
      <c r="H657" s="171"/>
      <c r="I657" s="171"/>
      <c r="J657" s="171"/>
      <c r="K657" s="171"/>
      <c r="L657" s="171"/>
    </row>
    <row r="658" spans="1:12" s="7" customFormat="1" ht="15.75" hidden="1" outlineLevel="1">
      <c r="A658" s="63" t="str">
        <f>IF(AND(D658="",D658=""),"",$D$3&amp;"_"&amp;ROW()-10-COUNTBLANK($D$11:D658))</f>
        <v/>
      </c>
      <c r="B658" s="308" t="s">
        <v>258</v>
      </c>
      <c r="C658" s="309"/>
      <c r="D658" s="309"/>
      <c r="E658" s="309"/>
      <c r="F658" s="309"/>
      <c r="G658" s="309"/>
      <c r="H658" s="309"/>
      <c r="I658" s="309"/>
      <c r="J658" s="309"/>
      <c r="K658" s="309"/>
      <c r="L658" s="310"/>
    </row>
    <row r="659" spans="1:12" s="7" customFormat="1" ht="94.5" hidden="1" outlineLevel="1">
      <c r="A659" s="63" t="str">
        <f>IF(AND(D659="",D659=""),"",$D$3&amp;"_"&amp;ROW()-10-COUNTBLANK($D$11:D659))</f>
        <v>XTTCHS_480</v>
      </c>
      <c r="B659" s="317" t="s">
        <v>259</v>
      </c>
      <c r="C659" s="170" t="s">
        <v>260</v>
      </c>
      <c r="D659" s="170" t="s">
        <v>261</v>
      </c>
      <c r="E659" s="171"/>
      <c r="F659" s="171"/>
      <c r="G659" s="171"/>
      <c r="H659" s="171"/>
      <c r="I659" s="171"/>
      <c r="J659" s="171"/>
      <c r="K659" s="171"/>
      <c r="L659" s="171"/>
    </row>
    <row r="660" spans="1:12" s="7" customFormat="1" ht="63" hidden="1" outlineLevel="1">
      <c r="A660" s="63" t="str">
        <f>IF(AND(D660="",D660=""),"",$D$3&amp;"_"&amp;ROW()-10-COUNTBLANK($D$11:D660))</f>
        <v>XTTCHS_481</v>
      </c>
      <c r="B660" s="317"/>
      <c r="C660" s="170" t="s">
        <v>1256</v>
      </c>
      <c r="D660" s="170" t="s">
        <v>253</v>
      </c>
      <c r="E660" s="171"/>
      <c r="F660" s="171"/>
      <c r="G660" s="171"/>
      <c r="H660" s="171"/>
      <c r="I660" s="171"/>
      <c r="J660" s="171"/>
      <c r="K660" s="171"/>
      <c r="L660" s="171"/>
    </row>
    <row r="661" spans="1:12" s="7" customFormat="1" ht="63" hidden="1" outlineLevel="1">
      <c r="A661" s="63" t="str">
        <f>IF(AND(D661="",D661=""),"",$D$3&amp;"_"&amp;ROW()-10-COUNTBLANK($D$11:D661))</f>
        <v>XTTCHS_482</v>
      </c>
      <c r="B661" s="317"/>
      <c r="C661" s="172" t="s">
        <v>1257</v>
      </c>
      <c r="D661" s="170" t="s">
        <v>262</v>
      </c>
      <c r="E661" s="171"/>
      <c r="F661" s="171"/>
      <c r="G661" s="171"/>
      <c r="H661" s="171"/>
      <c r="I661" s="171"/>
      <c r="J661" s="171"/>
      <c r="K661" s="171"/>
      <c r="L661" s="171"/>
    </row>
    <row r="662" spans="1:12" s="7" customFormat="1" ht="47.25" hidden="1" outlineLevel="1">
      <c r="A662" s="63" t="str">
        <f>IF(AND(D662="",D662=""),"",$D$3&amp;"_"&amp;ROW()-10-COUNTBLANK($D$11:D662))</f>
        <v>XTTCHS_483</v>
      </c>
      <c r="B662" s="317"/>
      <c r="C662" s="170" t="s">
        <v>263</v>
      </c>
      <c r="D662" s="170" t="s">
        <v>264</v>
      </c>
      <c r="E662" s="171"/>
      <c r="F662" s="171"/>
      <c r="G662" s="171"/>
      <c r="H662" s="171"/>
      <c r="I662" s="171"/>
      <c r="J662" s="171"/>
      <c r="K662" s="171"/>
      <c r="L662" s="171"/>
    </row>
    <row r="663" spans="1:12" s="7" customFormat="1" ht="78.75" hidden="1" outlineLevel="1">
      <c r="A663" s="63" t="str">
        <f>IF(AND(D663="",D663=""),"",$D$3&amp;"_"&amp;ROW()-10-COUNTBLANK($D$11:D663))</f>
        <v>XTTCHS_484</v>
      </c>
      <c r="B663" s="317"/>
      <c r="C663" s="172" t="s">
        <v>1258</v>
      </c>
      <c r="D663" s="170" t="s">
        <v>264</v>
      </c>
      <c r="E663" s="171"/>
      <c r="F663" s="171"/>
      <c r="G663" s="171"/>
      <c r="H663" s="171"/>
      <c r="I663" s="171"/>
      <c r="J663" s="171"/>
      <c r="K663" s="171"/>
      <c r="L663" s="171"/>
    </row>
    <row r="664" spans="1:12" s="7" customFormat="1" ht="63" hidden="1" outlineLevel="1">
      <c r="A664" s="63" t="str">
        <f>IF(AND(D664="",D664=""),"",$D$3&amp;"_"&amp;ROW()-10-COUNTBLANK($D$11:D664))</f>
        <v>XTTCHS_485</v>
      </c>
      <c r="B664" s="226" t="s">
        <v>265</v>
      </c>
      <c r="C664" s="170" t="s">
        <v>1259</v>
      </c>
      <c r="D664" s="170" t="s">
        <v>266</v>
      </c>
      <c r="E664" s="171"/>
      <c r="F664" s="171"/>
      <c r="G664" s="171"/>
      <c r="H664" s="171"/>
      <c r="I664" s="171"/>
      <c r="J664" s="171"/>
      <c r="K664" s="171"/>
      <c r="L664" s="171"/>
    </row>
    <row r="665" spans="1:12" s="7" customFormat="1" ht="16.5" customHeight="1" collapsed="1">
      <c r="A665" s="63" t="str">
        <f>IF(AND(D665="",D665=""),"",$D$3&amp;"_"&amp;ROW()-10-COUNTBLANK($D$11:D665))</f>
        <v/>
      </c>
      <c r="B665" s="272" t="s">
        <v>1831</v>
      </c>
      <c r="C665" s="273"/>
      <c r="D665" s="273"/>
      <c r="E665" s="273"/>
      <c r="F665" s="273"/>
      <c r="G665" s="273"/>
      <c r="H665" s="273"/>
      <c r="I665" s="273"/>
      <c r="J665" s="273"/>
      <c r="K665" s="273"/>
      <c r="L665" s="274"/>
    </row>
    <row r="666" spans="1:12" s="7" customFormat="1" ht="55.5" customHeight="1">
      <c r="A666" s="63" t="str">
        <f>IF(AND(D666="",D666=""),"",$D$3&amp;"_"&amp;ROW()-10-COUNTBLANK($D$11:D666))</f>
        <v/>
      </c>
      <c r="B666" s="275" t="s">
        <v>1832</v>
      </c>
      <c r="C666" s="276"/>
      <c r="D666" s="276"/>
      <c r="E666" s="276"/>
      <c r="F666" s="276"/>
      <c r="G666" s="276"/>
      <c r="H666" s="276"/>
      <c r="I666" s="276"/>
      <c r="J666" s="276"/>
      <c r="K666" s="276"/>
      <c r="L666" s="277"/>
    </row>
    <row r="667" spans="1:12" s="7" customFormat="1" ht="15.75">
      <c r="A667" s="63" t="str">
        <f>IF(AND(D667="",D667=""),"",$D$3&amp;"_"&amp;ROW()-10-COUNTBLANK($D$11:D667))</f>
        <v/>
      </c>
      <c r="B667" s="278" t="s">
        <v>643</v>
      </c>
      <c r="C667" s="279"/>
      <c r="D667" s="279"/>
      <c r="E667" s="279"/>
      <c r="F667" s="279"/>
      <c r="G667" s="279"/>
      <c r="H667" s="279"/>
      <c r="I667" s="279"/>
      <c r="J667" s="279"/>
      <c r="K667" s="279"/>
      <c r="L667" s="280"/>
    </row>
    <row r="668" spans="1:12" s="7" customFormat="1" ht="15.75" hidden="1" outlineLevel="1">
      <c r="A668" s="63" t="str">
        <f>IF(AND(D668="",D668=""),"",$D$3&amp;"_"&amp;ROW()-10-COUNTBLANK($D$11:D668))</f>
        <v/>
      </c>
      <c r="B668" s="281" t="s">
        <v>109</v>
      </c>
      <c r="C668" s="282"/>
      <c r="D668" s="282"/>
      <c r="E668" s="282"/>
      <c r="F668" s="282"/>
      <c r="G668" s="282"/>
      <c r="H668" s="282"/>
      <c r="I668" s="282"/>
      <c r="J668" s="282"/>
      <c r="K668" s="282"/>
      <c r="L668" s="283"/>
    </row>
    <row r="669" spans="1:12" s="93" customFormat="1" ht="157.5" hidden="1" outlineLevel="1">
      <c r="A669" s="63" t="str">
        <f>IF(AND(D669="",D669=""),"",$D$3&amp;"_"&amp;ROW()-10-COUNTBLANK($D$11:D669))</f>
        <v>XTTCHS_486</v>
      </c>
      <c r="B669" s="13" t="s">
        <v>20</v>
      </c>
      <c r="C669" s="13" t="s">
        <v>1833</v>
      </c>
      <c r="D669" s="13" t="s">
        <v>1834</v>
      </c>
      <c r="E669" s="95"/>
      <c r="F669" s="95"/>
      <c r="G669" s="95"/>
      <c r="H669" s="95"/>
      <c r="I669" s="95"/>
      <c r="J669" s="95"/>
      <c r="K669" s="95"/>
      <c r="L669" s="95"/>
    </row>
    <row r="670" spans="1:12" s="93" customFormat="1" ht="31.5" hidden="1" outlineLevel="1">
      <c r="A670" s="63" t="str">
        <f>IF(AND(D670="",D670=""),"",$D$3&amp;"_"&amp;ROW()-10-COUNTBLANK($D$11:D670))</f>
        <v>XTTCHS_487</v>
      </c>
      <c r="B670" s="161" t="s">
        <v>60</v>
      </c>
      <c r="C670" s="161" t="s">
        <v>61</v>
      </c>
      <c r="D670" s="162" t="s">
        <v>62</v>
      </c>
      <c r="E670" s="95"/>
      <c r="F670" s="95"/>
      <c r="G670" s="95"/>
      <c r="H670" s="95"/>
      <c r="I670" s="95"/>
      <c r="J670" s="95"/>
      <c r="K670" s="95"/>
      <c r="L670" s="95"/>
    </row>
    <row r="671" spans="1:12" s="93" customFormat="1" ht="47.25" hidden="1" outlineLevel="1">
      <c r="A671" s="63" t="str">
        <f>IF(AND(D671="",D671=""),"",$D$3&amp;"_"&amp;ROW()-10-COUNTBLANK($D$11:D671))</f>
        <v>XTTCHS_488</v>
      </c>
      <c r="B671" s="163" t="s">
        <v>63</v>
      </c>
      <c r="C671" s="163" t="s">
        <v>64</v>
      </c>
      <c r="D671" s="163" t="s">
        <v>65</v>
      </c>
      <c r="E671" s="95"/>
      <c r="F671" s="95"/>
      <c r="G671" s="95"/>
      <c r="H671" s="95"/>
      <c r="I671" s="95"/>
      <c r="J671" s="95"/>
      <c r="K671" s="95"/>
      <c r="L671" s="95"/>
    </row>
    <row r="672" spans="1:12" s="93" customFormat="1" ht="63" hidden="1" outlineLevel="1">
      <c r="A672" s="63" t="str">
        <f>IF(AND(D672="",D672=""),"",$D$3&amp;"_"&amp;ROW()-10-COUNTBLANK($D$11:D672))</f>
        <v>XTTCHS_489</v>
      </c>
      <c r="B672" s="161" t="s">
        <v>21</v>
      </c>
      <c r="C672" s="163" t="s">
        <v>66</v>
      </c>
      <c r="D672" s="161" t="s">
        <v>22</v>
      </c>
      <c r="E672" s="95"/>
      <c r="F672" s="95"/>
      <c r="G672" s="95"/>
      <c r="H672" s="95"/>
      <c r="I672" s="95"/>
      <c r="J672" s="95"/>
      <c r="K672" s="95"/>
      <c r="L672" s="95"/>
    </row>
    <row r="673" spans="1:12" s="93" customFormat="1" ht="31.5" hidden="1" outlineLevel="1">
      <c r="A673" s="63" t="str">
        <f>IF(AND(D673="",D673=""),"",$D$3&amp;"_"&amp;ROW()-10-COUNTBLANK($D$11:D673))</f>
        <v>XTTCHS_490</v>
      </c>
      <c r="B673" s="161" t="s">
        <v>23</v>
      </c>
      <c r="C673" s="163" t="s">
        <v>97</v>
      </c>
      <c r="D673" s="161" t="s">
        <v>24</v>
      </c>
      <c r="E673" s="95"/>
      <c r="F673" s="95"/>
      <c r="G673" s="95"/>
      <c r="H673" s="95"/>
      <c r="I673" s="95"/>
      <c r="J673" s="95"/>
      <c r="K673" s="95"/>
      <c r="L673" s="95"/>
    </row>
    <row r="674" spans="1:12" s="93" customFormat="1" ht="78.75" hidden="1" outlineLevel="1">
      <c r="A674" s="63" t="str">
        <f>IF(AND(D674="",D674=""),"",$D$3&amp;"_"&amp;ROW()-10-COUNTBLANK($D$11:D674))</f>
        <v>XTTCHS_491</v>
      </c>
      <c r="B674" s="162" t="s">
        <v>98</v>
      </c>
      <c r="C674" s="162" t="s">
        <v>99</v>
      </c>
      <c r="D674" s="162" t="s">
        <v>103</v>
      </c>
      <c r="E674" s="95"/>
      <c r="F674" s="95"/>
      <c r="G674" s="95"/>
      <c r="H674" s="95"/>
      <c r="I674" s="95"/>
      <c r="J674" s="95"/>
      <c r="K674" s="95"/>
      <c r="L674" s="95"/>
    </row>
    <row r="675" spans="1:12" s="93" customFormat="1" ht="94.5" hidden="1" outlineLevel="1">
      <c r="A675" s="63" t="str">
        <f>IF(AND(D675="",D675=""),"",$D$3&amp;"_"&amp;ROW()-10-COUNTBLANK($D$11:D675))</f>
        <v>XTTCHS_492</v>
      </c>
      <c r="B675" s="162" t="s">
        <v>100</v>
      </c>
      <c r="C675" s="162" t="s">
        <v>101</v>
      </c>
      <c r="D675" s="162" t="s">
        <v>102</v>
      </c>
      <c r="E675" s="95"/>
      <c r="F675" s="95"/>
      <c r="G675" s="95"/>
      <c r="H675" s="95"/>
      <c r="I675" s="95"/>
      <c r="J675" s="95"/>
      <c r="K675" s="95"/>
      <c r="L675" s="95"/>
    </row>
    <row r="676" spans="1:12" s="7" customFormat="1" ht="15.75" collapsed="1">
      <c r="A676" s="63" t="str">
        <f>IF(AND(D676="",D676=""),"",$D$3&amp;"_"&amp;ROW()-10-COUNTBLANK($D$11:D676))</f>
        <v/>
      </c>
      <c r="B676" s="278" t="s">
        <v>642</v>
      </c>
      <c r="C676" s="279"/>
      <c r="D676" s="279"/>
      <c r="E676" s="279"/>
      <c r="F676" s="279"/>
      <c r="G676" s="279"/>
      <c r="H676" s="279"/>
      <c r="I676" s="279"/>
      <c r="J676" s="279"/>
      <c r="K676" s="279"/>
      <c r="L676" s="280"/>
    </row>
    <row r="677" spans="1:12" ht="30" hidden="1" outlineLevel="1">
      <c r="A677" s="63" t="str">
        <f>IF(AND(D677="",D677=""),"",$D$3&amp;"_"&amp;ROW()-10-COUNTBLANK($D$11:D677))</f>
        <v>XTTCHS_493</v>
      </c>
      <c r="B677" s="148" t="s">
        <v>981</v>
      </c>
      <c r="C677" s="95" t="s">
        <v>1836</v>
      </c>
      <c r="D677" s="148" t="s">
        <v>1835</v>
      </c>
      <c r="E677" s="148"/>
      <c r="F677" s="148"/>
      <c r="G677" s="148"/>
      <c r="H677" s="148"/>
      <c r="I677" s="148"/>
      <c r="J677" s="148"/>
      <c r="K677" s="148"/>
      <c r="L677" s="148"/>
    </row>
    <row r="678" spans="1:12" s="7" customFormat="1" ht="15.75" collapsed="1">
      <c r="A678" s="63" t="str">
        <f>IF(AND(D678="",D678=""),"",$D$3&amp;"_"&amp;ROW()-10-COUNTBLANK($D$11:D678))</f>
        <v/>
      </c>
      <c r="B678" s="297" t="s">
        <v>247</v>
      </c>
      <c r="C678" s="298"/>
      <c r="D678" s="298"/>
      <c r="E678" s="298"/>
      <c r="F678" s="298"/>
      <c r="G678" s="298"/>
      <c r="H678" s="298"/>
      <c r="I678" s="298"/>
      <c r="J678" s="298"/>
      <c r="K678" s="298"/>
      <c r="L678" s="299"/>
    </row>
    <row r="679" spans="1:12" s="7" customFormat="1" ht="15.75" hidden="1" outlineLevel="1">
      <c r="A679" s="63" t="str">
        <f>IF(AND(D679="",D679=""),"",$D$3&amp;"_"&amp;ROW()-10-COUNTBLANK($D$11:D679))</f>
        <v/>
      </c>
      <c r="B679" s="308" t="s">
        <v>248</v>
      </c>
      <c r="C679" s="309"/>
      <c r="D679" s="309"/>
      <c r="E679" s="309"/>
      <c r="F679" s="309"/>
      <c r="G679" s="309"/>
      <c r="H679" s="309"/>
      <c r="I679" s="309"/>
      <c r="J679" s="309"/>
      <c r="K679" s="309"/>
      <c r="L679" s="310"/>
    </row>
    <row r="680" spans="1:12" s="7" customFormat="1" ht="31.5" hidden="1" outlineLevel="1">
      <c r="A680" s="63" t="str">
        <f>IF(AND(D680="",D680=""),"",$D$3&amp;"_"&amp;ROW()-10-COUNTBLANK($D$11:D680))</f>
        <v>XTTCHS_494</v>
      </c>
      <c r="B680" s="317" t="s">
        <v>249</v>
      </c>
      <c r="C680" s="170" t="s">
        <v>250</v>
      </c>
      <c r="D680" s="170" t="s">
        <v>251</v>
      </c>
      <c r="E680" s="171"/>
      <c r="F680" s="171"/>
      <c r="G680" s="171"/>
      <c r="H680" s="171"/>
      <c r="I680" s="171"/>
      <c r="J680" s="171"/>
      <c r="K680" s="171"/>
      <c r="L680" s="171"/>
    </row>
    <row r="681" spans="1:12" s="7" customFormat="1" ht="31.5" hidden="1" outlineLevel="1">
      <c r="A681" s="63" t="str">
        <f>IF(AND(D681="",D681=""),"",$D$3&amp;"_"&amp;ROW()-10-COUNTBLANK($D$11:D681))</f>
        <v>XTTCHS_495</v>
      </c>
      <c r="B681" s="317"/>
      <c r="C681" s="170" t="s">
        <v>252</v>
      </c>
      <c r="D681" s="170" t="s">
        <v>253</v>
      </c>
      <c r="E681" s="171"/>
      <c r="F681" s="171"/>
      <c r="G681" s="171"/>
      <c r="H681" s="171"/>
      <c r="I681" s="171"/>
      <c r="J681" s="171"/>
      <c r="K681" s="171"/>
      <c r="L681" s="171"/>
    </row>
    <row r="682" spans="1:12" s="7" customFormat="1" ht="94.5" hidden="1" outlineLevel="1">
      <c r="A682" s="63" t="str">
        <f>IF(AND(D682="",D682=""),"",$D$3&amp;"_"&amp;ROW()-10-COUNTBLANK($D$11:D682))</f>
        <v>XTTCHS_496</v>
      </c>
      <c r="B682" s="317"/>
      <c r="C682" s="170" t="s">
        <v>254</v>
      </c>
      <c r="D682" s="170" t="s">
        <v>255</v>
      </c>
      <c r="E682" s="171"/>
      <c r="F682" s="171"/>
      <c r="G682" s="171"/>
      <c r="H682" s="171"/>
      <c r="I682" s="171"/>
      <c r="J682" s="171"/>
      <c r="K682" s="171"/>
      <c r="L682" s="171"/>
    </row>
    <row r="683" spans="1:12" s="7" customFormat="1" ht="94.5" hidden="1" outlineLevel="1">
      <c r="A683" s="63" t="str">
        <f>IF(AND(D683="",D683=""),"",$D$3&amp;"_"&amp;ROW()-10-COUNTBLANK($D$11:D683))</f>
        <v>XTTCHS_497</v>
      </c>
      <c r="B683" s="317"/>
      <c r="C683" s="170" t="s">
        <v>256</v>
      </c>
      <c r="D683" s="170" t="s">
        <v>253</v>
      </c>
      <c r="E683" s="171"/>
      <c r="F683" s="171"/>
      <c r="G683" s="171"/>
      <c r="H683" s="171"/>
      <c r="I683" s="171"/>
      <c r="J683" s="171"/>
      <c r="K683" s="171"/>
      <c r="L683" s="171"/>
    </row>
    <row r="684" spans="1:12" s="7" customFormat="1" ht="63" hidden="1" outlineLevel="1">
      <c r="A684" s="63" t="str">
        <f>IF(AND(D684="",D684=""),"",$D$3&amp;"_"&amp;ROW()-10-COUNTBLANK($D$11:D684))</f>
        <v>XTTCHS_498</v>
      </c>
      <c r="B684" s="317"/>
      <c r="C684" s="172" t="s">
        <v>1255</v>
      </c>
      <c r="D684" s="170" t="s">
        <v>255</v>
      </c>
      <c r="E684" s="171"/>
      <c r="F684" s="171"/>
      <c r="G684" s="171"/>
      <c r="H684" s="171"/>
      <c r="I684" s="171"/>
      <c r="J684" s="171"/>
      <c r="K684" s="171"/>
      <c r="L684" s="171"/>
    </row>
    <row r="685" spans="1:12" s="7" customFormat="1" ht="31.5" hidden="1" outlineLevel="1">
      <c r="A685" s="63" t="str">
        <f>IF(AND(D685="",D685=""),"",$D$3&amp;"_"&amp;ROW()-10-COUNTBLANK($D$11:D685))</f>
        <v>XTTCHS_499</v>
      </c>
      <c r="B685" s="317"/>
      <c r="C685" s="170" t="s">
        <v>257</v>
      </c>
      <c r="D685" s="170" t="s">
        <v>253</v>
      </c>
      <c r="E685" s="171"/>
      <c r="F685" s="171"/>
      <c r="G685" s="171"/>
      <c r="H685" s="171"/>
      <c r="I685" s="171"/>
      <c r="J685" s="171"/>
      <c r="K685" s="171"/>
      <c r="L685" s="171"/>
    </row>
    <row r="686" spans="1:12" s="7" customFormat="1" ht="15.75" hidden="1" outlineLevel="1">
      <c r="A686" s="63" t="str">
        <f>IF(AND(D686="",D686=""),"",$D$3&amp;"_"&amp;ROW()-10-COUNTBLANK($D$11:D686))</f>
        <v/>
      </c>
      <c r="B686" s="308" t="s">
        <v>258</v>
      </c>
      <c r="C686" s="309"/>
      <c r="D686" s="309"/>
      <c r="E686" s="309"/>
      <c r="F686" s="309"/>
      <c r="G686" s="309"/>
      <c r="H686" s="309"/>
      <c r="I686" s="309"/>
      <c r="J686" s="309"/>
      <c r="K686" s="309"/>
      <c r="L686" s="310"/>
    </row>
    <row r="687" spans="1:12" s="7" customFormat="1" ht="94.5" hidden="1" outlineLevel="1">
      <c r="A687" s="63" t="str">
        <f>IF(AND(D687="",D687=""),"",$D$3&amp;"_"&amp;ROW()-10-COUNTBLANK($D$11:D687))</f>
        <v>XTTCHS_500</v>
      </c>
      <c r="B687" s="317" t="s">
        <v>259</v>
      </c>
      <c r="C687" s="170" t="s">
        <v>260</v>
      </c>
      <c r="D687" s="170" t="s">
        <v>261</v>
      </c>
      <c r="E687" s="171"/>
      <c r="F687" s="171"/>
      <c r="G687" s="171"/>
      <c r="H687" s="171"/>
      <c r="I687" s="171"/>
      <c r="J687" s="171"/>
      <c r="K687" s="171"/>
      <c r="L687" s="171"/>
    </row>
    <row r="688" spans="1:12" s="7" customFormat="1" ht="63" hidden="1" outlineLevel="1">
      <c r="A688" s="63" t="str">
        <f>IF(AND(D688="",D688=""),"",$D$3&amp;"_"&amp;ROW()-10-COUNTBLANK($D$11:D688))</f>
        <v>XTTCHS_501</v>
      </c>
      <c r="B688" s="317"/>
      <c r="C688" s="170" t="s">
        <v>1256</v>
      </c>
      <c r="D688" s="170" t="s">
        <v>253</v>
      </c>
      <c r="E688" s="171"/>
      <c r="F688" s="171"/>
      <c r="G688" s="171"/>
      <c r="H688" s="171"/>
      <c r="I688" s="171"/>
      <c r="J688" s="171"/>
      <c r="K688" s="171"/>
      <c r="L688" s="171"/>
    </row>
    <row r="689" spans="1:12" s="7" customFormat="1" ht="63" hidden="1" outlineLevel="1">
      <c r="A689" s="63" t="str">
        <f>IF(AND(D689="",D689=""),"",$D$3&amp;"_"&amp;ROW()-10-COUNTBLANK($D$11:D689))</f>
        <v>XTTCHS_502</v>
      </c>
      <c r="B689" s="317"/>
      <c r="C689" s="172" t="s">
        <v>1257</v>
      </c>
      <c r="D689" s="170" t="s">
        <v>262</v>
      </c>
      <c r="E689" s="171"/>
      <c r="F689" s="171"/>
      <c r="G689" s="171"/>
      <c r="H689" s="171"/>
      <c r="I689" s="171"/>
      <c r="J689" s="171"/>
      <c r="K689" s="171"/>
      <c r="L689" s="171"/>
    </row>
    <row r="690" spans="1:12" s="7" customFormat="1" ht="47.25" hidden="1" outlineLevel="1">
      <c r="A690" s="63" t="str">
        <f>IF(AND(D690="",D690=""),"",$D$3&amp;"_"&amp;ROW()-10-COUNTBLANK($D$11:D690))</f>
        <v>XTTCHS_503</v>
      </c>
      <c r="B690" s="317"/>
      <c r="C690" s="170" t="s">
        <v>263</v>
      </c>
      <c r="D690" s="170" t="s">
        <v>264</v>
      </c>
      <c r="E690" s="171"/>
      <c r="F690" s="171"/>
      <c r="G690" s="171"/>
      <c r="H690" s="171"/>
      <c r="I690" s="171"/>
      <c r="J690" s="171"/>
      <c r="K690" s="171"/>
      <c r="L690" s="171"/>
    </row>
    <row r="691" spans="1:12" s="7" customFormat="1" ht="78.75" hidden="1" outlineLevel="1">
      <c r="A691" s="63" t="str">
        <f>IF(AND(D691="",D691=""),"",$D$3&amp;"_"&amp;ROW()-10-COUNTBLANK($D$11:D691))</f>
        <v>XTTCHS_504</v>
      </c>
      <c r="B691" s="317"/>
      <c r="C691" s="172" t="s">
        <v>1258</v>
      </c>
      <c r="D691" s="170" t="s">
        <v>264</v>
      </c>
      <c r="E691" s="171"/>
      <c r="F691" s="171"/>
      <c r="G691" s="171"/>
      <c r="H691" s="171"/>
      <c r="I691" s="171"/>
      <c r="J691" s="171"/>
      <c r="K691" s="171"/>
      <c r="L691" s="171"/>
    </row>
    <row r="692" spans="1:12" s="7" customFormat="1" ht="63" hidden="1" outlineLevel="1">
      <c r="A692" s="63" t="str">
        <f>IF(AND(D692="",D692=""),"",$D$3&amp;"_"&amp;ROW()-10-COUNTBLANK($D$11:D692))</f>
        <v>XTTCHS_505</v>
      </c>
      <c r="B692" s="226" t="s">
        <v>265</v>
      </c>
      <c r="C692" s="170" t="s">
        <v>1259</v>
      </c>
      <c r="D692" s="170" t="s">
        <v>266</v>
      </c>
      <c r="E692" s="171"/>
      <c r="F692" s="171"/>
      <c r="G692" s="171"/>
      <c r="H692" s="171"/>
      <c r="I692" s="171"/>
      <c r="J692" s="171"/>
      <c r="K692" s="171"/>
      <c r="L692" s="171"/>
    </row>
    <row r="693" spans="1:12" collapsed="1"/>
  </sheetData>
  <mergeCells count="225">
    <mergeCell ref="B666:L666"/>
    <mergeCell ref="B667:L667"/>
    <mergeCell ref="B668:L668"/>
    <mergeCell ref="B676:L676"/>
    <mergeCell ref="B678:L678"/>
    <mergeCell ref="B679:L679"/>
    <mergeCell ref="B680:B685"/>
    <mergeCell ref="B686:L686"/>
    <mergeCell ref="B687:B691"/>
    <mergeCell ref="B639:L639"/>
    <mergeCell ref="B640:L640"/>
    <mergeCell ref="B648:L648"/>
    <mergeCell ref="B650:L650"/>
    <mergeCell ref="B651:L651"/>
    <mergeCell ref="B652:B657"/>
    <mergeCell ref="B658:L658"/>
    <mergeCell ref="B659:B663"/>
    <mergeCell ref="B665:L665"/>
    <mergeCell ref="B611:L611"/>
    <mergeCell ref="B620:L620"/>
    <mergeCell ref="B622:L622"/>
    <mergeCell ref="B623:L623"/>
    <mergeCell ref="B624:B629"/>
    <mergeCell ref="B630:L630"/>
    <mergeCell ref="B631:B635"/>
    <mergeCell ref="B637:L637"/>
    <mergeCell ref="B638:L638"/>
    <mergeCell ref="B591:L591"/>
    <mergeCell ref="B593:L593"/>
    <mergeCell ref="B594:L594"/>
    <mergeCell ref="B595:B600"/>
    <mergeCell ref="B601:L601"/>
    <mergeCell ref="B602:B606"/>
    <mergeCell ref="B608:L608"/>
    <mergeCell ref="B609:L609"/>
    <mergeCell ref="B610:L610"/>
    <mergeCell ref="B565:L565"/>
    <mergeCell ref="B566:L566"/>
    <mergeCell ref="B567:B572"/>
    <mergeCell ref="B573:L573"/>
    <mergeCell ref="B574:B578"/>
    <mergeCell ref="B580:L580"/>
    <mergeCell ref="B581:L581"/>
    <mergeCell ref="B582:L582"/>
    <mergeCell ref="B583:L583"/>
    <mergeCell ref="B538:L538"/>
    <mergeCell ref="B539:B544"/>
    <mergeCell ref="B545:L545"/>
    <mergeCell ref="B546:B550"/>
    <mergeCell ref="B552:L552"/>
    <mergeCell ref="B553:L553"/>
    <mergeCell ref="B554:L554"/>
    <mergeCell ref="B555:L555"/>
    <mergeCell ref="B563:L563"/>
    <mergeCell ref="B503:L503"/>
    <mergeCell ref="B511:L511"/>
    <mergeCell ref="B519:L519"/>
    <mergeCell ref="B520:L520"/>
    <mergeCell ref="B521:B522"/>
    <mergeCell ref="B523:L523"/>
    <mergeCell ref="B529:L529"/>
    <mergeCell ref="B533:L533"/>
    <mergeCell ref="B537:L537"/>
    <mergeCell ref="B460:L460"/>
    <mergeCell ref="B461:B465"/>
    <mergeCell ref="B467:L467"/>
    <mergeCell ref="B468:L468"/>
    <mergeCell ref="B469:L469"/>
    <mergeCell ref="B470:L470"/>
    <mergeCell ref="B479:L479"/>
    <mergeCell ref="B487:L487"/>
    <mergeCell ref="B495:L495"/>
    <mergeCell ref="B434:L434"/>
    <mergeCell ref="B435:L435"/>
    <mergeCell ref="B436:B437"/>
    <mergeCell ref="B438:L438"/>
    <mergeCell ref="B444:L444"/>
    <mergeCell ref="B448:L448"/>
    <mergeCell ref="B452:L452"/>
    <mergeCell ref="B453:L453"/>
    <mergeCell ref="B454:B459"/>
    <mergeCell ref="B382:L382"/>
    <mergeCell ref="B383:L383"/>
    <mergeCell ref="B384:L384"/>
    <mergeCell ref="B385:L385"/>
    <mergeCell ref="B394:L394"/>
    <mergeCell ref="B402:L402"/>
    <mergeCell ref="B410:L410"/>
    <mergeCell ref="B418:L418"/>
    <mergeCell ref="B426:L426"/>
    <mergeCell ref="B376:B380"/>
    <mergeCell ref="B357:L357"/>
    <mergeCell ref="B365:L365"/>
    <mergeCell ref="B367:L367"/>
    <mergeCell ref="B368:L368"/>
    <mergeCell ref="B369:B374"/>
    <mergeCell ref="B375:L375"/>
    <mergeCell ref="B341:B346"/>
    <mergeCell ref="B347:L347"/>
    <mergeCell ref="B348:B352"/>
    <mergeCell ref="B354:L354"/>
    <mergeCell ref="B355:L355"/>
    <mergeCell ref="B356:L356"/>
    <mergeCell ref="B326:L326"/>
    <mergeCell ref="B327:L327"/>
    <mergeCell ref="B328:L328"/>
    <mergeCell ref="B337:L337"/>
    <mergeCell ref="B339:L339"/>
    <mergeCell ref="B340:L340"/>
    <mergeCell ref="B310:L310"/>
    <mergeCell ref="B311:L311"/>
    <mergeCell ref="B312:B317"/>
    <mergeCell ref="B318:L318"/>
    <mergeCell ref="B319:B323"/>
    <mergeCell ref="B325:L325"/>
    <mergeCell ref="B291:B295"/>
    <mergeCell ref="B297:L297"/>
    <mergeCell ref="B298:L298"/>
    <mergeCell ref="B299:L299"/>
    <mergeCell ref="B300:L300"/>
    <mergeCell ref="B308:L308"/>
    <mergeCell ref="B271:L271"/>
    <mergeCell ref="B280:L280"/>
    <mergeCell ref="B282:L282"/>
    <mergeCell ref="B283:L283"/>
    <mergeCell ref="B284:B289"/>
    <mergeCell ref="B290:L290"/>
    <mergeCell ref="B255:B260"/>
    <mergeCell ref="B261:L261"/>
    <mergeCell ref="B262:B266"/>
    <mergeCell ref="B268:L268"/>
    <mergeCell ref="B269:L269"/>
    <mergeCell ref="B270:L270"/>
    <mergeCell ref="B240:L240"/>
    <mergeCell ref="B241:L241"/>
    <mergeCell ref="B242:L242"/>
    <mergeCell ref="B251:L251"/>
    <mergeCell ref="B253:L253"/>
    <mergeCell ref="B254:L254"/>
    <mergeCell ref="B224:L224"/>
    <mergeCell ref="B225:L225"/>
    <mergeCell ref="B226:B231"/>
    <mergeCell ref="B232:L232"/>
    <mergeCell ref="B233:B237"/>
    <mergeCell ref="B239:L239"/>
    <mergeCell ref="B205:B209"/>
    <mergeCell ref="B211:L211"/>
    <mergeCell ref="B212:L212"/>
    <mergeCell ref="B213:L213"/>
    <mergeCell ref="B214:L214"/>
    <mergeCell ref="B222:L222"/>
    <mergeCell ref="B181:L181"/>
    <mergeCell ref="B194:L194"/>
    <mergeCell ref="B196:L196"/>
    <mergeCell ref="B197:L197"/>
    <mergeCell ref="B198:B203"/>
    <mergeCell ref="B204:L204"/>
    <mergeCell ref="B165:B170"/>
    <mergeCell ref="B171:L171"/>
    <mergeCell ref="B172:B176"/>
    <mergeCell ref="B178:L178"/>
    <mergeCell ref="B179:L179"/>
    <mergeCell ref="B180:L180"/>
    <mergeCell ref="B151:L151"/>
    <mergeCell ref="B152:L152"/>
    <mergeCell ref="B153:L153"/>
    <mergeCell ref="B161:L161"/>
    <mergeCell ref="B163:L163"/>
    <mergeCell ref="B164:L164"/>
    <mergeCell ref="B135:L135"/>
    <mergeCell ref="B136:L136"/>
    <mergeCell ref="B137:B142"/>
    <mergeCell ref="B143:L143"/>
    <mergeCell ref="B144:B148"/>
    <mergeCell ref="B150:L150"/>
    <mergeCell ref="B116:B120"/>
    <mergeCell ref="B122:L122"/>
    <mergeCell ref="B123:L123"/>
    <mergeCell ref="B124:L124"/>
    <mergeCell ref="B125:L125"/>
    <mergeCell ref="B133:L133"/>
    <mergeCell ref="B97:L97"/>
    <mergeCell ref="B105:L105"/>
    <mergeCell ref="B107:L107"/>
    <mergeCell ref="B108:L108"/>
    <mergeCell ref="B109:B114"/>
    <mergeCell ref="B115:L115"/>
    <mergeCell ref="B81:B86"/>
    <mergeCell ref="B87:L87"/>
    <mergeCell ref="B88:B92"/>
    <mergeCell ref="B94:L94"/>
    <mergeCell ref="B95:L95"/>
    <mergeCell ref="B96:L96"/>
    <mergeCell ref="B67:L67"/>
    <mergeCell ref="B68:L68"/>
    <mergeCell ref="B69:L69"/>
    <mergeCell ref="B77:L77"/>
    <mergeCell ref="B79:L79"/>
    <mergeCell ref="B80:L80"/>
    <mergeCell ref="B59:L59"/>
    <mergeCell ref="B60:B64"/>
    <mergeCell ref="B66:L66"/>
    <mergeCell ref="F10:H10"/>
    <mergeCell ref="B38:L38"/>
    <mergeCell ref="B39:L39"/>
    <mergeCell ref="B40:L40"/>
    <mergeCell ref="B41:L41"/>
    <mergeCell ref="B49:L49"/>
    <mergeCell ref="C1:D1"/>
    <mergeCell ref="E2:E3"/>
    <mergeCell ref="A10:A11"/>
    <mergeCell ref="B10:B11"/>
    <mergeCell ref="C10:C11"/>
    <mergeCell ref="D10:D11"/>
    <mergeCell ref="B51:L51"/>
    <mergeCell ref="B52:L52"/>
    <mergeCell ref="B53:B58"/>
    <mergeCell ref="B12:L12"/>
    <mergeCell ref="B13:L13"/>
    <mergeCell ref="B14:L14"/>
    <mergeCell ref="B22:L22"/>
    <mergeCell ref="B24:L24"/>
    <mergeCell ref="B25:B30"/>
    <mergeCell ref="B31:L31"/>
    <mergeCell ref="B32:B36"/>
  </mergeCells>
  <conditionalFormatting sqref="G1:J8 F9:J9 F11:H11 I10:J10 F10">
    <cfRule type="cellIs" priority="193" stopIfTrue="1" operator="equal">
      <formula>"P"</formula>
    </cfRule>
    <cfRule type="cellIs" dxfId="375" priority="194" stopIfTrue="1" operator="equal">
      <formula>"F"</formula>
    </cfRule>
    <cfRule type="cellIs" dxfId="374" priority="195" stopIfTrue="1" operator="equal">
      <formula>"PE"</formula>
    </cfRule>
  </conditionalFormatting>
  <conditionalFormatting sqref="E1:F2 F3:F8">
    <cfRule type="cellIs" priority="190" stopIfTrue="1" operator="equal">
      <formula>"P"</formula>
    </cfRule>
    <cfRule type="cellIs" dxfId="373" priority="191" stopIfTrue="1" operator="equal">
      <formula>"F"</formula>
    </cfRule>
    <cfRule type="cellIs" dxfId="372" priority="192" stopIfTrue="1" operator="equal">
      <formula>"PE"</formula>
    </cfRule>
  </conditionalFormatting>
  <conditionalFormatting sqref="E53:L58 E60:L65">
    <cfRule type="cellIs" priority="187" stopIfTrue="1" operator="equal">
      <formula>"P"</formula>
    </cfRule>
    <cfRule type="cellIs" dxfId="371" priority="188" stopIfTrue="1" operator="equal">
      <formula>"F"</formula>
    </cfRule>
    <cfRule type="cellIs" dxfId="370" priority="189" stopIfTrue="1" operator="equal">
      <formula>"PE"</formula>
    </cfRule>
  </conditionalFormatting>
  <conditionalFormatting sqref="E53:L58 E60:L65">
    <cfRule type="cellIs" priority="184" stopIfTrue="1" operator="equal">
      <formula>"P"</formula>
    </cfRule>
    <cfRule type="cellIs" dxfId="369" priority="185" stopIfTrue="1" operator="equal">
      <formula>"F"</formula>
    </cfRule>
    <cfRule type="cellIs" dxfId="368" priority="186" stopIfTrue="1" operator="equal">
      <formula>"PE"</formula>
    </cfRule>
  </conditionalFormatting>
  <conditionalFormatting sqref="E58:L58 E60:L65">
    <cfRule type="cellIs" priority="181" stopIfTrue="1" operator="equal">
      <formula>"P"</formula>
    </cfRule>
    <cfRule type="cellIs" dxfId="367" priority="182" stopIfTrue="1" operator="equal">
      <formula>"F"</formula>
    </cfRule>
    <cfRule type="cellIs" dxfId="366" priority="183" stopIfTrue="1" operator="equal">
      <formula>"PE"</formula>
    </cfRule>
  </conditionalFormatting>
  <conditionalFormatting sqref="E81:L86 E88:L93">
    <cfRule type="cellIs" priority="178" stopIfTrue="1" operator="equal">
      <formula>"P"</formula>
    </cfRule>
    <cfRule type="cellIs" dxfId="365" priority="179" stopIfTrue="1" operator="equal">
      <formula>"F"</formula>
    </cfRule>
    <cfRule type="cellIs" dxfId="364" priority="180" stopIfTrue="1" operator="equal">
      <formula>"PE"</formula>
    </cfRule>
  </conditionalFormatting>
  <conditionalFormatting sqref="E81:L86 E88:L93">
    <cfRule type="cellIs" priority="175" stopIfTrue="1" operator="equal">
      <formula>"P"</formula>
    </cfRule>
    <cfRule type="cellIs" dxfId="363" priority="176" stopIfTrue="1" operator="equal">
      <formula>"F"</formula>
    </cfRule>
    <cfRule type="cellIs" dxfId="362" priority="177" stopIfTrue="1" operator="equal">
      <formula>"PE"</formula>
    </cfRule>
  </conditionalFormatting>
  <conditionalFormatting sqref="E86:L86 E88:L93">
    <cfRule type="cellIs" priority="172" stopIfTrue="1" operator="equal">
      <formula>"P"</formula>
    </cfRule>
    <cfRule type="cellIs" dxfId="361" priority="173" stopIfTrue="1" operator="equal">
      <formula>"F"</formula>
    </cfRule>
    <cfRule type="cellIs" dxfId="360" priority="174" stopIfTrue="1" operator="equal">
      <formula>"PE"</formula>
    </cfRule>
  </conditionalFormatting>
  <conditionalFormatting sqref="E109:L114 E116:L121">
    <cfRule type="cellIs" priority="169" stopIfTrue="1" operator="equal">
      <formula>"P"</formula>
    </cfRule>
    <cfRule type="cellIs" dxfId="359" priority="170" stopIfTrue="1" operator="equal">
      <formula>"F"</formula>
    </cfRule>
    <cfRule type="cellIs" dxfId="358" priority="171" stopIfTrue="1" operator="equal">
      <formula>"PE"</formula>
    </cfRule>
  </conditionalFormatting>
  <conditionalFormatting sqref="E109:L114 E116:L121">
    <cfRule type="cellIs" priority="166" stopIfTrue="1" operator="equal">
      <formula>"P"</formula>
    </cfRule>
    <cfRule type="cellIs" dxfId="357" priority="167" stopIfTrue="1" operator="equal">
      <formula>"F"</formula>
    </cfRule>
    <cfRule type="cellIs" dxfId="356" priority="168" stopIfTrue="1" operator="equal">
      <formula>"PE"</formula>
    </cfRule>
  </conditionalFormatting>
  <conditionalFormatting sqref="E114:L114 E116:L121">
    <cfRule type="cellIs" priority="163" stopIfTrue="1" operator="equal">
      <formula>"P"</formula>
    </cfRule>
    <cfRule type="cellIs" dxfId="355" priority="164" stopIfTrue="1" operator="equal">
      <formula>"F"</formula>
    </cfRule>
    <cfRule type="cellIs" dxfId="354" priority="165" stopIfTrue="1" operator="equal">
      <formula>"PE"</formula>
    </cfRule>
  </conditionalFormatting>
  <conditionalFormatting sqref="E137:L142 E144:L149">
    <cfRule type="cellIs" priority="160" stopIfTrue="1" operator="equal">
      <formula>"P"</formula>
    </cfRule>
    <cfRule type="cellIs" dxfId="353" priority="161" stopIfTrue="1" operator="equal">
      <formula>"F"</formula>
    </cfRule>
    <cfRule type="cellIs" dxfId="352" priority="162" stopIfTrue="1" operator="equal">
      <formula>"PE"</formula>
    </cfRule>
  </conditionalFormatting>
  <conditionalFormatting sqref="E137:L142 E144:L149">
    <cfRule type="cellIs" priority="157" stopIfTrue="1" operator="equal">
      <formula>"P"</formula>
    </cfRule>
    <cfRule type="cellIs" dxfId="351" priority="158" stopIfTrue="1" operator="equal">
      <formula>"F"</formula>
    </cfRule>
    <cfRule type="cellIs" dxfId="350" priority="159" stopIfTrue="1" operator="equal">
      <formula>"PE"</formula>
    </cfRule>
  </conditionalFormatting>
  <conditionalFormatting sqref="E142:L142 E144:L149">
    <cfRule type="cellIs" priority="154" stopIfTrue="1" operator="equal">
      <formula>"P"</formula>
    </cfRule>
    <cfRule type="cellIs" dxfId="349" priority="155" stopIfTrue="1" operator="equal">
      <formula>"F"</formula>
    </cfRule>
    <cfRule type="cellIs" dxfId="348" priority="156" stopIfTrue="1" operator="equal">
      <formula>"PE"</formula>
    </cfRule>
  </conditionalFormatting>
  <conditionalFormatting sqref="E165:L170 E172:L177">
    <cfRule type="cellIs" priority="151" stopIfTrue="1" operator="equal">
      <formula>"P"</formula>
    </cfRule>
    <cfRule type="cellIs" dxfId="347" priority="152" stopIfTrue="1" operator="equal">
      <formula>"F"</formula>
    </cfRule>
    <cfRule type="cellIs" dxfId="346" priority="153" stopIfTrue="1" operator="equal">
      <formula>"PE"</formula>
    </cfRule>
  </conditionalFormatting>
  <conditionalFormatting sqref="E165:L170 E172:L177">
    <cfRule type="cellIs" priority="148" stopIfTrue="1" operator="equal">
      <formula>"P"</formula>
    </cfRule>
    <cfRule type="cellIs" dxfId="345" priority="149" stopIfTrue="1" operator="equal">
      <formula>"F"</formula>
    </cfRule>
    <cfRule type="cellIs" dxfId="344" priority="150" stopIfTrue="1" operator="equal">
      <formula>"PE"</formula>
    </cfRule>
  </conditionalFormatting>
  <conditionalFormatting sqref="E170:L170 E172:L177">
    <cfRule type="cellIs" priority="145" stopIfTrue="1" operator="equal">
      <formula>"P"</formula>
    </cfRule>
    <cfRule type="cellIs" dxfId="343" priority="146" stopIfTrue="1" operator="equal">
      <formula>"F"</formula>
    </cfRule>
    <cfRule type="cellIs" dxfId="342" priority="147" stopIfTrue="1" operator="equal">
      <formula>"PE"</formula>
    </cfRule>
  </conditionalFormatting>
  <conditionalFormatting sqref="E198:L203 E205:L210">
    <cfRule type="cellIs" priority="142" stopIfTrue="1" operator="equal">
      <formula>"P"</formula>
    </cfRule>
    <cfRule type="cellIs" dxfId="341" priority="143" stopIfTrue="1" operator="equal">
      <formula>"F"</formula>
    </cfRule>
    <cfRule type="cellIs" dxfId="340" priority="144" stopIfTrue="1" operator="equal">
      <formula>"PE"</formula>
    </cfRule>
  </conditionalFormatting>
  <conditionalFormatting sqref="E198:L203 E205:L210">
    <cfRule type="cellIs" priority="139" stopIfTrue="1" operator="equal">
      <formula>"P"</formula>
    </cfRule>
    <cfRule type="cellIs" dxfId="339" priority="140" stopIfTrue="1" operator="equal">
      <formula>"F"</formula>
    </cfRule>
    <cfRule type="cellIs" dxfId="338" priority="141" stopIfTrue="1" operator="equal">
      <formula>"PE"</formula>
    </cfRule>
  </conditionalFormatting>
  <conditionalFormatting sqref="E203:L203 E205:L210">
    <cfRule type="cellIs" priority="136" stopIfTrue="1" operator="equal">
      <formula>"P"</formula>
    </cfRule>
    <cfRule type="cellIs" dxfId="337" priority="137" stopIfTrue="1" operator="equal">
      <formula>"F"</formula>
    </cfRule>
    <cfRule type="cellIs" dxfId="336" priority="138" stopIfTrue="1" operator="equal">
      <formula>"PE"</formula>
    </cfRule>
  </conditionalFormatting>
  <conditionalFormatting sqref="E226:L231 E233:L238">
    <cfRule type="cellIs" priority="133" stopIfTrue="1" operator="equal">
      <formula>"P"</formula>
    </cfRule>
    <cfRule type="cellIs" dxfId="335" priority="134" stopIfTrue="1" operator="equal">
      <formula>"F"</formula>
    </cfRule>
    <cfRule type="cellIs" dxfId="334" priority="135" stopIfTrue="1" operator="equal">
      <formula>"PE"</formula>
    </cfRule>
  </conditionalFormatting>
  <conditionalFormatting sqref="E226:L231 E233:L238">
    <cfRule type="cellIs" priority="130" stopIfTrue="1" operator="equal">
      <formula>"P"</formula>
    </cfRule>
    <cfRule type="cellIs" dxfId="333" priority="131" stopIfTrue="1" operator="equal">
      <formula>"F"</formula>
    </cfRule>
    <cfRule type="cellIs" dxfId="332" priority="132" stopIfTrue="1" operator="equal">
      <formula>"PE"</formula>
    </cfRule>
  </conditionalFormatting>
  <conditionalFormatting sqref="E231:L231 E233:L238">
    <cfRule type="cellIs" priority="127" stopIfTrue="1" operator="equal">
      <formula>"P"</formula>
    </cfRule>
    <cfRule type="cellIs" dxfId="331" priority="128" stopIfTrue="1" operator="equal">
      <formula>"F"</formula>
    </cfRule>
    <cfRule type="cellIs" dxfId="330" priority="129" stopIfTrue="1" operator="equal">
      <formula>"PE"</formula>
    </cfRule>
  </conditionalFormatting>
  <conditionalFormatting sqref="E255:L260 E262:L267">
    <cfRule type="cellIs" priority="124" stopIfTrue="1" operator="equal">
      <formula>"P"</formula>
    </cfRule>
    <cfRule type="cellIs" dxfId="329" priority="125" stopIfTrue="1" operator="equal">
      <formula>"F"</formula>
    </cfRule>
    <cfRule type="cellIs" dxfId="328" priority="126" stopIfTrue="1" operator="equal">
      <formula>"PE"</formula>
    </cfRule>
  </conditionalFormatting>
  <conditionalFormatting sqref="E255:L260 E262:L267">
    <cfRule type="cellIs" priority="121" stopIfTrue="1" operator="equal">
      <formula>"P"</formula>
    </cfRule>
    <cfRule type="cellIs" dxfId="327" priority="122" stopIfTrue="1" operator="equal">
      <formula>"F"</formula>
    </cfRule>
    <cfRule type="cellIs" dxfId="326" priority="123" stopIfTrue="1" operator="equal">
      <formula>"PE"</formula>
    </cfRule>
  </conditionalFormatting>
  <conditionalFormatting sqref="E260:L260 E262:L267">
    <cfRule type="cellIs" priority="118" stopIfTrue="1" operator="equal">
      <formula>"P"</formula>
    </cfRule>
    <cfRule type="cellIs" dxfId="325" priority="119" stopIfTrue="1" operator="equal">
      <formula>"F"</formula>
    </cfRule>
    <cfRule type="cellIs" dxfId="324" priority="120" stopIfTrue="1" operator="equal">
      <formula>"PE"</formula>
    </cfRule>
  </conditionalFormatting>
  <conditionalFormatting sqref="E284:L289 E291:L296">
    <cfRule type="cellIs" priority="115" stopIfTrue="1" operator="equal">
      <formula>"P"</formula>
    </cfRule>
    <cfRule type="cellIs" dxfId="323" priority="116" stopIfTrue="1" operator="equal">
      <formula>"F"</formula>
    </cfRule>
    <cfRule type="cellIs" dxfId="322" priority="117" stopIfTrue="1" operator="equal">
      <formula>"PE"</formula>
    </cfRule>
  </conditionalFormatting>
  <conditionalFormatting sqref="E284:L289 E291:L296">
    <cfRule type="cellIs" priority="112" stopIfTrue="1" operator="equal">
      <formula>"P"</formula>
    </cfRule>
    <cfRule type="cellIs" dxfId="321" priority="113" stopIfTrue="1" operator="equal">
      <formula>"F"</formula>
    </cfRule>
    <cfRule type="cellIs" dxfId="320" priority="114" stopIfTrue="1" operator="equal">
      <formula>"PE"</formula>
    </cfRule>
  </conditionalFormatting>
  <conditionalFormatting sqref="E289:L289 E291:L296">
    <cfRule type="cellIs" priority="109" stopIfTrue="1" operator="equal">
      <formula>"P"</formula>
    </cfRule>
    <cfRule type="cellIs" dxfId="319" priority="110" stopIfTrue="1" operator="equal">
      <formula>"F"</formula>
    </cfRule>
    <cfRule type="cellIs" dxfId="318" priority="111" stopIfTrue="1" operator="equal">
      <formula>"PE"</formula>
    </cfRule>
  </conditionalFormatting>
  <conditionalFormatting sqref="E312:L317 E319:L324">
    <cfRule type="cellIs" priority="106" stopIfTrue="1" operator="equal">
      <formula>"P"</formula>
    </cfRule>
    <cfRule type="cellIs" dxfId="317" priority="107" stopIfTrue="1" operator="equal">
      <formula>"F"</formula>
    </cfRule>
    <cfRule type="cellIs" dxfId="316" priority="108" stopIfTrue="1" operator="equal">
      <formula>"PE"</formula>
    </cfRule>
  </conditionalFormatting>
  <conditionalFormatting sqref="E312:L317 E319:L324">
    <cfRule type="cellIs" priority="103" stopIfTrue="1" operator="equal">
      <formula>"P"</formula>
    </cfRule>
    <cfRule type="cellIs" dxfId="315" priority="104" stopIfTrue="1" operator="equal">
      <formula>"F"</formula>
    </cfRule>
    <cfRule type="cellIs" dxfId="314" priority="105" stopIfTrue="1" operator="equal">
      <formula>"PE"</formula>
    </cfRule>
  </conditionalFormatting>
  <conditionalFormatting sqref="E317:L317 E319:L324">
    <cfRule type="cellIs" priority="100" stopIfTrue="1" operator="equal">
      <formula>"P"</formula>
    </cfRule>
    <cfRule type="cellIs" dxfId="313" priority="101" stopIfTrue="1" operator="equal">
      <formula>"F"</formula>
    </cfRule>
    <cfRule type="cellIs" dxfId="312" priority="102" stopIfTrue="1" operator="equal">
      <formula>"PE"</formula>
    </cfRule>
  </conditionalFormatting>
  <conditionalFormatting sqref="E341:L346 E348:L353">
    <cfRule type="cellIs" priority="97" stopIfTrue="1" operator="equal">
      <formula>"P"</formula>
    </cfRule>
    <cfRule type="cellIs" dxfId="311" priority="98" stopIfTrue="1" operator="equal">
      <formula>"F"</formula>
    </cfRule>
    <cfRule type="cellIs" dxfId="310" priority="99" stopIfTrue="1" operator="equal">
      <formula>"PE"</formula>
    </cfRule>
  </conditionalFormatting>
  <conditionalFormatting sqref="E341:L346 E348:L353">
    <cfRule type="cellIs" priority="94" stopIfTrue="1" operator="equal">
      <formula>"P"</formula>
    </cfRule>
    <cfRule type="cellIs" dxfId="309" priority="95" stopIfTrue="1" operator="equal">
      <formula>"F"</formula>
    </cfRule>
    <cfRule type="cellIs" dxfId="308" priority="96" stopIfTrue="1" operator="equal">
      <formula>"PE"</formula>
    </cfRule>
  </conditionalFormatting>
  <conditionalFormatting sqref="E346:L346 E348:L353">
    <cfRule type="cellIs" priority="91" stopIfTrue="1" operator="equal">
      <formula>"P"</formula>
    </cfRule>
    <cfRule type="cellIs" dxfId="307" priority="92" stopIfTrue="1" operator="equal">
      <formula>"F"</formula>
    </cfRule>
    <cfRule type="cellIs" dxfId="306" priority="93" stopIfTrue="1" operator="equal">
      <formula>"PE"</formula>
    </cfRule>
  </conditionalFormatting>
  <conditionalFormatting sqref="E369:L374 E376:L381">
    <cfRule type="cellIs" priority="88" stopIfTrue="1" operator="equal">
      <formula>"P"</formula>
    </cfRule>
    <cfRule type="cellIs" dxfId="305" priority="89" stopIfTrue="1" operator="equal">
      <formula>"F"</formula>
    </cfRule>
    <cfRule type="cellIs" dxfId="304" priority="90" stopIfTrue="1" operator="equal">
      <formula>"PE"</formula>
    </cfRule>
  </conditionalFormatting>
  <conditionalFormatting sqref="E369:L374 E376:L381">
    <cfRule type="cellIs" priority="85" stopIfTrue="1" operator="equal">
      <formula>"P"</formula>
    </cfRule>
    <cfRule type="cellIs" dxfId="303" priority="86" stopIfTrue="1" operator="equal">
      <formula>"F"</formula>
    </cfRule>
    <cfRule type="cellIs" dxfId="302" priority="87" stopIfTrue="1" operator="equal">
      <formula>"PE"</formula>
    </cfRule>
  </conditionalFormatting>
  <conditionalFormatting sqref="E374:L374 E376:L381">
    <cfRule type="cellIs" priority="82" stopIfTrue="1" operator="equal">
      <formula>"P"</formula>
    </cfRule>
    <cfRule type="cellIs" dxfId="301" priority="83" stopIfTrue="1" operator="equal">
      <formula>"F"</formula>
    </cfRule>
    <cfRule type="cellIs" dxfId="300" priority="84" stopIfTrue="1" operator="equal">
      <formula>"PE"</formula>
    </cfRule>
  </conditionalFormatting>
  <conditionalFormatting sqref="E454:L459 E461:L466">
    <cfRule type="cellIs" priority="79" stopIfTrue="1" operator="equal">
      <formula>"P"</formula>
    </cfRule>
    <cfRule type="cellIs" dxfId="299" priority="80" stopIfTrue="1" operator="equal">
      <formula>"F"</formula>
    </cfRule>
    <cfRule type="cellIs" dxfId="298" priority="81" stopIfTrue="1" operator="equal">
      <formula>"PE"</formula>
    </cfRule>
  </conditionalFormatting>
  <conditionalFormatting sqref="E454:L459 E461:L466">
    <cfRule type="cellIs" priority="76" stopIfTrue="1" operator="equal">
      <formula>"P"</formula>
    </cfRule>
    <cfRule type="cellIs" dxfId="297" priority="77" stopIfTrue="1" operator="equal">
      <formula>"F"</formula>
    </cfRule>
    <cfRule type="cellIs" dxfId="296" priority="78" stopIfTrue="1" operator="equal">
      <formula>"PE"</formula>
    </cfRule>
  </conditionalFormatting>
  <conditionalFormatting sqref="E459:L459 E461:L466">
    <cfRule type="cellIs" priority="73" stopIfTrue="1" operator="equal">
      <formula>"P"</formula>
    </cfRule>
    <cfRule type="cellIs" dxfId="295" priority="74" stopIfTrue="1" operator="equal">
      <formula>"F"</formula>
    </cfRule>
    <cfRule type="cellIs" dxfId="294" priority="75" stopIfTrue="1" operator="equal">
      <formula>"PE"</formula>
    </cfRule>
  </conditionalFormatting>
  <conditionalFormatting sqref="E539:L544 E546:L551">
    <cfRule type="cellIs" priority="70" stopIfTrue="1" operator="equal">
      <formula>"P"</formula>
    </cfRule>
    <cfRule type="cellIs" dxfId="293" priority="71" stopIfTrue="1" operator="equal">
      <formula>"F"</formula>
    </cfRule>
    <cfRule type="cellIs" dxfId="292" priority="72" stopIfTrue="1" operator="equal">
      <formula>"PE"</formula>
    </cfRule>
  </conditionalFormatting>
  <conditionalFormatting sqref="E539:L544 E546:L551">
    <cfRule type="cellIs" priority="67" stopIfTrue="1" operator="equal">
      <formula>"P"</formula>
    </cfRule>
    <cfRule type="cellIs" dxfId="291" priority="68" stopIfTrue="1" operator="equal">
      <formula>"F"</formula>
    </cfRule>
    <cfRule type="cellIs" dxfId="290" priority="69" stopIfTrue="1" operator="equal">
      <formula>"PE"</formula>
    </cfRule>
  </conditionalFormatting>
  <conditionalFormatting sqref="E544:L544 E546:L551">
    <cfRule type="cellIs" priority="64" stopIfTrue="1" operator="equal">
      <formula>"P"</formula>
    </cfRule>
    <cfRule type="cellIs" dxfId="289" priority="65" stopIfTrue="1" operator="equal">
      <formula>"F"</formula>
    </cfRule>
    <cfRule type="cellIs" dxfId="288" priority="66" stopIfTrue="1" operator="equal">
      <formula>"PE"</formula>
    </cfRule>
  </conditionalFormatting>
  <conditionalFormatting sqref="E567:L572 E574:L579">
    <cfRule type="cellIs" priority="61" stopIfTrue="1" operator="equal">
      <formula>"P"</formula>
    </cfRule>
    <cfRule type="cellIs" dxfId="287" priority="62" stopIfTrue="1" operator="equal">
      <formula>"F"</formula>
    </cfRule>
    <cfRule type="cellIs" dxfId="286" priority="63" stopIfTrue="1" operator="equal">
      <formula>"PE"</formula>
    </cfRule>
  </conditionalFormatting>
  <conditionalFormatting sqref="E567:L572 E574:L579">
    <cfRule type="cellIs" priority="58" stopIfTrue="1" operator="equal">
      <formula>"P"</formula>
    </cfRule>
    <cfRule type="cellIs" dxfId="285" priority="59" stopIfTrue="1" operator="equal">
      <formula>"F"</formula>
    </cfRule>
    <cfRule type="cellIs" dxfId="284" priority="60" stopIfTrue="1" operator="equal">
      <formula>"PE"</formula>
    </cfRule>
  </conditionalFormatting>
  <conditionalFormatting sqref="E572:L572 E574:L579">
    <cfRule type="cellIs" priority="55" stopIfTrue="1" operator="equal">
      <formula>"P"</formula>
    </cfRule>
    <cfRule type="cellIs" dxfId="283" priority="56" stopIfTrue="1" operator="equal">
      <formula>"F"</formula>
    </cfRule>
    <cfRule type="cellIs" dxfId="282" priority="57" stopIfTrue="1" operator="equal">
      <formula>"PE"</formula>
    </cfRule>
  </conditionalFormatting>
  <conditionalFormatting sqref="E595:L600 E602:L607">
    <cfRule type="cellIs" priority="52" stopIfTrue="1" operator="equal">
      <formula>"P"</formula>
    </cfRule>
    <cfRule type="cellIs" dxfId="281" priority="53" stopIfTrue="1" operator="equal">
      <formula>"F"</formula>
    </cfRule>
    <cfRule type="cellIs" dxfId="280" priority="54" stopIfTrue="1" operator="equal">
      <formula>"PE"</formula>
    </cfRule>
  </conditionalFormatting>
  <conditionalFormatting sqref="E595:L600 E602:L607">
    <cfRule type="cellIs" priority="49" stopIfTrue="1" operator="equal">
      <formula>"P"</formula>
    </cfRule>
    <cfRule type="cellIs" dxfId="279" priority="50" stopIfTrue="1" operator="equal">
      <formula>"F"</formula>
    </cfRule>
    <cfRule type="cellIs" dxfId="278" priority="51" stopIfTrue="1" operator="equal">
      <formula>"PE"</formula>
    </cfRule>
  </conditionalFormatting>
  <conditionalFormatting sqref="E600:L600 E602:L607">
    <cfRule type="cellIs" priority="46" stopIfTrue="1" operator="equal">
      <formula>"P"</formula>
    </cfRule>
    <cfRule type="cellIs" dxfId="277" priority="47" stopIfTrue="1" operator="equal">
      <formula>"F"</formula>
    </cfRule>
    <cfRule type="cellIs" dxfId="276" priority="48" stopIfTrue="1" operator="equal">
      <formula>"PE"</formula>
    </cfRule>
  </conditionalFormatting>
  <conditionalFormatting sqref="E624:L629 E631:L636">
    <cfRule type="cellIs" priority="43" stopIfTrue="1" operator="equal">
      <formula>"P"</formula>
    </cfRule>
    <cfRule type="cellIs" dxfId="275" priority="44" stopIfTrue="1" operator="equal">
      <formula>"F"</formula>
    </cfRule>
    <cfRule type="cellIs" dxfId="274" priority="45" stopIfTrue="1" operator="equal">
      <formula>"PE"</formula>
    </cfRule>
  </conditionalFormatting>
  <conditionalFormatting sqref="E624:L629 E631:L636">
    <cfRule type="cellIs" priority="40" stopIfTrue="1" operator="equal">
      <formula>"P"</formula>
    </cfRule>
    <cfRule type="cellIs" dxfId="273" priority="41" stopIfTrue="1" operator="equal">
      <formula>"F"</formula>
    </cfRule>
    <cfRule type="cellIs" dxfId="272" priority="42" stopIfTrue="1" operator="equal">
      <formula>"PE"</formula>
    </cfRule>
  </conditionalFormatting>
  <conditionalFormatting sqref="E629:L629 E631:L636">
    <cfRule type="cellIs" priority="37" stopIfTrue="1" operator="equal">
      <formula>"P"</formula>
    </cfRule>
    <cfRule type="cellIs" dxfId="271" priority="38" stopIfTrue="1" operator="equal">
      <formula>"F"</formula>
    </cfRule>
    <cfRule type="cellIs" dxfId="270" priority="39" stopIfTrue="1" operator="equal">
      <formula>"PE"</formula>
    </cfRule>
  </conditionalFormatting>
  <conditionalFormatting sqref="E652:L657 E659:L664">
    <cfRule type="cellIs" priority="34" stopIfTrue="1" operator="equal">
      <formula>"P"</formula>
    </cfRule>
    <cfRule type="cellIs" dxfId="269" priority="35" stopIfTrue="1" operator="equal">
      <formula>"F"</formula>
    </cfRule>
    <cfRule type="cellIs" dxfId="268" priority="36" stopIfTrue="1" operator="equal">
      <formula>"PE"</formula>
    </cfRule>
  </conditionalFormatting>
  <conditionalFormatting sqref="E652:L657 E659:L664">
    <cfRule type="cellIs" priority="31" stopIfTrue="1" operator="equal">
      <formula>"P"</formula>
    </cfRule>
    <cfRule type="cellIs" dxfId="267" priority="32" stopIfTrue="1" operator="equal">
      <formula>"F"</formula>
    </cfRule>
    <cfRule type="cellIs" dxfId="266" priority="33" stopIfTrue="1" operator="equal">
      <formula>"PE"</formula>
    </cfRule>
  </conditionalFormatting>
  <conditionalFormatting sqref="E657:L657 E659:L664">
    <cfRule type="cellIs" priority="28" stopIfTrue="1" operator="equal">
      <formula>"P"</formula>
    </cfRule>
    <cfRule type="cellIs" dxfId="265" priority="29" stopIfTrue="1" operator="equal">
      <formula>"F"</formula>
    </cfRule>
    <cfRule type="cellIs" dxfId="264" priority="30" stopIfTrue="1" operator="equal">
      <formula>"PE"</formula>
    </cfRule>
  </conditionalFormatting>
  <conditionalFormatting sqref="E680:L685 E687:L692">
    <cfRule type="cellIs" priority="25" stopIfTrue="1" operator="equal">
      <formula>"P"</formula>
    </cfRule>
    <cfRule type="cellIs" dxfId="263" priority="26" stopIfTrue="1" operator="equal">
      <formula>"F"</formula>
    </cfRule>
    <cfRule type="cellIs" dxfId="262" priority="27" stopIfTrue="1" operator="equal">
      <formula>"PE"</formula>
    </cfRule>
  </conditionalFormatting>
  <conditionalFormatting sqref="E680:L685 E687:L692">
    <cfRule type="cellIs" priority="22" stopIfTrue="1" operator="equal">
      <formula>"P"</formula>
    </cfRule>
    <cfRule type="cellIs" dxfId="261" priority="23" stopIfTrue="1" operator="equal">
      <formula>"F"</formula>
    </cfRule>
    <cfRule type="cellIs" dxfId="260" priority="24" stopIfTrue="1" operator="equal">
      <formula>"PE"</formula>
    </cfRule>
  </conditionalFormatting>
  <conditionalFormatting sqref="E685:L685 E687:L692">
    <cfRule type="cellIs" priority="19" stopIfTrue="1" operator="equal">
      <formula>"P"</formula>
    </cfRule>
    <cfRule type="cellIs" dxfId="259" priority="20" stopIfTrue="1" operator="equal">
      <formula>"F"</formula>
    </cfRule>
    <cfRule type="cellIs" dxfId="258" priority="21" stopIfTrue="1" operator="equal">
      <formula>"PE"</formula>
    </cfRule>
  </conditionalFormatting>
  <conditionalFormatting sqref="E25:L30 E32:L37">
    <cfRule type="cellIs" priority="7" stopIfTrue="1" operator="equal">
      <formula>"P"</formula>
    </cfRule>
    <cfRule type="cellIs" dxfId="257" priority="8" stopIfTrue="1" operator="equal">
      <formula>"F"</formula>
    </cfRule>
    <cfRule type="cellIs" dxfId="256" priority="9" stopIfTrue="1" operator="equal">
      <formula>"PE"</formula>
    </cfRule>
  </conditionalFormatting>
  <conditionalFormatting sqref="E25:L30 E32:L37">
    <cfRule type="cellIs" priority="4" stopIfTrue="1" operator="equal">
      <formula>"P"</formula>
    </cfRule>
    <cfRule type="cellIs" dxfId="255" priority="5" stopIfTrue="1" operator="equal">
      <formula>"F"</formula>
    </cfRule>
    <cfRule type="cellIs" dxfId="254" priority="6" stopIfTrue="1" operator="equal">
      <formula>"PE"</formula>
    </cfRule>
  </conditionalFormatting>
  <conditionalFormatting sqref="E30:L30 E32:L37">
    <cfRule type="cellIs" priority="1" stopIfTrue="1" operator="equal">
      <formula>"P"</formula>
    </cfRule>
    <cfRule type="cellIs" dxfId="253" priority="2" stopIfTrue="1" operator="equal">
      <formula>"F"</formula>
    </cfRule>
    <cfRule type="cellIs" dxfId="252" priority="3" stopIfTrue="1" operator="equal">
      <formula>"PE"</formula>
    </cfRule>
  </conditionalFormatting>
  <dataValidations count="1">
    <dataValidation type="list" allowBlank="1" showInputMessage="1" showErrorMessage="1" sqref="G1:H9 F1 F4:F9 E60:L65 E53:L58 E88:L93 E81:L86 E116:L121 E109:L114 E144:L149 E137:L142 E172:L177 E165:L170 E205:L210 E198:L203 E233:L238 E226:L231 E262:L267 E255:L260 E291:L296 E284:L289 E319:L324 E312:L317 E348:L353 E341:L346 E376:L381 E369:L374 E454:L459 E461:L466 E539:L544 E546:L551 E574:L579 E567:L572 E602:L607 E595:L600 E631:L636 E624:L629 E659:L664 E652:L657 E687:L692 E680:L685 E32:L37 E25:L30" xr:uid="{EDE8CAF5-9864-4E05-B263-49F1CF3CBF22}">
      <formula1>"P,F,PE"</formula1>
    </dataValidation>
  </dataValidations>
  <pageMargins left="0.7" right="0.7" top="0.75" bottom="0.75" header="0.3" footer="0.3"/>
  <drawing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069B3-5B85-4E17-A5C9-EDC12CFDF5E0}">
  <dimension ref="A1:L345"/>
  <sheetViews>
    <sheetView workbookViewId="0">
      <selection activeCell="D16" sqref="D16"/>
    </sheetView>
  </sheetViews>
  <sheetFormatPr defaultRowHeight="15" outlineLevelRow="1"/>
  <cols>
    <col min="1" max="1" width="17.42578125" style="176" customWidth="1"/>
    <col min="2" max="2" width="51.7109375" style="176" customWidth="1"/>
    <col min="3" max="3" width="57.42578125" style="176" customWidth="1"/>
    <col min="4" max="4" width="61.5703125" style="176" customWidth="1"/>
    <col min="5" max="5" width="13" style="176" customWidth="1"/>
    <col min="6" max="16384" width="9.140625" style="176"/>
  </cols>
  <sheetData>
    <row r="1" spans="1:12" s="7" customFormat="1" ht="15.75">
      <c r="C1" s="264" t="s">
        <v>7</v>
      </c>
      <c r="D1" s="300"/>
      <c r="E1" s="154"/>
      <c r="F1" s="154"/>
      <c r="G1" s="154"/>
      <c r="H1" s="154"/>
      <c r="I1" s="154"/>
      <c r="J1" s="154"/>
      <c r="K1" s="154"/>
      <c r="L1" s="154"/>
    </row>
    <row r="2" spans="1:12" s="7" customFormat="1" ht="15.75">
      <c r="C2" s="70" t="s">
        <v>8</v>
      </c>
      <c r="D2" s="3" t="s">
        <v>1278</v>
      </c>
      <c r="E2" s="301" t="s">
        <v>88</v>
      </c>
      <c r="F2" s="154"/>
      <c r="G2" s="154"/>
      <c r="H2" s="154"/>
      <c r="I2" s="154"/>
      <c r="J2" s="154"/>
      <c r="K2" s="154"/>
      <c r="L2" s="154"/>
    </row>
    <row r="3" spans="1:12" s="7" customFormat="1" ht="15.75">
      <c r="C3" s="70" t="s">
        <v>9</v>
      </c>
      <c r="D3" s="3" t="s">
        <v>1279</v>
      </c>
      <c r="E3" s="301"/>
      <c r="F3" s="154"/>
      <c r="G3" s="154"/>
      <c r="H3" s="154"/>
      <c r="I3" s="154"/>
      <c r="J3" s="154"/>
      <c r="K3" s="154"/>
      <c r="L3" s="154"/>
    </row>
    <row r="4" spans="1:12" s="7" customFormat="1" ht="15.75">
      <c r="C4" s="70" t="s">
        <v>10</v>
      </c>
      <c r="D4" s="97">
        <f>COUNTIF($E$16:$E$99597,"P")</f>
        <v>0</v>
      </c>
      <c r="E4" s="155">
        <f>COUNTIF($J$10:$J$716,"P")</f>
        <v>0</v>
      </c>
      <c r="F4" s="154"/>
      <c r="G4" s="154"/>
      <c r="H4" s="154"/>
      <c r="I4" s="154"/>
      <c r="J4" s="154"/>
      <c r="K4" s="154"/>
      <c r="L4" s="154"/>
    </row>
    <row r="5" spans="1:12" s="7" customFormat="1" ht="15.75">
      <c r="C5" s="70" t="s">
        <v>11</v>
      </c>
      <c r="D5" s="97">
        <f>COUNTIF($E$16:$E$99597,"F")</f>
        <v>0</v>
      </c>
      <c r="E5" s="155">
        <f>COUNTIF($J$10:$J$716,"F")</f>
        <v>0</v>
      </c>
      <c r="F5" s="154"/>
      <c r="G5" s="154"/>
      <c r="H5" s="154"/>
      <c r="I5" s="154"/>
      <c r="J5" s="154"/>
      <c r="K5" s="154"/>
      <c r="L5" s="154"/>
    </row>
    <row r="6" spans="1:12" s="7" customFormat="1" ht="15.75">
      <c r="C6" s="70" t="s">
        <v>12</v>
      </c>
      <c r="D6" s="97">
        <f>COUNTIF($E$16:$E$99597,"FE")</f>
        <v>0</v>
      </c>
      <c r="E6" s="155">
        <f>COUNTIF($I$10:$I$716,"PE")</f>
        <v>0</v>
      </c>
      <c r="F6" s="154"/>
      <c r="G6" s="154"/>
      <c r="H6" s="154"/>
      <c r="I6" s="154"/>
      <c r="J6" s="154"/>
      <c r="K6" s="154"/>
      <c r="L6" s="154"/>
    </row>
    <row r="7" spans="1:12" s="7" customFormat="1" ht="15.75">
      <c r="C7" s="70" t="s">
        <v>13</v>
      </c>
      <c r="D7" s="97">
        <f>D8-D4-D5-D6</f>
        <v>286</v>
      </c>
      <c r="E7" s="155">
        <f>COUNTIF($J$10:$J$716,"PE")</f>
        <v>0</v>
      </c>
      <c r="F7" s="154"/>
      <c r="G7" s="154"/>
      <c r="H7" s="154"/>
      <c r="I7" s="154"/>
      <c r="J7" s="154"/>
      <c r="K7" s="154"/>
      <c r="L7" s="154"/>
    </row>
    <row r="8" spans="1:12" s="7" customFormat="1" ht="15.75">
      <c r="C8" s="70" t="s">
        <v>14</v>
      </c>
      <c r="D8" s="97">
        <f>COUNTA($D$12:$D$474)</f>
        <v>286</v>
      </c>
      <c r="E8" s="155">
        <f>COUNTA($J$12:$J$716)</f>
        <v>0</v>
      </c>
      <c r="F8" s="154"/>
      <c r="G8" s="154"/>
      <c r="H8" s="154"/>
      <c r="I8" s="154"/>
      <c r="J8" s="154"/>
      <c r="K8" s="154"/>
      <c r="L8" s="154"/>
    </row>
    <row r="9" spans="1:12" s="7" customFormat="1" ht="15.75">
      <c r="E9" s="154"/>
      <c r="F9" s="154"/>
      <c r="G9" s="154"/>
      <c r="H9" s="154"/>
      <c r="I9" s="154"/>
      <c r="J9" s="154"/>
      <c r="K9" s="154"/>
      <c r="L9" s="154"/>
    </row>
    <row r="10" spans="1:12" s="7" customFormat="1" ht="47.25">
      <c r="A10" s="267" t="s">
        <v>15</v>
      </c>
      <c r="B10" s="267" t="s">
        <v>16</v>
      </c>
      <c r="C10" s="267" t="s">
        <v>17</v>
      </c>
      <c r="D10" s="267" t="s">
        <v>18</v>
      </c>
      <c r="E10" s="156" t="s">
        <v>89</v>
      </c>
      <c r="F10" s="305" t="s">
        <v>90</v>
      </c>
      <c r="G10" s="306"/>
      <c r="H10" s="307"/>
      <c r="I10" s="157" t="s">
        <v>19</v>
      </c>
      <c r="J10" s="157" t="s">
        <v>91</v>
      </c>
      <c r="K10" s="157" t="s">
        <v>92</v>
      </c>
      <c r="L10" s="157" t="s">
        <v>93</v>
      </c>
    </row>
    <row r="11" spans="1:12" s="7" customFormat="1" ht="15.75">
      <c r="A11" s="302"/>
      <c r="B11" s="302"/>
      <c r="C11" s="302"/>
      <c r="D11" s="302"/>
      <c r="E11" s="158"/>
      <c r="F11" s="159" t="s">
        <v>94</v>
      </c>
      <c r="G11" s="159" t="s">
        <v>95</v>
      </c>
      <c r="H11" s="159" t="s">
        <v>96</v>
      </c>
      <c r="I11" s="160"/>
      <c r="J11" s="160"/>
      <c r="K11" s="160"/>
      <c r="L11" s="160"/>
    </row>
    <row r="12" spans="1:12" s="7" customFormat="1" ht="15.75">
      <c r="A12" s="63" t="str">
        <f>IF(AND(D12="",D12=""),"",$D$3&amp;"_"&amp;ROW()-10-COUNTBLANK($D$11:D12))</f>
        <v/>
      </c>
      <c r="B12" s="272" t="s">
        <v>1393</v>
      </c>
      <c r="C12" s="273"/>
      <c r="D12" s="273"/>
      <c r="E12" s="273"/>
      <c r="F12" s="273"/>
      <c r="G12" s="273"/>
      <c r="H12" s="273"/>
      <c r="I12" s="273"/>
      <c r="J12" s="273"/>
      <c r="K12" s="273"/>
      <c r="L12" s="274"/>
    </row>
    <row r="13" spans="1:12" s="7" customFormat="1" ht="55.5" customHeight="1">
      <c r="A13" s="63" t="str">
        <f>IF(AND(D13="",D13=""),"",$D$3&amp;"_"&amp;ROW()-10-COUNTBLANK($D$11:D13))</f>
        <v/>
      </c>
      <c r="B13" s="275" t="s">
        <v>1295</v>
      </c>
      <c r="C13" s="276"/>
      <c r="D13" s="276"/>
      <c r="E13" s="276"/>
      <c r="F13" s="276"/>
      <c r="G13" s="276"/>
      <c r="H13" s="276"/>
      <c r="I13" s="276"/>
      <c r="J13" s="276"/>
      <c r="K13" s="276"/>
      <c r="L13" s="277"/>
    </row>
    <row r="14" spans="1:12" s="7" customFormat="1" ht="15.75">
      <c r="A14" s="63" t="str">
        <f>IF(AND(D14="",D14=""),"",$D$3&amp;"_"&amp;ROW()-10-COUNTBLANK($D$11:D14))</f>
        <v/>
      </c>
      <c r="B14" s="278" t="s">
        <v>643</v>
      </c>
      <c r="C14" s="279"/>
      <c r="D14" s="279"/>
      <c r="E14" s="279"/>
      <c r="F14" s="279"/>
      <c r="G14" s="279"/>
      <c r="H14" s="279"/>
      <c r="I14" s="279"/>
      <c r="J14" s="279"/>
      <c r="K14" s="279"/>
      <c r="L14" s="280"/>
    </row>
    <row r="15" spans="1:12" s="7" customFormat="1" ht="15.75" hidden="1" outlineLevel="1">
      <c r="A15" s="63" t="str">
        <f>IF(AND(D15="",D15=""),"",$D$3&amp;"_"&amp;ROW()-10-COUNTBLANK($D$11:D15))</f>
        <v/>
      </c>
      <c r="B15" s="281" t="s">
        <v>109</v>
      </c>
      <c r="C15" s="282"/>
      <c r="D15" s="282"/>
      <c r="E15" s="282"/>
      <c r="F15" s="282"/>
      <c r="G15" s="282"/>
      <c r="H15" s="282"/>
      <c r="I15" s="282"/>
      <c r="J15" s="282"/>
      <c r="K15" s="282"/>
      <c r="L15" s="283"/>
    </row>
    <row r="16" spans="1:12" s="93" customFormat="1" ht="409.5" hidden="1" outlineLevel="1">
      <c r="A16" s="63" t="str">
        <f>IF(AND(D16="",D16=""),"",$D$3&amp;"_"&amp;ROW()-10-COUNTBLANK($D$11:D16))</f>
        <v>XTTCHS_1</v>
      </c>
      <c r="B16" s="13" t="s">
        <v>20</v>
      </c>
      <c r="C16" s="13" t="s">
        <v>1394</v>
      </c>
      <c r="D16" s="13" t="s">
        <v>1297</v>
      </c>
      <c r="E16" s="95"/>
      <c r="F16" s="95"/>
      <c r="G16" s="95"/>
      <c r="H16" s="95"/>
      <c r="I16" s="95"/>
      <c r="J16" s="95"/>
      <c r="K16" s="95"/>
      <c r="L16" s="95"/>
    </row>
    <row r="17" spans="1:12" s="93" customFormat="1" ht="31.5" hidden="1" outlineLevel="1">
      <c r="A17" s="63" t="str">
        <f>IF(AND(D17="",D17=""),"",$D$3&amp;"_"&amp;ROW()-10-COUNTBLANK($D$11:D17))</f>
        <v>XTTCHS_2</v>
      </c>
      <c r="B17" s="161" t="s">
        <v>60</v>
      </c>
      <c r="C17" s="161" t="s">
        <v>1395</v>
      </c>
      <c r="D17" s="162" t="s">
        <v>62</v>
      </c>
      <c r="E17" s="95"/>
      <c r="F17" s="95"/>
      <c r="G17" s="95"/>
      <c r="H17" s="95"/>
      <c r="I17" s="95"/>
      <c r="J17" s="95"/>
      <c r="K17" s="95"/>
      <c r="L17" s="95"/>
    </row>
    <row r="18" spans="1:12" s="93" customFormat="1" ht="31.5" hidden="1" outlineLevel="1">
      <c r="A18" s="63" t="str">
        <f>IF(AND(D18="",D18=""),"",$D$3&amp;"_"&amp;ROW()-10-COUNTBLANK($D$11:D18))</f>
        <v>XTTCHS_3</v>
      </c>
      <c r="B18" s="163" t="s">
        <v>63</v>
      </c>
      <c r="C18" s="163" t="s">
        <v>64</v>
      </c>
      <c r="D18" s="163" t="s">
        <v>65</v>
      </c>
      <c r="E18" s="95"/>
      <c r="F18" s="95"/>
      <c r="G18" s="95"/>
      <c r="H18" s="95"/>
      <c r="I18" s="95"/>
      <c r="J18" s="95"/>
      <c r="K18" s="95"/>
      <c r="L18" s="95"/>
    </row>
    <row r="19" spans="1:12" s="93" customFormat="1" ht="63" hidden="1" outlineLevel="1">
      <c r="A19" s="63" t="str">
        <f>IF(AND(D19="",D19=""),"",$D$3&amp;"_"&amp;ROW()-10-COUNTBLANK($D$11:D19))</f>
        <v>XTTCHS_4</v>
      </c>
      <c r="B19" s="161" t="s">
        <v>21</v>
      </c>
      <c r="C19" s="163" t="s">
        <v>66</v>
      </c>
      <c r="D19" s="161" t="s">
        <v>22</v>
      </c>
      <c r="E19" s="95"/>
      <c r="F19" s="95"/>
      <c r="G19" s="95"/>
      <c r="H19" s="95"/>
      <c r="I19" s="95"/>
      <c r="J19" s="95"/>
      <c r="K19" s="95"/>
      <c r="L19" s="95"/>
    </row>
    <row r="20" spans="1:12" s="93" customFormat="1" ht="31.5" hidden="1" outlineLevel="1">
      <c r="A20" s="63" t="str">
        <f>IF(AND(D20="",D20=""),"",$D$3&amp;"_"&amp;ROW()-10-COUNTBLANK($D$11:D20))</f>
        <v>XTTCHS_5</v>
      </c>
      <c r="B20" s="161" t="s">
        <v>23</v>
      </c>
      <c r="C20" s="163" t="s">
        <v>97</v>
      </c>
      <c r="D20" s="161" t="s">
        <v>24</v>
      </c>
      <c r="E20" s="95"/>
      <c r="F20" s="95"/>
      <c r="G20" s="95"/>
      <c r="H20" s="95"/>
      <c r="I20" s="95"/>
      <c r="J20" s="95"/>
      <c r="K20" s="95"/>
      <c r="L20" s="95"/>
    </row>
    <row r="21" spans="1:12" s="93" customFormat="1" ht="78.75" hidden="1" outlineLevel="1">
      <c r="A21" s="63" t="str">
        <f>IF(AND(D21="",D21=""),"",$D$3&amp;"_"&amp;ROW()-10-COUNTBLANK($D$11:D21))</f>
        <v>XTTCHS_6</v>
      </c>
      <c r="B21" s="162" t="s">
        <v>98</v>
      </c>
      <c r="C21" s="162" t="s">
        <v>99</v>
      </c>
      <c r="D21" s="162" t="s">
        <v>103</v>
      </c>
      <c r="E21" s="95"/>
      <c r="F21" s="95"/>
      <c r="G21" s="95"/>
      <c r="H21" s="95"/>
      <c r="I21" s="95"/>
      <c r="J21" s="95"/>
      <c r="K21" s="95"/>
      <c r="L21" s="95"/>
    </row>
    <row r="22" spans="1:12" s="93" customFormat="1" ht="94.5" hidden="1" outlineLevel="1">
      <c r="A22" s="63" t="str">
        <f>IF(AND(D22="",D22=""),"",$D$3&amp;"_"&amp;ROW()-10-COUNTBLANK($D$11:D22))</f>
        <v>XTTCHS_7</v>
      </c>
      <c r="B22" s="162" t="s">
        <v>100</v>
      </c>
      <c r="C22" s="162" t="s">
        <v>101</v>
      </c>
      <c r="D22" s="162" t="s">
        <v>102</v>
      </c>
      <c r="E22" s="95"/>
      <c r="F22" s="95"/>
      <c r="G22" s="95"/>
      <c r="H22" s="95"/>
      <c r="I22" s="95"/>
      <c r="J22" s="95"/>
      <c r="K22" s="95"/>
      <c r="L22" s="95"/>
    </row>
    <row r="23" spans="1:12" s="7" customFormat="1" ht="15.75" hidden="1" outlineLevel="1">
      <c r="A23" s="63" t="str">
        <f>IF(AND(D23="",D23=""),"",$D$3&amp;"_"&amp;ROW()-10-COUNTBLANK($D$11:D23))</f>
        <v/>
      </c>
      <c r="B23" s="281" t="s">
        <v>1396</v>
      </c>
      <c r="C23" s="282"/>
      <c r="D23" s="282"/>
      <c r="E23" s="282"/>
      <c r="F23" s="282"/>
      <c r="G23" s="282"/>
      <c r="H23" s="282"/>
      <c r="I23" s="282"/>
      <c r="J23" s="282"/>
      <c r="K23" s="282"/>
      <c r="L23" s="283"/>
    </row>
    <row r="24" spans="1:12" ht="15.75" hidden="1" outlineLevel="1">
      <c r="A24" s="63" t="str">
        <f>IF(AND(D24="",D24=""),"",$D$3&amp;"_"&amp;ROW()-10-COUNTBLANK($D$11:D24))</f>
        <v>XTTCHS_8</v>
      </c>
      <c r="B24" s="137" t="s">
        <v>1381</v>
      </c>
      <c r="C24" s="137" t="s">
        <v>1397</v>
      </c>
      <c r="D24" s="137" t="s">
        <v>1399</v>
      </c>
      <c r="E24" s="137"/>
      <c r="F24" s="137"/>
      <c r="G24" s="137"/>
      <c r="H24" s="137"/>
      <c r="I24" s="137"/>
      <c r="J24" s="137"/>
      <c r="K24" s="137"/>
      <c r="L24" s="137"/>
    </row>
    <row r="25" spans="1:12" ht="15.75" hidden="1" outlineLevel="1">
      <c r="A25" s="63" t="str">
        <f>IF(AND(D25="",D25=""),"",$D$3&amp;"_"&amp;ROW()-10-COUNTBLANK($D$11:D25))</f>
        <v>XTTCHS_9</v>
      </c>
      <c r="B25" s="137" t="s">
        <v>1398</v>
      </c>
      <c r="C25" s="137" t="s">
        <v>1397</v>
      </c>
      <c r="D25" s="137" t="s">
        <v>1504</v>
      </c>
      <c r="E25" s="137"/>
      <c r="F25" s="137"/>
      <c r="G25" s="137"/>
      <c r="H25" s="137"/>
      <c r="I25" s="137"/>
      <c r="J25" s="137"/>
      <c r="K25" s="137"/>
      <c r="L25" s="137"/>
    </row>
    <row r="26" spans="1:12" s="93" customFormat="1" ht="15.75" hidden="1" outlineLevel="1">
      <c r="A26" s="63" t="str">
        <f>IF(AND(D26="",D26=""),"",$D$3&amp;"_"&amp;ROW()-10-COUNTBLANK($D$11:D26))</f>
        <v/>
      </c>
      <c r="B26" s="291" t="s">
        <v>1400</v>
      </c>
      <c r="C26" s="292"/>
      <c r="D26" s="292"/>
      <c r="E26" s="292"/>
      <c r="F26" s="292"/>
      <c r="G26" s="292"/>
      <c r="H26" s="292"/>
      <c r="I26" s="292"/>
      <c r="J26" s="292"/>
      <c r="K26" s="292"/>
      <c r="L26" s="293"/>
    </row>
    <row r="27" spans="1:12" s="178" customFormat="1" ht="15.75" hidden="1" outlineLevel="1">
      <c r="A27" s="63" t="str">
        <f>IF(AND(D27="",D27=""),"",$D$3&amp;"_"&amp;ROW()-10-COUNTBLANK($D$11:D27))</f>
        <v>XTTCHS_10</v>
      </c>
      <c r="B27" s="153" t="s">
        <v>110</v>
      </c>
      <c r="C27" s="62" t="s">
        <v>111</v>
      </c>
      <c r="D27" s="1" t="s">
        <v>112</v>
      </c>
      <c r="E27" s="177"/>
      <c r="F27" s="177"/>
      <c r="G27" s="177"/>
      <c r="H27" s="177"/>
      <c r="I27" s="177"/>
      <c r="J27" s="177"/>
      <c r="K27" s="177"/>
      <c r="L27" s="177"/>
    </row>
    <row r="28" spans="1:12" s="178" customFormat="1" ht="31.5" hidden="1" outlineLevel="1">
      <c r="A28" s="63" t="str">
        <f>IF(AND(D28="",D28=""),"",$D$3&amp;"_"&amp;ROW()-10-COUNTBLANK($D$11:D28))</f>
        <v>XTTCHS_11</v>
      </c>
      <c r="B28" s="107" t="s">
        <v>203</v>
      </c>
      <c r="C28" s="108" t="s">
        <v>1401</v>
      </c>
      <c r="D28" s="107" t="s">
        <v>401</v>
      </c>
      <c r="E28" s="177"/>
      <c r="F28" s="177"/>
      <c r="G28" s="177"/>
      <c r="H28" s="177"/>
      <c r="I28" s="177"/>
      <c r="J28" s="177"/>
      <c r="K28" s="177"/>
      <c r="L28" s="177"/>
    </row>
    <row r="29" spans="1:12" s="178" customFormat="1" ht="15.75" hidden="1" outlineLevel="1">
      <c r="A29" s="63" t="str">
        <f>IF(AND(D29="",D29=""),"",$D$3&amp;"_"&amp;ROW()-10-COUNTBLANK($D$11:D29))</f>
        <v>XTTCHS_12</v>
      </c>
      <c r="B29" s="5" t="s">
        <v>25</v>
      </c>
      <c r="C29" s="5" t="s">
        <v>26</v>
      </c>
      <c r="D29" s="5" t="s">
        <v>27</v>
      </c>
      <c r="E29" s="177"/>
      <c r="F29" s="177"/>
      <c r="G29" s="177"/>
      <c r="H29" s="177"/>
      <c r="I29" s="177"/>
      <c r="J29" s="177"/>
      <c r="K29" s="177"/>
      <c r="L29" s="177"/>
    </row>
    <row r="30" spans="1:12" s="178" customFormat="1" ht="47.25" hidden="1" outlineLevel="1">
      <c r="A30" s="63" t="str">
        <f>IF(AND(D30="",D30=""),"",$D$3&amp;"_"&amp;ROW()-10-COUNTBLANK($D$11:D30))</f>
        <v>XTTCHS_13</v>
      </c>
      <c r="B30" s="153" t="s">
        <v>28</v>
      </c>
      <c r="C30" s="1" t="s">
        <v>116</v>
      </c>
      <c r="D30" s="1" t="s">
        <v>115</v>
      </c>
      <c r="E30" s="177"/>
      <c r="F30" s="177"/>
      <c r="G30" s="177"/>
      <c r="H30" s="177"/>
      <c r="I30" s="177"/>
      <c r="J30" s="177"/>
      <c r="K30" s="177"/>
      <c r="L30" s="177"/>
    </row>
    <row r="31" spans="1:12" s="178" customFormat="1" ht="31.5" hidden="1" outlineLevel="1">
      <c r="A31" s="63" t="str">
        <f>IF(AND(D31="",D31=""),"",$D$3&amp;"_"&amp;ROW()-10-COUNTBLANK($D$11:D31))</f>
        <v>XTTCHS_14</v>
      </c>
      <c r="B31" s="153" t="s">
        <v>30</v>
      </c>
      <c r="C31" s="1" t="s">
        <v>31</v>
      </c>
      <c r="D31" s="1" t="s">
        <v>29</v>
      </c>
      <c r="E31" s="177"/>
      <c r="F31" s="177"/>
      <c r="G31" s="177"/>
      <c r="H31" s="177"/>
      <c r="I31" s="177"/>
      <c r="J31" s="177"/>
      <c r="K31" s="177"/>
      <c r="L31" s="177"/>
    </row>
    <row r="32" spans="1:12" s="178" customFormat="1" ht="31.5" hidden="1" outlineLevel="1">
      <c r="A32" s="63" t="str">
        <f>IF(AND(D32="",D32=""),"",$D$3&amp;"_"&amp;ROW()-10-COUNTBLANK($D$11:D32))</f>
        <v>XTTCHS_15</v>
      </c>
      <c r="B32" s="153" t="s">
        <v>117</v>
      </c>
      <c r="C32" s="1" t="s">
        <v>118</v>
      </c>
      <c r="D32" s="1" t="s">
        <v>29</v>
      </c>
      <c r="E32" s="177"/>
      <c r="F32" s="177"/>
      <c r="G32" s="177"/>
      <c r="H32" s="177"/>
      <c r="I32" s="177"/>
      <c r="J32" s="177"/>
      <c r="K32" s="177"/>
      <c r="L32" s="177"/>
    </row>
    <row r="33" spans="1:12" s="178" customFormat="1" ht="15.75" hidden="1" outlineLevel="1">
      <c r="A33" s="63" t="str">
        <f>IF(AND(D33="",D33=""),"",$D$3&amp;"_"&amp;ROW()-10-COUNTBLANK($D$11:D33))</f>
        <v>XTTCHS_16</v>
      </c>
      <c r="B33" s="65" t="s">
        <v>32</v>
      </c>
      <c r="C33" s="65" t="s">
        <v>163</v>
      </c>
      <c r="D33" s="65" t="s">
        <v>113</v>
      </c>
      <c r="E33" s="177"/>
      <c r="F33" s="177"/>
      <c r="G33" s="177"/>
      <c r="H33" s="177"/>
      <c r="I33" s="177"/>
      <c r="J33" s="177"/>
      <c r="K33" s="177"/>
      <c r="L33" s="177"/>
    </row>
    <row r="34" spans="1:12" s="178" customFormat="1" ht="15.75" hidden="1" outlineLevel="1">
      <c r="A34" s="63" t="str">
        <f>IF(AND(D34="",D34=""),"",$D$3&amp;"_"&amp;ROW()-10-COUNTBLANK($D$11:D34))</f>
        <v>XTTCHS_17</v>
      </c>
      <c r="B34" s="65" t="s">
        <v>33</v>
      </c>
      <c r="C34" s="65" t="s">
        <v>164</v>
      </c>
      <c r="D34" s="65" t="s">
        <v>29</v>
      </c>
      <c r="E34" s="177"/>
      <c r="F34" s="177"/>
      <c r="G34" s="177"/>
      <c r="H34" s="177"/>
      <c r="I34" s="177"/>
      <c r="J34" s="177"/>
      <c r="K34" s="177"/>
      <c r="L34" s="177"/>
    </row>
    <row r="35" spans="1:12" s="93" customFormat="1" ht="15.75" hidden="1" outlineLevel="1">
      <c r="A35" s="63" t="str">
        <f>IF(AND(D35="",D35=""),"",$D$3&amp;"_"&amp;ROW()-10-COUNTBLANK($D$11:D35))</f>
        <v/>
      </c>
      <c r="B35" s="291" t="s">
        <v>1402</v>
      </c>
      <c r="C35" s="292"/>
      <c r="D35" s="292"/>
      <c r="E35" s="292"/>
      <c r="F35" s="292"/>
      <c r="G35" s="292"/>
      <c r="H35" s="292"/>
      <c r="I35" s="292"/>
      <c r="J35" s="292"/>
      <c r="K35" s="292"/>
      <c r="L35" s="293"/>
    </row>
    <row r="36" spans="1:12" s="178" customFormat="1" ht="15.75" hidden="1" outlineLevel="1">
      <c r="A36" s="63" t="str">
        <f>IF(AND(D36="",D36=""),"",$D$3&amp;"_"&amp;ROW()-10-COUNTBLANK($D$11:D36))</f>
        <v>XTTCHS_18</v>
      </c>
      <c r="B36" s="153" t="s">
        <v>110</v>
      </c>
      <c r="C36" s="62" t="s">
        <v>111</v>
      </c>
      <c r="D36" s="1" t="s">
        <v>1502</v>
      </c>
      <c r="E36" s="177"/>
      <c r="F36" s="177"/>
      <c r="G36" s="177"/>
      <c r="H36" s="177"/>
      <c r="I36" s="177"/>
      <c r="J36" s="177"/>
      <c r="K36" s="177"/>
      <c r="L36" s="177"/>
    </row>
    <row r="37" spans="1:12" s="178" customFormat="1" ht="31.5" hidden="1" outlineLevel="1">
      <c r="A37" s="63" t="str">
        <f>IF(AND(D37="",D37=""),"",$D$3&amp;"_"&amp;ROW()-10-COUNTBLANK($D$11:D37))</f>
        <v>XTTCHS_19</v>
      </c>
      <c r="B37" s="107" t="s">
        <v>203</v>
      </c>
      <c r="C37" s="108" t="s">
        <v>1403</v>
      </c>
      <c r="D37" s="107" t="s">
        <v>577</v>
      </c>
      <c r="E37" s="177"/>
      <c r="F37" s="177"/>
      <c r="G37" s="177"/>
      <c r="H37" s="177"/>
      <c r="I37" s="177"/>
      <c r="J37" s="177"/>
      <c r="K37" s="177"/>
      <c r="L37" s="177"/>
    </row>
    <row r="38" spans="1:12" s="178" customFormat="1" ht="15.75" hidden="1" outlineLevel="1">
      <c r="A38" s="63" t="str">
        <f>IF(AND(D38="",D38=""),"",$D$3&amp;"_"&amp;ROW()-10-COUNTBLANK($D$11:D38))</f>
        <v>XTTCHS_20</v>
      </c>
      <c r="B38" s="5" t="s">
        <v>25</v>
      </c>
      <c r="C38" s="5" t="s">
        <v>26</v>
      </c>
      <c r="D38" s="5" t="s">
        <v>27</v>
      </c>
      <c r="E38" s="177"/>
      <c r="F38" s="177"/>
      <c r="G38" s="177"/>
      <c r="H38" s="177"/>
      <c r="I38" s="177"/>
      <c r="J38" s="177"/>
      <c r="K38" s="177"/>
      <c r="L38" s="177"/>
    </row>
    <row r="39" spans="1:12" s="178" customFormat="1" ht="47.25" hidden="1" outlineLevel="1">
      <c r="A39" s="63" t="str">
        <f>IF(AND(D39="",D39=""),"",$D$3&amp;"_"&amp;ROW()-10-COUNTBLANK($D$11:D39))</f>
        <v>XTTCHS_21</v>
      </c>
      <c r="B39" s="153" t="s">
        <v>28</v>
      </c>
      <c r="C39" s="1" t="s">
        <v>116</v>
      </c>
      <c r="D39" s="1" t="s">
        <v>115</v>
      </c>
      <c r="E39" s="177"/>
      <c r="F39" s="177"/>
      <c r="G39" s="177"/>
      <c r="H39" s="177"/>
      <c r="I39" s="177"/>
      <c r="J39" s="177"/>
      <c r="K39" s="177"/>
      <c r="L39" s="177"/>
    </row>
    <row r="40" spans="1:12" s="178" customFormat="1" ht="31.5" hidden="1" outlineLevel="1">
      <c r="A40" s="63" t="str">
        <f>IF(AND(D40="",D40=""),"",$D$3&amp;"_"&amp;ROW()-10-COUNTBLANK($D$11:D40))</f>
        <v>XTTCHS_22</v>
      </c>
      <c r="B40" s="153" t="s">
        <v>30</v>
      </c>
      <c r="C40" s="1" t="s">
        <v>31</v>
      </c>
      <c r="D40" s="1" t="s">
        <v>29</v>
      </c>
      <c r="E40" s="177"/>
      <c r="F40" s="177"/>
      <c r="G40" s="177"/>
      <c r="H40" s="177"/>
      <c r="I40" s="177"/>
      <c r="J40" s="177"/>
      <c r="K40" s="177"/>
      <c r="L40" s="177"/>
    </row>
    <row r="41" spans="1:12" s="178" customFormat="1" ht="31.5" hidden="1" outlineLevel="1">
      <c r="A41" s="63" t="str">
        <f>IF(AND(D41="",D41=""),"",$D$3&amp;"_"&amp;ROW()-10-COUNTBLANK($D$11:D41))</f>
        <v>XTTCHS_23</v>
      </c>
      <c r="B41" s="153" t="s">
        <v>117</v>
      </c>
      <c r="C41" s="1" t="s">
        <v>118</v>
      </c>
      <c r="D41" s="1" t="s">
        <v>29</v>
      </c>
      <c r="E41" s="177"/>
      <c r="F41" s="177"/>
      <c r="G41" s="177"/>
      <c r="H41" s="177"/>
      <c r="I41" s="177"/>
      <c r="J41" s="177"/>
      <c r="K41" s="177"/>
      <c r="L41" s="177"/>
    </row>
    <row r="42" spans="1:12" s="178" customFormat="1" ht="15.75" hidden="1" outlineLevel="1">
      <c r="A42" s="63" t="str">
        <f>IF(AND(D42="",D42=""),"",$D$3&amp;"_"&amp;ROW()-10-COUNTBLANK($D$11:D42))</f>
        <v>XTTCHS_24</v>
      </c>
      <c r="B42" s="65" t="s">
        <v>32</v>
      </c>
      <c r="C42" s="65" t="s">
        <v>163</v>
      </c>
      <c r="D42" s="65" t="s">
        <v>113</v>
      </c>
      <c r="E42" s="177"/>
      <c r="F42" s="177"/>
      <c r="G42" s="177"/>
      <c r="H42" s="177"/>
      <c r="I42" s="177"/>
      <c r="J42" s="177"/>
      <c r="K42" s="177"/>
      <c r="L42" s="177"/>
    </row>
    <row r="43" spans="1:12" s="178" customFormat="1" ht="15.75" hidden="1" outlineLevel="1">
      <c r="A43" s="63" t="str">
        <f>IF(AND(D43="",D43=""),"",$D$3&amp;"_"&amp;ROW()-10-COUNTBLANK($D$11:D43))</f>
        <v>XTTCHS_25</v>
      </c>
      <c r="B43" s="65" t="s">
        <v>33</v>
      </c>
      <c r="C43" s="65" t="s">
        <v>164</v>
      </c>
      <c r="D43" s="65" t="s">
        <v>29</v>
      </c>
      <c r="E43" s="177"/>
      <c r="F43" s="177"/>
      <c r="G43" s="177"/>
      <c r="H43" s="177"/>
      <c r="I43" s="177"/>
      <c r="J43" s="177"/>
      <c r="K43" s="177"/>
      <c r="L43" s="177"/>
    </row>
    <row r="44" spans="1:12" s="93" customFormat="1" ht="15.75" hidden="1" outlineLevel="1">
      <c r="A44" s="63" t="str">
        <f>IF(AND(D44="",D44=""),"",$D$3&amp;"_"&amp;ROW()-10-COUNTBLANK($D$11:D44))</f>
        <v/>
      </c>
      <c r="B44" s="291" t="s">
        <v>1501</v>
      </c>
      <c r="C44" s="292"/>
      <c r="D44" s="292"/>
      <c r="E44" s="292"/>
      <c r="F44" s="292"/>
      <c r="G44" s="292"/>
      <c r="H44" s="292"/>
      <c r="I44" s="292"/>
      <c r="J44" s="292"/>
      <c r="K44" s="292"/>
      <c r="L44" s="293"/>
    </row>
    <row r="45" spans="1:12" s="178" customFormat="1" ht="15.75" hidden="1" outlineLevel="1">
      <c r="A45" s="63" t="str">
        <f>IF(AND(D45="",D45=""),"",$D$3&amp;"_"&amp;ROW()-10-COUNTBLANK($D$11:D45))</f>
        <v>XTTCHS_26</v>
      </c>
      <c r="B45" s="153" t="s">
        <v>110</v>
      </c>
      <c r="C45" s="62" t="s">
        <v>111</v>
      </c>
      <c r="D45" s="1" t="s">
        <v>1505</v>
      </c>
      <c r="E45" s="177"/>
      <c r="F45" s="177"/>
      <c r="G45" s="177"/>
      <c r="H45" s="177"/>
      <c r="I45" s="177"/>
      <c r="J45" s="177"/>
      <c r="K45" s="177"/>
      <c r="L45" s="177"/>
    </row>
    <row r="46" spans="1:12" s="178" customFormat="1" ht="31.5" hidden="1" outlineLevel="1">
      <c r="A46" s="63" t="str">
        <f>IF(AND(D46="",D46=""),"",$D$3&amp;"_"&amp;ROW()-10-COUNTBLANK($D$11:D46))</f>
        <v>XTTCHS_27</v>
      </c>
      <c r="B46" s="107" t="s">
        <v>203</v>
      </c>
      <c r="C46" s="108" t="s">
        <v>1404</v>
      </c>
      <c r="D46" s="107" t="s">
        <v>401</v>
      </c>
      <c r="E46" s="177"/>
      <c r="F46" s="177"/>
      <c r="G46" s="177"/>
      <c r="H46" s="177"/>
      <c r="I46" s="177"/>
      <c r="J46" s="177"/>
      <c r="K46" s="177"/>
      <c r="L46" s="177"/>
    </row>
    <row r="47" spans="1:12" s="178" customFormat="1" ht="15.75" hidden="1" outlineLevel="1">
      <c r="A47" s="63" t="str">
        <f>IF(AND(D47="",D47=""),"",$D$3&amp;"_"&amp;ROW()-10-COUNTBLANK($D$11:D47))</f>
        <v>XTTCHS_28</v>
      </c>
      <c r="B47" s="5" t="s">
        <v>25</v>
      </c>
      <c r="C47" s="5" t="s">
        <v>26</v>
      </c>
      <c r="D47" s="5" t="s">
        <v>27</v>
      </c>
      <c r="E47" s="177"/>
      <c r="F47" s="177"/>
      <c r="G47" s="177"/>
      <c r="H47" s="177"/>
      <c r="I47" s="177"/>
      <c r="J47" s="177"/>
      <c r="K47" s="177"/>
      <c r="L47" s="177"/>
    </row>
    <row r="48" spans="1:12" s="178" customFormat="1" ht="47.25" hidden="1" outlineLevel="1">
      <c r="A48" s="63" t="str">
        <f>IF(AND(D48="",D48=""),"",$D$3&amp;"_"&amp;ROW()-10-COUNTBLANK($D$11:D48))</f>
        <v>XTTCHS_29</v>
      </c>
      <c r="B48" s="153" t="s">
        <v>28</v>
      </c>
      <c r="C48" s="1" t="s">
        <v>116</v>
      </c>
      <c r="D48" s="1" t="s">
        <v>115</v>
      </c>
      <c r="E48" s="177"/>
      <c r="F48" s="177"/>
      <c r="G48" s="177"/>
      <c r="H48" s="177"/>
      <c r="I48" s="177"/>
      <c r="J48" s="177"/>
      <c r="K48" s="177"/>
      <c r="L48" s="177"/>
    </row>
    <row r="49" spans="1:12" s="178" customFormat="1" ht="31.5" hidden="1" outlineLevel="1">
      <c r="A49" s="63" t="str">
        <f>IF(AND(D49="",D49=""),"",$D$3&amp;"_"&amp;ROW()-10-COUNTBLANK($D$11:D49))</f>
        <v>XTTCHS_30</v>
      </c>
      <c r="B49" s="153" t="s">
        <v>30</v>
      </c>
      <c r="C49" s="1" t="s">
        <v>31</v>
      </c>
      <c r="D49" s="1" t="s">
        <v>29</v>
      </c>
      <c r="E49" s="177"/>
      <c r="F49" s="177"/>
      <c r="G49" s="177"/>
      <c r="H49" s="177"/>
      <c r="I49" s="177"/>
      <c r="J49" s="177"/>
      <c r="K49" s="177"/>
      <c r="L49" s="177"/>
    </row>
    <row r="50" spans="1:12" s="178" customFormat="1" ht="31.5" hidden="1" outlineLevel="1">
      <c r="A50" s="63" t="str">
        <f>IF(AND(D50="",D50=""),"",$D$3&amp;"_"&amp;ROW()-10-COUNTBLANK($D$11:D50))</f>
        <v>XTTCHS_31</v>
      </c>
      <c r="B50" s="153" t="s">
        <v>117</v>
      </c>
      <c r="C50" s="1" t="s">
        <v>118</v>
      </c>
      <c r="D50" s="1" t="s">
        <v>29</v>
      </c>
      <c r="E50" s="177"/>
      <c r="F50" s="177"/>
      <c r="G50" s="177"/>
      <c r="H50" s="177"/>
      <c r="I50" s="177"/>
      <c r="J50" s="177"/>
      <c r="K50" s="177"/>
      <c r="L50" s="177"/>
    </row>
    <row r="51" spans="1:12" s="178" customFormat="1" ht="15.75" hidden="1" outlineLevel="1">
      <c r="A51" s="63" t="str">
        <f>IF(AND(D51="",D51=""),"",$D$3&amp;"_"&amp;ROW()-10-COUNTBLANK($D$11:D51))</f>
        <v>XTTCHS_32</v>
      </c>
      <c r="B51" s="65" t="s">
        <v>32</v>
      </c>
      <c r="C51" s="65" t="s">
        <v>163</v>
      </c>
      <c r="D51" s="65" t="s">
        <v>113</v>
      </c>
      <c r="E51" s="177"/>
      <c r="F51" s="177"/>
      <c r="G51" s="177"/>
      <c r="H51" s="177"/>
      <c r="I51" s="177"/>
      <c r="J51" s="177"/>
      <c r="K51" s="177"/>
      <c r="L51" s="177"/>
    </row>
    <row r="52" spans="1:12" s="178" customFormat="1" ht="15.75" hidden="1" outlineLevel="1">
      <c r="A52" s="150" t="str">
        <f>IF(AND(D52="",D52=""),"",$D$3&amp;"_"&amp;ROW()-10-COUNTBLANK($D$11:D52))</f>
        <v>XTTCHS_33</v>
      </c>
      <c r="B52" s="175" t="s">
        <v>33</v>
      </c>
      <c r="C52" s="175" t="s">
        <v>164</v>
      </c>
      <c r="D52" s="175" t="s">
        <v>29</v>
      </c>
      <c r="E52" s="179"/>
      <c r="F52" s="179"/>
      <c r="G52" s="179"/>
      <c r="H52" s="179"/>
      <c r="I52" s="179"/>
      <c r="J52" s="179"/>
      <c r="K52" s="179"/>
      <c r="L52" s="179"/>
    </row>
    <row r="53" spans="1:12" s="93" customFormat="1" ht="15.75" hidden="1" outlineLevel="1">
      <c r="A53" s="63" t="str">
        <f>IF(AND(D53="",D53=""),"",$D$3&amp;"_"&amp;ROW()-10-COUNTBLANK($D$11:D53))</f>
        <v/>
      </c>
      <c r="B53" s="291" t="s">
        <v>1405</v>
      </c>
      <c r="C53" s="292"/>
      <c r="D53" s="292"/>
      <c r="E53" s="292"/>
      <c r="F53" s="292"/>
      <c r="G53" s="292"/>
      <c r="H53" s="292"/>
      <c r="I53" s="292"/>
      <c r="J53" s="292"/>
      <c r="K53" s="292"/>
      <c r="L53" s="293"/>
    </row>
    <row r="54" spans="1:12" s="178" customFormat="1" ht="15.75" hidden="1" outlineLevel="1">
      <c r="A54" s="63" t="str">
        <f>IF(AND(D54="",D54=""),"",$D$3&amp;"_"&amp;ROW()-10-COUNTBLANK($D$11:D54))</f>
        <v>XTTCHS_34</v>
      </c>
      <c r="B54" s="95" t="s">
        <v>110</v>
      </c>
      <c r="C54" s="94" t="s">
        <v>110</v>
      </c>
      <c r="D54" s="109" t="s">
        <v>1503</v>
      </c>
      <c r="E54" s="177"/>
      <c r="F54" s="177"/>
      <c r="G54" s="177"/>
      <c r="H54" s="177"/>
      <c r="I54" s="177"/>
      <c r="J54" s="177"/>
      <c r="K54" s="177"/>
      <c r="L54" s="177"/>
    </row>
    <row r="55" spans="1:12" s="178" customFormat="1" ht="31.5" hidden="1" outlineLevel="1">
      <c r="A55" s="63" t="str">
        <f>IF(AND(D55="",D55=""),"",$D$3&amp;"_"&amp;ROW()-10-COUNTBLANK($D$11:D55))</f>
        <v>XTTCHS_35</v>
      </c>
      <c r="B55" s="107" t="s">
        <v>203</v>
      </c>
      <c r="C55" s="108" t="s">
        <v>1403</v>
      </c>
      <c r="D55" s="107" t="s">
        <v>577</v>
      </c>
      <c r="E55" s="177"/>
      <c r="F55" s="177"/>
      <c r="G55" s="177"/>
      <c r="H55" s="177"/>
      <c r="I55" s="177"/>
      <c r="J55" s="177"/>
      <c r="K55" s="177"/>
      <c r="L55" s="177"/>
    </row>
    <row r="56" spans="1:12" s="178" customFormat="1" ht="15.75" hidden="1" outlineLevel="1">
      <c r="A56" s="63" t="str">
        <f>IF(AND(D56="",D56=""),"",$D$3&amp;"_"&amp;ROW()-10-COUNTBLANK($D$11:D56))</f>
        <v>XTTCHS_36</v>
      </c>
      <c r="B56" s="71" t="s">
        <v>567</v>
      </c>
      <c r="C56" s="72" t="s">
        <v>413</v>
      </c>
      <c r="D56" s="73" t="s">
        <v>449</v>
      </c>
      <c r="E56" s="177"/>
      <c r="F56" s="177"/>
      <c r="G56" s="177"/>
      <c r="H56" s="177"/>
      <c r="I56" s="177"/>
      <c r="J56" s="177"/>
      <c r="K56" s="177"/>
      <c r="L56" s="177"/>
    </row>
    <row r="57" spans="1:12" s="178" customFormat="1" ht="15.75" hidden="1" outlineLevel="1">
      <c r="A57" s="63" t="str">
        <f>IF(AND(D57="",D57=""),"",$D$3&amp;"_"&amp;ROW()-10-COUNTBLANK($D$11:D57))</f>
        <v>XTTCHS_37</v>
      </c>
      <c r="B57" s="67" t="s">
        <v>415</v>
      </c>
      <c r="C57" s="67" t="s">
        <v>416</v>
      </c>
      <c r="D57" s="67" t="s">
        <v>417</v>
      </c>
      <c r="E57" s="177"/>
      <c r="F57" s="177"/>
      <c r="G57" s="177"/>
      <c r="H57" s="177"/>
      <c r="I57" s="177"/>
      <c r="J57" s="177"/>
      <c r="K57" s="177"/>
      <c r="L57" s="177"/>
    </row>
    <row r="58" spans="1:12" s="178" customFormat="1" ht="15.75" hidden="1" outlineLevel="1">
      <c r="A58" s="63" t="str">
        <f>IF(AND(D58="",D58=""),"",$D$3&amp;"_"&amp;ROW()-10-COUNTBLANK($D$11:D58))</f>
        <v>XTTCHS_38</v>
      </c>
      <c r="B58" s="111" t="s">
        <v>1407</v>
      </c>
      <c r="C58" s="94" t="s">
        <v>1406</v>
      </c>
      <c r="D58" s="92" t="s">
        <v>411</v>
      </c>
      <c r="E58" s="177"/>
      <c r="F58" s="177"/>
      <c r="G58" s="177"/>
      <c r="H58" s="177"/>
      <c r="I58" s="177"/>
      <c r="J58" s="177"/>
      <c r="K58" s="177"/>
      <c r="L58" s="177"/>
    </row>
    <row r="59" spans="1:12" s="178" customFormat="1" ht="30" hidden="1" outlineLevel="1">
      <c r="A59" s="63" t="str">
        <f>IF(AND(D59="",D59=""),"",$D$3&amp;"_"&amp;ROW()-10-COUNTBLANK($D$11:D59))</f>
        <v>XTTCHS_39</v>
      </c>
      <c r="B59" s="99" t="s">
        <v>406</v>
      </c>
      <c r="C59" s="94" t="s">
        <v>1408</v>
      </c>
      <c r="D59" s="109" t="s">
        <v>408</v>
      </c>
      <c r="E59" s="177"/>
      <c r="F59" s="177"/>
      <c r="G59" s="177"/>
      <c r="H59" s="177"/>
      <c r="I59" s="177"/>
      <c r="J59" s="177"/>
      <c r="K59" s="177"/>
      <c r="L59" s="177"/>
    </row>
    <row r="60" spans="1:12" s="178" customFormat="1" ht="15.75" hidden="1" outlineLevel="1">
      <c r="A60" s="63" t="str">
        <f>IF(AND(D60="",D60=""),"",$D$3&amp;"_"&amp;ROW()-10-COUNTBLANK($D$11:D60))</f>
        <v>XTTCHS_40</v>
      </c>
      <c r="B60" s="67" t="s">
        <v>418</v>
      </c>
      <c r="C60" s="67" t="s">
        <v>419</v>
      </c>
      <c r="D60" s="67" t="s">
        <v>420</v>
      </c>
      <c r="E60" s="177"/>
      <c r="F60" s="177"/>
      <c r="G60" s="177"/>
      <c r="H60" s="177"/>
      <c r="I60" s="177"/>
      <c r="J60" s="177"/>
      <c r="K60" s="177"/>
      <c r="L60" s="177"/>
    </row>
    <row r="61" spans="1:12" s="178" customFormat="1" ht="15.75" hidden="1" outlineLevel="1">
      <c r="A61" s="63" t="str">
        <f>IF(AND(D61="",D61=""),"",$D$3&amp;"_"&amp;ROW()-10-COUNTBLANK($D$11:D61))</f>
        <v>XTTCHS_41</v>
      </c>
      <c r="B61" s="67" t="s">
        <v>421</v>
      </c>
      <c r="C61" s="67" t="s">
        <v>422</v>
      </c>
      <c r="D61" s="67" t="s">
        <v>423</v>
      </c>
      <c r="E61" s="177"/>
      <c r="F61" s="177"/>
      <c r="G61" s="177"/>
      <c r="H61" s="177"/>
      <c r="I61" s="177"/>
      <c r="J61" s="177"/>
      <c r="K61" s="177"/>
      <c r="L61" s="177"/>
    </row>
    <row r="62" spans="1:12" s="178" customFormat="1" ht="31.5" hidden="1" outlineLevel="1">
      <c r="A62" s="63" t="str">
        <f>IF(AND(D62="",D62=""),"",$D$3&amp;"_"&amp;ROW()-10-COUNTBLANK($D$11:D62))</f>
        <v>XTTCHS_42</v>
      </c>
      <c r="B62" s="67" t="s">
        <v>424</v>
      </c>
      <c r="C62" s="67" t="s">
        <v>425</v>
      </c>
      <c r="D62" s="67" t="s">
        <v>426</v>
      </c>
      <c r="E62" s="177"/>
      <c r="F62" s="177"/>
      <c r="G62" s="177"/>
      <c r="H62" s="177"/>
      <c r="I62" s="177"/>
      <c r="J62" s="177"/>
      <c r="K62" s="177"/>
      <c r="L62" s="177"/>
    </row>
    <row r="63" spans="1:12" s="93" customFormat="1" ht="15.75" hidden="1" outlineLevel="1">
      <c r="A63" s="63" t="str">
        <f>IF(AND(D63="",D63=""),"",$D$3&amp;"_"&amp;ROW()-10-COUNTBLANK($D$11:D63))</f>
        <v/>
      </c>
      <c r="B63" s="291" t="s">
        <v>1409</v>
      </c>
      <c r="C63" s="292"/>
      <c r="D63" s="292"/>
      <c r="E63" s="292"/>
      <c r="F63" s="292"/>
      <c r="G63" s="292"/>
      <c r="H63" s="292"/>
      <c r="I63" s="292"/>
      <c r="J63" s="292"/>
      <c r="K63" s="292"/>
      <c r="L63" s="293"/>
    </row>
    <row r="64" spans="1:12" s="137" customFormat="1" ht="15.75" hidden="1" outlineLevel="1">
      <c r="A64" s="150" t="str">
        <f>IF(AND(D64="",D64=""),"",$D$3&amp;"_"&amp;ROW()-10-COUNTBLANK($D$11:D64))</f>
        <v>XTTCHS_43</v>
      </c>
      <c r="B64" s="137" t="s">
        <v>110</v>
      </c>
      <c r="C64" s="94" t="s">
        <v>111</v>
      </c>
      <c r="D64" s="137" t="s">
        <v>1506</v>
      </c>
    </row>
    <row r="65" spans="1:12" s="178" customFormat="1" ht="31.5" hidden="1" outlineLevel="1">
      <c r="A65" s="63" t="str">
        <f>IF(AND(D65="",D65=""),"",$D$3&amp;"_"&amp;ROW()-10-COUNTBLANK($D$11:D65))</f>
        <v>XTTCHS_44</v>
      </c>
      <c r="B65" s="107" t="s">
        <v>203</v>
      </c>
      <c r="C65" s="108" t="s">
        <v>1426</v>
      </c>
      <c r="D65" s="107" t="s">
        <v>577</v>
      </c>
      <c r="E65" s="177"/>
      <c r="F65" s="177"/>
      <c r="G65" s="177"/>
      <c r="H65" s="177"/>
      <c r="I65" s="177"/>
      <c r="J65" s="177"/>
      <c r="K65" s="177"/>
      <c r="L65" s="177"/>
    </row>
    <row r="66" spans="1:12" s="137" customFormat="1" ht="60" hidden="1" outlineLevel="1">
      <c r="A66" s="150" t="str">
        <f>IF(AND(D66="",D66=""),"",$D$3&amp;"_"&amp;ROW()-10-COUNTBLANK($D$11:D66))</f>
        <v>XTTCHS_45</v>
      </c>
      <c r="B66" s="137" t="s">
        <v>1410</v>
      </c>
      <c r="C66" s="95" t="s">
        <v>1411</v>
      </c>
      <c r="D66" s="137" t="s">
        <v>1412</v>
      </c>
    </row>
    <row r="67" spans="1:12" s="137" customFormat="1" ht="15.75" hidden="1" outlineLevel="1">
      <c r="A67" s="150" t="str">
        <f>IF(AND(D67="",D67=""),"",$D$3&amp;"_"&amp;ROW()-10-COUNTBLANK($D$11:D67))</f>
        <v>XTTCHS_46</v>
      </c>
      <c r="B67" s="137" t="s">
        <v>1413</v>
      </c>
      <c r="C67" s="95" t="s">
        <v>1414</v>
      </c>
      <c r="D67" s="137" t="s">
        <v>1415</v>
      </c>
    </row>
    <row r="68" spans="1:12" s="93" customFormat="1" ht="15.75" hidden="1" outlineLevel="1">
      <c r="A68" s="63" t="str">
        <f>IF(AND(D68="",D68=""),"",$D$3&amp;"_"&amp;ROW()-10-COUNTBLANK($D$11:D68))</f>
        <v/>
      </c>
      <c r="B68" s="291" t="s">
        <v>1417</v>
      </c>
      <c r="C68" s="292"/>
      <c r="D68" s="292"/>
      <c r="E68" s="292"/>
      <c r="F68" s="292"/>
      <c r="G68" s="292"/>
      <c r="H68" s="292"/>
      <c r="I68" s="292"/>
      <c r="J68" s="292"/>
      <c r="K68" s="292"/>
      <c r="L68" s="293"/>
    </row>
    <row r="69" spans="1:12" s="178" customFormat="1" ht="15.75" hidden="1" outlineLevel="1">
      <c r="A69" s="63" t="str">
        <f>IF(AND(D69="",D69=""),"",$D$3&amp;"_"&amp;ROW()-10-COUNTBLANK($D$11:D69))</f>
        <v>XTTCHS_47</v>
      </c>
      <c r="B69" s="153" t="s">
        <v>110</v>
      </c>
      <c r="C69" s="62" t="s">
        <v>111</v>
      </c>
      <c r="D69" s="1" t="s">
        <v>1507</v>
      </c>
      <c r="E69" s="177"/>
      <c r="F69" s="177"/>
      <c r="G69" s="177"/>
      <c r="H69" s="177"/>
      <c r="I69" s="177"/>
      <c r="J69" s="177"/>
      <c r="K69" s="177"/>
      <c r="L69" s="177"/>
    </row>
    <row r="70" spans="1:12" s="178" customFormat="1" ht="31.5" hidden="1" outlineLevel="1">
      <c r="A70" s="63" t="str">
        <f>IF(AND(D70="",D70=""),"",$D$3&amp;"_"&amp;ROW()-10-COUNTBLANK($D$11:D70))</f>
        <v>XTTCHS_48</v>
      </c>
      <c r="B70" s="107" t="s">
        <v>203</v>
      </c>
      <c r="C70" s="108" t="s">
        <v>1416</v>
      </c>
      <c r="D70" s="107" t="s">
        <v>577</v>
      </c>
      <c r="E70" s="177"/>
      <c r="F70" s="177"/>
      <c r="G70" s="177"/>
      <c r="H70" s="177"/>
      <c r="I70" s="177"/>
      <c r="J70" s="177"/>
      <c r="K70" s="177"/>
      <c r="L70" s="177"/>
    </row>
    <row r="71" spans="1:12" s="178" customFormat="1" ht="15.75" hidden="1" outlineLevel="1">
      <c r="A71" s="63" t="str">
        <f>IF(AND(D71="",D71=""),"",$D$3&amp;"_"&amp;ROW()-10-COUNTBLANK($D$11:D71))</f>
        <v>XTTCHS_49</v>
      </c>
      <c r="B71" s="5" t="s">
        <v>25</v>
      </c>
      <c r="C71" s="5" t="s">
        <v>26</v>
      </c>
      <c r="D71" s="5" t="s">
        <v>27</v>
      </c>
      <c r="E71" s="177"/>
      <c r="F71" s="177"/>
      <c r="G71" s="177"/>
      <c r="H71" s="177"/>
      <c r="I71" s="177"/>
      <c r="J71" s="177"/>
      <c r="K71" s="177"/>
      <c r="L71" s="177"/>
    </row>
    <row r="72" spans="1:12" s="178" customFormat="1" ht="47.25" hidden="1" outlineLevel="1">
      <c r="A72" s="63" t="str">
        <f>IF(AND(D72="",D72=""),"",$D$3&amp;"_"&amp;ROW()-10-COUNTBLANK($D$11:D72))</f>
        <v>XTTCHS_50</v>
      </c>
      <c r="B72" s="153" t="s">
        <v>28</v>
      </c>
      <c r="C72" s="1" t="s">
        <v>116</v>
      </c>
      <c r="D72" s="1" t="s">
        <v>115</v>
      </c>
      <c r="E72" s="177"/>
      <c r="F72" s="177"/>
      <c r="G72" s="177"/>
      <c r="H72" s="177"/>
      <c r="I72" s="177"/>
      <c r="J72" s="177"/>
      <c r="K72" s="177"/>
      <c r="L72" s="177"/>
    </row>
    <row r="73" spans="1:12" s="178" customFormat="1" ht="31.5" hidden="1" outlineLevel="1">
      <c r="A73" s="63" t="str">
        <f>IF(AND(D73="",D73=""),"",$D$3&amp;"_"&amp;ROW()-10-COUNTBLANK($D$11:D73))</f>
        <v>XTTCHS_51</v>
      </c>
      <c r="B73" s="153" t="s">
        <v>30</v>
      </c>
      <c r="C73" s="1" t="s">
        <v>31</v>
      </c>
      <c r="D73" s="1" t="s">
        <v>29</v>
      </c>
      <c r="E73" s="177"/>
      <c r="F73" s="177"/>
      <c r="G73" s="177"/>
      <c r="H73" s="177"/>
      <c r="I73" s="177"/>
      <c r="J73" s="177"/>
      <c r="K73" s="177"/>
      <c r="L73" s="177"/>
    </row>
    <row r="74" spans="1:12" s="178" customFormat="1" ht="31.5" hidden="1" outlineLevel="1">
      <c r="A74" s="63" t="str">
        <f>IF(AND(D74="",D74=""),"",$D$3&amp;"_"&amp;ROW()-10-COUNTBLANK($D$11:D74))</f>
        <v>XTTCHS_52</v>
      </c>
      <c r="B74" s="153" t="s">
        <v>117</v>
      </c>
      <c r="C74" s="1" t="s">
        <v>118</v>
      </c>
      <c r="D74" s="1" t="s">
        <v>29</v>
      </c>
      <c r="E74" s="177"/>
      <c r="F74" s="177"/>
      <c r="G74" s="177"/>
      <c r="H74" s="177"/>
      <c r="I74" s="177"/>
      <c r="J74" s="177"/>
      <c r="K74" s="177"/>
      <c r="L74" s="177"/>
    </row>
    <row r="75" spans="1:12" s="178" customFormat="1" ht="15.75" hidden="1" outlineLevel="1">
      <c r="A75" s="63" t="str">
        <f>IF(AND(D75="",D75=""),"",$D$3&amp;"_"&amp;ROW()-10-COUNTBLANK($D$11:D75))</f>
        <v>XTTCHS_53</v>
      </c>
      <c r="B75" s="65" t="s">
        <v>32</v>
      </c>
      <c r="C75" s="65" t="s">
        <v>163</v>
      </c>
      <c r="D75" s="65" t="s">
        <v>113</v>
      </c>
      <c r="E75" s="177"/>
      <c r="F75" s="177"/>
      <c r="G75" s="177"/>
      <c r="H75" s="177"/>
      <c r="I75" s="177"/>
      <c r="J75" s="177"/>
      <c r="K75" s="177"/>
      <c r="L75" s="177"/>
    </row>
    <row r="76" spans="1:12" s="178" customFormat="1" ht="15.75" hidden="1" outlineLevel="1">
      <c r="A76" s="150" t="str">
        <f>IF(AND(D76="",D76=""),"",$D$3&amp;"_"&amp;ROW()-10-COUNTBLANK($D$11:D76))</f>
        <v>XTTCHS_54</v>
      </c>
      <c r="B76" s="175" t="s">
        <v>33</v>
      </c>
      <c r="C76" s="175" t="s">
        <v>164</v>
      </c>
      <c r="D76" s="175" t="s">
        <v>29</v>
      </c>
      <c r="E76" s="179"/>
      <c r="F76" s="179"/>
      <c r="G76" s="179"/>
      <c r="H76" s="179"/>
      <c r="I76" s="179"/>
      <c r="J76" s="179"/>
      <c r="K76" s="179"/>
      <c r="L76" s="179"/>
    </row>
    <row r="77" spans="1:12" ht="45" hidden="1" outlineLevel="1">
      <c r="A77" s="150" t="str">
        <f>IF(AND(D77="",D77=""),"",$D$3&amp;"_"&amp;ROW()-10-COUNTBLANK($D$11:D77))</f>
        <v>XTTCHS_55</v>
      </c>
      <c r="B77" s="137" t="s">
        <v>1418</v>
      </c>
      <c r="C77" s="95" t="s">
        <v>1419</v>
      </c>
      <c r="D77" s="137" t="s">
        <v>1420</v>
      </c>
      <c r="E77" s="137"/>
      <c r="F77" s="137"/>
      <c r="G77" s="137"/>
      <c r="H77" s="137"/>
      <c r="I77" s="137"/>
      <c r="J77" s="137"/>
      <c r="K77" s="137"/>
      <c r="L77" s="137"/>
    </row>
    <row r="78" spans="1:12" s="93" customFormat="1" ht="15.75" hidden="1" outlineLevel="1">
      <c r="A78" s="63" t="str">
        <f>IF(AND(D78="",D78=""),"",$D$3&amp;"_"&amp;ROW()-10-COUNTBLANK($D$11:D78))</f>
        <v/>
      </c>
      <c r="B78" s="291" t="s">
        <v>1421</v>
      </c>
      <c r="C78" s="292"/>
      <c r="D78" s="292"/>
      <c r="E78" s="292"/>
      <c r="F78" s="292"/>
      <c r="G78" s="292"/>
      <c r="H78" s="292"/>
      <c r="I78" s="292"/>
      <c r="J78" s="292"/>
      <c r="K78" s="292"/>
      <c r="L78" s="293"/>
    </row>
    <row r="79" spans="1:12" s="178" customFormat="1" ht="15.75" hidden="1" outlineLevel="1">
      <c r="A79" s="63" t="str">
        <f>IF(AND(D79="",D79=""),"",$D$3&amp;"_"&amp;ROW()-10-COUNTBLANK($D$11:D79))</f>
        <v>XTTCHS_56</v>
      </c>
      <c r="B79" s="153" t="s">
        <v>110</v>
      </c>
      <c r="C79" s="62" t="s">
        <v>111</v>
      </c>
      <c r="D79" s="1" t="s">
        <v>1508</v>
      </c>
      <c r="E79" s="177"/>
      <c r="F79" s="177"/>
      <c r="G79" s="177"/>
      <c r="H79" s="177"/>
      <c r="I79" s="177"/>
      <c r="J79" s="177"/>
      <c r="K79" s="177"/>
      <c r="L79" s="177"/>
    </row>
    <row r="80" spans="1:12" s="178" customFormat="1" ht="31.5" hidden="1" outlineLevel="1">
      <c r="A80" s="63" t="str">
        <f>IF(AND(D80="",D80=""),"",$D$3&amp;"_"&amp;ROW()-10-COUNTBLANK($D$11:D80))</f>
        <v>XTTCHS_57</v>
      </c>
      <c r="B80" s="107" t="s">
        <v>203</v>
      </c>
      <c r="C80" s="108" t="s">
        <v>1422</v>
      </c>
      <c r="D80" s="107" t="s">
        <v>577</v>
      </c>
      <c r="E80" s="177"/>
      <c r="F80" s="177"/>
      <c r="G80" s="177"/>
      <c r="H80" s="177"/>
      <c r="I80" s="177"/>
      <c r="J80" s="177"/>
      <c r="K80" s="177"/>
      <c r="L80" s="177"/>
    </row>
    <row r="81" spans="1:12" s="178" customFormat="1" ht="15.75" hidden="1" outlineLevel="1">
      <c r="A81" s="63" t="str">
        <f>IF(AND(D81="",D81=""),"",$D$3&amp;"_"&amp;ROW()-10-COUNTBLANK($D$11:D81))</f>
        <v>XTTCHS_58</v>
      </c>
      <c r="B81" s="5" t="s">
        <v>25</v>
      </c>
      <c r="C81" s="5" t="s">
        <v>26</v>
      </c>
      <c r="D81" s="5" t="s">
        <v>27</v>
      </c>
      <c r="E81" s="177"/>
      <c r="F81" s="177"/>
      <c r="G81" s="177"/>
      <c r="H81" s="177"/>
      <c r="I81" s="177"/>
      <c r="J81" s="177"/>
      <c r="K81" s="177"/>
      <c r="L81" s="177"/>
    </row>
    <row r="82" spans="1:12" s="178" customFormat="1" ht="47.25" hidden="1" outlineLevel="1">
      <c r="A82" s="63" t="str">
        <f>IF(AND(D82="",D82=""),"",$D$3&amp;"_"&amp;ROW()-10-COUNTBLANK($D$11:D82))</f>
        <v>XTTCHS_59</v>
      </c>
      <c r="B82" s="153" t="s">
        <v>28</v>
      </c>
      <c r="C82" s="1" t="s">
        <v>116</v>
      </c>
      <c r="D82" s="1" t="s">
        <v>115</v>
      </c>
      <c r="E82" s="177"/>
      <c r="F82" s="177"/>
      <c r="G82" s="177"/>
      <c r="H82" s="177"/>
      <c r="I82" s="177"/>
      <c r="J82" s="177"/>
      <c r="K82" s="177"/>
      <c r="L82" s="177"/>
    </row>
    <row r="83" spans="1:12" s="178" customFormat="1" ht="31.5" hidden="1" outlineLevel="1">
      <c r="A83" s="63" t="str">
        <f>IF(AND(D83="",D83=""),"",$D$3&amp;"_"&amp;ROW()-10-COUNTBLANK($D$11:D83))</f>
        <v>XTTCHS_60</v>
      </c>
      <c r="B83" s="153" t="s">
        <v>30</v>
      </c>
      <c r="C83" s="1" t="s">
        <v>31</v>
      </c>
      <c r="D83" s="1" t="s">
        <v>29</v>
      </c>
      <c r="E83" s="177"/>
      <c r="F83" s="177"/>
      <c r="G83" s="177"/>
      <c r="H83" s="177"/>
      <c r="I83" s="177"/>
      <c r="J83" s="177"/>
      <c r="K83" s="177"/>
      <c r="L83" s="177"/>
    </row>
    <row r="84" spans="1:12" s="178" customFormat="1" ht="31.5" hidden="1" outlineLevel="1">
      <c r="A84" s="63" t="str">
        <f>IF(AND(D84="",D84=""),"",$D$3&amp;"_"&amp;ROW()-10-COUNTBLANK($D$11:D84))</f>
        <v>XTTCHS_61</v>
      </c>
      <c r="B84" s="153" t="s">
        <v>117</v>
      </c>
      <c r="C84" s="1" t="s">
        <v>118</v>
      </c>
      <c r="D84" s="1" t="s">
        <v>29</v>
      </c>
      <c r="E84" s="177"/>
      <c r="F84" s="177"/>
      <c r="G84" s="177"/>
      <c r="H84" s="177"/>
      <c r="I84" s="177"/>
      <c r="J84" s="177"/>
      <c r="K84" s="177"/>
      <c r="L84" s="177"/>
    </row>
    <row r="85" spans="1:12" s="178" customFormat="1" ht="15.75" hidden="1" outlineLevel="1">
      <c r="A85" s="63" t="str">
        <f>IF(AND(D85="",D85=""),"",$D$3&amp;"_"&amp;ROW()-10-COUNTBLANK($D$11:D85))</f>
        <v>XTTCHS_62</v>
      </c>
      <c r="B85" s="65" t="s">
        <v>32</v>
      </c>
      <c r="C85" s="65" t="s">
        <v>163</v>
      </c>
      <c r="D85" s="65" t="s">
        <v>113</v>
      </c>
      <c r="E85" s="177"/>
      <c r="F85" s="177"/>
      <c r="G85" s="177"/>
      <c r="H85" s="177"/>
      <c r="I85" s="177"/>
      <c r="J85" s="177"/>
      <c r="K85" s="177"/>
      <c r="L85" s="177"/>
    </row>
    <row r="86" spans="1:12" s="178" customFormat="1" ht="15.75" hidden="1" outlineLevel="1">
      <c r="A86" s="150" t="str">
        <f>IF(AND(D86="",D86=""),"",$D$3&amp;"_"&amp;ROW()-10-COUNTBLANK($D$11:D86))</f>
        <v>XTTCHS_63</v>
      </c>
      <c r="B86" s="175" t="s">
        <v>33</v>
      </c>
      <c r="C86" s="175" t="s">
        <v>164</v>
      </c>
      <c r="D86" s="175" t="s">
        <v>29</v>
      </c>
      <c r="E86" s="179"/>
      <c r="F86" s="179"/>
      <c r="G86" s="179"/>
      <c r="H86" s="179"/>
      <c r="I86" s="179"/>
      <c r="J86" s="179"/>
      <c r="K86" s="179"/>
      <c r="L86" s="179"/>
    </row>
    <row r="87" spans="1:12" ht="45" hidden="1" outlineLevel="1">
      <c r="A87" s="150" t="str">
        <f>IF(AND(D87="",D87=""),"",$D$3&amp;"_"&amp;ROW()-10-COUNTBLANK($D$11:D87))</f>
        <v>XTTCHS_64</v>
      </c>
      <c r="B87" s="137" t="s">
        <v>1423</v>
      </c>
      <c r="C87" s="95" t="s">
        <v>1419</v>
      </c>
      <c r="D87" s="137" t="s">
        <v>1424</v>
      </c>
      <c r="E87" s="137"/>
      <c r="F87" s="137"/>
      <c r="G87" s="137"/>
      <c r="H87" s="137"/>
      <c r="I87" s="137"/>
      <c r="J87" s="137"/>
      <c r="K87" s="137"/>
      <c r="L87" s="137"/>
    </row>
    <row r="88" spans="1:12" s="7" customFormat="1" ht="15.75" hidden="1" outlineLevel="1">
      <c r="A88" s="63" t="str">
        <f>IF(AND(D88="",D88=""),"",$D$3&amp;"_"&amp;ROW()-10-COUNTBLANK($D$11:D88))</f>
        <v/>
      </c>
      <c r="B88" s="294" t="s">
        <v>1425</v>
      </c>
      <c r="C88" s="295"/>
      <c r="D88" s="295"/>
      <c r="E88" s="295"/>
      <c r="F88" s="295"/>
      <c r="G88" s="295"/>
      <c r="H88" s="295"/>
      <c r="I88" s="295"/>
      <c r="J88" s="295"/>
      <c r="K88" s="295"/>
      <c r="L88" s="296"/>
    </row>
    <row r="89" spans="1:12" s="178" customFormat="1" ht="15.75" hidden="1" outlineLevel="1">
      <c r="A89" s="63" t="str">
        <f>IF(AND(D89="",D89=""),"",$D$3&amp;"_"&amp;ROW()-10-COUNTBLANK($D$11:D89))</f>
        <v>XTTCHS_65</v>
      </c>
      <c r="B89" s="186" t="s">
        <v>110</v>
      </c>
      <c r="C89" s="62" t="s">
        <v>111</v>
      </c>
      <c r="D89" s="1" t="s">
        <v>1509</v>
      </c>
      <c r="E89" s="177"/>
      <c r="F89" s="177"/>
      <c r="G89" s="177"/>
      <c r="H89" s="177"/>
      <c r="I89" s="177"/>
      <c r="J89" s="177"/>
      <c r="K89" s="177"/>
      <c r="L89" s="177"/>
    </row>
    <row r="90" spans="1:12" s="178" customFormat="1" ht="31.5" hidden="1" outlineLevel="1">
      <c r="A90" s="63" t="str">
        <f>IF(AND(D90="",D90=""),"",$D$3&amp;"_"&amp;ROW()-10-COUNTBLANK($D$11:D90))</f>
        <v>XTTCHS_66</v>
      </c>
      <c r="B90" s="107" t="s">
        <v>203</v>
      </c>
      <c r="C90" s="108" t="s">
        <v>1427</v>
      </c>
      <c r="D90" s="107" t="s">
        <v>577</v>
      </c>
      <c r="E90" s="177"/>
      <c r="F90" s="177"/>
      <c r="G90" s="177"/>
      <c r="H90" s="177"/>
      <c r="I90" s="177"/>
      <c r="J90" s="177"/>
      <c r="K90" s="177"/>
      <c r="L90" s="177"/>
    </row>
    <row r="91" spans="1:12" s="7" customFormat="1" ht="31.5" hidden="1" outlineLevel="1">
      <c r="A91" s="63" t="str">
        <f>IF(AND(D91="",D91=""),"",$D$3&amp;"_"&amp;ROW()-10-COUNTBLANK($D$11:D91))</f>
        <v>XTTCHS_67</v>
      </c>
      <c r="B91" s="2" t="s">
        <v>126</v>
      </c>
      <c r="C91" s="69" t="s">
        <v>133</v>
      </c>
      <c r="D91" s="69" t="s">
        <v>127</v>
      </c>
      <c r="E91" s="59"/>
      <c r="F91" s="59"/>
      <c r="G91" s="59"/>
      <c r="H91" s="59"/>
      <c r="I91" s="59"/>
      <c r="J91" s="59"/>
      <c r="K91" s="59"/>
      <c r="L91" s="59"/>
    </row>
    <row r="92" spans="1:12" s="7" customFormat="1" ht="31.5" hidden="1" outlineLevel="1">
      <c r="A92" s="63" t="str">
        <f>IF(AND(D92="",D92=""),"",$D$3&amp;"_"&amp;ROW()-10-COUNTBLANK($D$11:D92))</f>
        <v>XTTCHS_68</v>
      </c>
      <c r="B92" s="2" t="s">
        <v>128</v>
      </c>
      <c r="C92" s="69" t="s">
        <v>135</v>
      </c>
      <c r="D92" s="69" t="s">
        <v>1428</v>
      </c>
      <c r="E92" s="59"/>
      <c r="F92" s="59"/>
      <c r="G92" s="59"/>
      <c r="H92" s="59"/>
      <c r="I92" s="59"/>
      <c r="J92" s="59"/>
      <c r="K92" s="59"/>
      <c r="L92" s="59"/>
    </row>
    <row r="93" spans="1:12" s="7" customFormat="1" ht="31.5" hidden="1" outlineLevel="1">
      <c r="A93" s="63" t="str">
        <f>IF(AND(D93="",D93=""),"",$D$3&amp;"_"&amp;ROW()-10-COUNTBLANK($D$11:D93))</f>
        <v>XTTCHS_69</v>
      </c>
      <c r="B93" s="2" t="s">
        <v>151</v>
      </c>
      <c r="C93" s="69" t="s">
        <v>167</v>
      </c>
      <c r="D93" s="69" t="s">
        <v>168</v>
      </c>
      <c r="E93" s="59"/>
      <c r="F93" s="59"/>
      <c r="G93" s="59"/>
      <c r="H93" s="59"/>
      <c r="I93" s="59"/>
      <c r="J93" s="59"/>
      <c r="K93" s="59"/>
      <c r="L93" s="59"/>
    </row>
    <row r="94" spans="1:12" s="7" customFormat="1" ht="31.5" hidden="1" outlineLevel="1">
      <c r="A94" s="63" t="str">
        <f>IF(AND(D94="",D94=""),"",$D$3&amp;"_"&amp;ROW()-10-COUNTBLANK($D$11:D94))</f>
        <v>XTTCHS_70</v>
      </c>
      <c r="B94" s="2" t="s">
        <v>129</v>
      </c>
      <c r="C94" s="69" t="s">
        <v>132</v>
      </c>
      <c r="D94" s="69" t="s">
        <v>134</v>
      </c>
      <c r="E94" s="59"/>
      <c r="F94" s="59"/>
      <c r="G94" s="59"/>
      <c r="H94" s="59"/>
      <c r="I94" s="59"/>
      <c r="J94" s="59"/>
      <c r="K94" s="59"/>
      <c r="L94" s="59"/>
    </row>
    <row r="95" spans="1:12" s="7" customFormat="1" ht="15.75" hidden="1" outlineLevel="1">
      <c r="A95" s="63" t="str">
        <f>IF(AND(D95="",D95=""),"",$D$3&amp;"_"&amp;ROW()-10-COUNTBLANK($D$11:D95))</f>
        <v/>
      </c>
      <c r="B95" s="294" t="s">
        <v>1429</v>
      </c>
      <c r="C95" s="295"/>
      <c r="D95" s="295"/>
      <c r="E95" s="295"/>
      <c r="F95" s="295"/>
      <c r="G95" s="295"/>
      <c r="H95" s="295"/>
      <c r="I95" s="295"/>
      <c r="J95" s="295"/>
      <c r="K95" s="295"/>
      <c r="L95" s="296"/>
    </row>
    <row r="96" spans="1:12" s="7" customFormat="1" ht="15.75" hidden="1" outlineLevel="1">
      <c r="A96" s="63" t="str">
        <f>IF(AND(D96="",D96=""),"",$D$3&amp;"_"&amp;ROW()-10-COUNTBLANK($D$11:D96))</f>
        <v>XTTCHS_71</v>
      </c>
      <c r="B96" s="2" t="s">
        <v>110</v>
      </c>
      <c r="C96" s="69" t="s">
        <v>111</v>
      </c>
      <c r="D96" s="69" t="s">
        <v>1510</v>
      </c>
      <c r="E96" s="59"/>
      <c r="F96" s="59"/>
      <c r="G96" s="59"/>
      <c r="H96" s="59"/>
      <c r="I96" s="59"/>
      <c r="J96" s="59"/>
      <c r="K96" s="59"/>
      <c r="L96" s="59"/>
    </row>
    <row r="97" spans="1:12" s="178" customFormat="1" ht="31.5" hidden="1" outlineLevel="1">
      <c r="A97" s="63" t="str">
        <f>IF(AND(D97="",D97=""),"",$D$3&amp;"_"&amp;ROW()-10-COUNTBLANK($D$11:D97))</f>
        <v>XTTCHS_72</v>
      </c>
      <c r="B97" s="107" t="s">
        <v>203</v>
      </c>
      <c r="C97" s="108" t="s">
        <v>1427</v>
      </c>
      <c r="D97" s="107" t="s">
        <v>577</v>
      </c>
      <c r="E97" s="177"/>
      <c r="F97" s="177"/>
      <c r="G97" s="177"/>
      <c r="H97" s="177"/>
      <c r="I97" s="177"/>
      <c r="J97" s="177"/>
      <c r="K97" s="177"/>
      <c r="L97" s="177"/>
    </row>
    <row r="98" spans="1:12" s="7" customFormat="1" ht="31.5" hidden="1" outlineLevel="1">
      <c r="A98" s="63" t="str">
        <f>IF(AND(D98="",D98=""),"",$D$3&amp;"_"&amp;ROW()-10-COUNTBLANK($D$11:D98))</f>
        <v>XTTCHS_73</v>
      </c>
      <c r="B98" s="2" t="s">
        <v>126</v>
      </c>
      <c r="C98" s="69" t="s">
        <v>133</v>
      </c>
      <c r="D98" s="69" t="s">
        <v>127</v>
      </c>
      <c r="E98" s="59"/>
      <c r="F98" s="59"/>
      <c r="G98" s="59"/>
      <c r="H98" s="59"/>
      <c r="I98" s="59"/>
      <c r="J98" s="59"/>
      <c r="K98" s="59"/>
      <c r="L98" s="59"/>
    </row>
    <row r="99" spans="1:12" s="7" customFormat="1" ht="31.5" hidden="1" outlineLevel="1">
      <c r="A99" s="63" t="str">
        <f>IF(AND(D99="",D99=""),"",$D$3&amp;"_"&amp;ROW()-10-COUNTBLANK($D$11:D99))</f>
        <v>XTTCHS_74</v>
      </c>
      <c r="B99" s="2" t="s">
        <v>128</v>
      </c>
      <c r="C99" s="69" t="s">
        <v>135</v>
      </c>
      <c r="D99" s="69" t="s">
        <v>1430</v>
      </c>
      <c r="E99" s="59"/>
      <c r="F99" s="59"/>
      <c r="G99" s="59"/>
      <c r="H99" s="59"/>
      <c r="I99" s="59"/>
      <c r="J99" s="59"/>
      <c r="K99" s="59"/>
      <c r="L99" s="59"/>
    </row>
    <row r="100" spans="1:12" s="7" customFormat="1" ht="31.5" hidden="1" outlineLevel="1">
      <c r="A100" s="63" t="str">
        <f>IF(AND(D100="",D100=""),"",$D$3&amp;"_"&amp;ROW()-10-COUNTBLANK($D$11:D100))</f>
        <v>XTTCHS_75</v>
      </c>
      <c r="B100" s="2" t="s">
        <v>151</v>
      </c>
      <c r="C100" s="69" t="s">
        <v>167</v>
      </c>
      <c r="D100" s="69" t="s">
        <v>168</v>
      </c>
      <c r="E100" s="59"/>
      <c r="F100" s="59"/>
      <c r="G100" s="59"/>
      <c r="H100" s="59"/>
      <c r="I100" s="59"/>
      <c r="J100" s="59"/>
      <c r="K100" s="59"/>
      <c r="L100" s="59"/>
    </row>
    <row r="101" spans="1:12" s="7" customFormat="1" ht="31.5" hidden="1" outlineLevel="1">
      <c r="A101" s="63" t="str">
        <f>IF(AND(D101="",D101=""),"",$D$3&amp;"_"&amp;ROW()-10-COUNTBLANK($D$11:D101))</f>
        <v>XTTCHS_76</v>
      </c>
      <c r="B101" s="2" t="s">
        <v>129</v>
      </c>
      <c r="C101" s="69" t="s">
        <v>132</v>
      </c>
      <c r="D101" s="69" t="s">
        <v>134</v>
      </c>
      <c r="E101" s="59"/>
      <c r="F101" s="59"/>
      <c r="G101" s="59"/>
      <c r="H101" s="59"/>
      <c r="I101" s="59"/>
      <c r="J101" s="59"/>
      <c r="K101" s="59"/>
      <c r="L101" s="59"/>
    </row>
    <row r="102" spans="1:12" s="7" customFormat="1" ht="15.75" hidden="1" outlineLevel="1">
      <c r="A102" s="63" t="str">
        <f>IF(AND(D102="",D102=""),"",$D$3&amp;"_"&amp;ROW()-10-COUNTBLANK($D$11:D102))</f>
        <v/>
      </c>
      <c r="B102" s="294" t="s">
        <v>1431</v>
      </c>
      <c r="C102" s="295"/>
      <c r="D102" s="295"/>
      <c r="E102" s="295"/>
      <c r="F102" s="295"/>
      <c r="G102" s="295"/>
      <c r="H102" s="295"/>
      <c r="I102" s="295"/>
      <c r="J102" s="295"/>
      <c r="K102" s="295"/>
      <c r="L102" s="296"/>
    </row>
    <row r="103" spans="1:12" s="7" customFormat="1" ht="15.75" hidden="1" outlineLevel="1">
      <c r="A103" s="63" t="str">
        <f>IF(AND(D103="",D103=""),"",$D$3&amp;"_"&amp;ROW()-10-COUNTBLANK($D$11:D103))</f>
        <v>XTTCHS_77</v>
      </c>
      <c r="B103" s="2" t="s">
        <v>110</v>
      </c>
      <c r="C103" s="69" t="s">
        <v>111</v>
      </c>
      <c r="D103" s="69" t="s">
        <v>1511</v>
      </c>
      <c r="E103" s="59"/>
      <c r="F103" s="59"/>
      <c r="G103" s="59"/>
      <c r="H103" s="59"/>
      <c r="I103" s="59"/>
      <c r="J103" s="59"/>
      <c r="K103" s="59"/>
      <c r="L103" s="59"/>
    </row>
    <row r="104" spans="1:12" s="178" customFormat="1" ht="31.5" hidden="1" outlineLevel="1">
      <c r="A104" s="63" t="str">
        <f>IF(AND(D104="",D104=""),"",$D$3&amp;"_"&amp;ROW()-10-COUNTBLANK($D$11:D104))</f>
        <v>XTTCHS_78</v>
      </c>
      <c r="B104" s="107" t="s">
        <v>203</v>
      </c>
      <c r="C104" s="108" t="s">
        <v>1432</v>
      </c>
      <c r="D104" s="107" t="s">
        <v>577</v>
      </c>
      <c r="E104" s="177"/>
      <c r="F104" s="177"/>
      <c r="G104" s="177"/>
      <c r="H104" s="177"/>
      <c r="I104" s="177"/>
      <c r="J104" s="177"/>
      <c r="K104" s="177"/>
      <c r="L104" s="177"/>
    </row>
    <row r="105" spans="1:12" s="7" customFormat="1" ht="31.5" hidden="1" outlineLevel="1">
      <c r="A105" s="63" t="str">
        <f>IF(AND(D105="",D105=""),"",$D$3&amp;"_"&amp;ROW()-10-COUNTBLANK($D$11:D105))</f>
        <v>XTTCHS_79</v>
      </c>
      <c r="B105" s="2" t="s">
        <v>126</v>
      </c>
      <c r="C105" s="69" t="s">
        <v>133</v>
      </c>
      <c r="D105" s="69" t="s">
        <v>127</v>
      </c>
      <c r="E105" s="59"/>
      <c r="F105" s="59"/>
      <c r="G105" s="59"/>
      <c r="H105" s="59"/>
      <c r="I105" s="59"/>
      <c r="J105" s="59"/>
      <c r="K105" s="59"/>
      <c r="L105" s="59"/>
    </row>
    <row r="106" spans="1:12" s="7" customFormat="1" ht="31.5" hidden="1" outlineLevel="1">
      <c r="A106" s="63" t="str">
        <f>IF(AND(D106="",D106=""),"",$D$3&amp;"_"&amp;ROW()-10-COUNTBLANK($D$11:D106))</f>
        <v>XTTCHS_80</v>
      </c>
      <c r="B106" s="2" t="s">
        <v>128</v>
      </c>
      <c r="C106" s="69" t="s">
        <v>135</v>
      </c>
      <c r="D106" s="69" t="s">
        <v>1433</v>
      </c>
      <c r="E106" s="59"/>
      <c r="F106" s="59"/>
      <c r="G106" s="59"/>
      <c r="H106" s="59"/>
      <c r="I106" s="59"/>
      <c r="J106" s="59"/>
      <c r="K106" s="59"/>
      <c r="L106" s="59"/>
    </row>
    <row r="107" spans="1:12" s="7" customFormat="1" ht="31.5" hidden="1" outlineLevel="1">
      <c r="A107" s="63" t="str">
        <f>IF(AND(D107="",D107=""),"",$D$3&amp;"_"&amp;ROW()-10-COUNTBLANK($D$11:D107))</f>
        <v>XTTCHS_81</v>
      </c>
      <c r="B107" s="2" t="s">
        <v>151</v>
      </c>
      <c r="C107" s="69" t="s">
        <v>167</v>
      </c>
      <c r="D107" s="69" t="s">
        <v>168</v>
      </c>
      <c r="E107" s="59"/>
      <c r="F107" s="59"/>
      <c r="G107" s="59"/>
      <c r="H107" s="59"/>
      <c r="I107" s="59"/>
      <c r="J107" s="59"/>
      <c r="K107" s="59"/>
      <c r="L107" s="59"/>
    </row>
    <row r="108" spans="1:12" s="7" customFormat="1" ht="30.75" hidden="1" customHeight="1" outlineLevel="1">
      <c r="A108" s="63" t="str">
        <f>IF(AND(D108="",D108=""),"",$D$3&amp;"_"&amp;ROW()-10-COUNTBLANK($D$11:D108))</f>
        <v>XTTCHS_82</v>
      </c>
      <c r="B108" s="2" t="s">
        <v>129</v>
      </c>
      <c r="C108" s="69" t="s">
        <v>132</v>
      </c>
      <c r="D108" s="69" t="s">
        <v>134</v>
      </c>
      <c r="E108" s="59"/>
      <c r="F108" s="59"/>
      <c r="G108" s="59"/>
      <c r="H108" s="59"/>
      <c r="I108" s="59"/>
      <c r="J108" s="59"/>
      <c r="K108" s="59"/>
      <c r="L108" s="59"/>
    </row>
    <row r="109" spans="1:12" s="93" customFormat="1" ht="15.75" hidden="1" outlineLevel="1">
      <c r="A109" s="63" t="str">
        <f>IF(AND(D109="",D109=""),"",$D$3&amp;"_"&amp;ROW()-10-COUNTBLANK($D$11:D109))</f>
        <v/>
      </c>
      <c r="B109" s="291" t="s">
        <v>1434</v>
      </c>
      <c r="C109" s="292"/>
      <c r="D109" s="292"/>
      <c r="E109" s="292"/>
      <c r="F109" s="292"/>
      <c r="G109" s="292"/>
      <c r="H109" s="292"/>
      <c r="I109" s="292"/>
      <c r="J109" s="292"/>
      <c r="K109" s="292"/>
      <c r="L109" s="293"/>
    </row>
    <row r="110" spans="1:12" s="178" customFormat="1" ht="15.75" hidden="1" outlineLevel="1">
      <c r="A110" s="63" t="str">
        <f>IF(AND(D110="",D110=""),"",$D$3&amp;"_"&amp;ROW()-10-COUNTBLANK($D$11:D110))</f>
        <v>XTTCHS_83</v>
      </c>
      <c r="B110" s="153" t="s">
        <v>110</v>
      </c>
      <c r="C110" s="62" t="s">
        <v>111</v>
      </c>
      <c r="D110" s="69" t="s">
        <v>1512</v>
      </c>
      <c r="E110" s="177"/>
      <c r="F110" s="177"/>
      <c r="G110" s="177"/>
      <c r="H110" s="177"/>
      <c r="I110" s="177"/>
      <c r="J110" s="177"/>
      <c r="K110" s="177"/>
      <c r="L110" s="177"/>
    </row>
    <row r="111" spans="1:12" s="178" customFormat="1" ht="31.5" hidden="1" outlineLevel="1">
      <c r="A111" s="63" t="str">
        <f>IF(AND(D111="",D111=""),"",$D$3&amp;"_"&amp;ROW()-10-COUNTBLANK($D$11:D111))</f>
        <v>XTTCHS_84</v>
      </c>
      <c r="B111" s="107" t="s">
        <v>203</v>
      </c>
      <c r="C111" s="108" t="s">
        <v>1435</v>
      </c>
      <c r="D111" s="107" t="s">
        <v>577</v>
      </c>
      <c r="E111" s="177"/>
      <c r="F111" s="177"/>
      <c r="G111" s="177"/>
      <c r="H111" s="177"/>
      <c r="I111" s="177"/>
      <c r="J111" s="177"/>
      <c r="K111" s="177"/>
      <c r="L111" s="177"/>
    </row>
    <row r="112" spans="1:12" s="178" customFormat="1" ht="15.75" hidden="1" outlineLevel="1">
      <c r="A112" s="63" t="str">
        <f>IF(AND(D112="",D112=""),"",$D$3&amp;"_"&amp;ROW()-10-COUNTBLANK($D$11:D112))</f>
        <v>XTTCHS_85</v>
      </c>
      <c r="B112" s="5" t="s">
        <v>25</v>
      </c>
      <c r="C112" s="5" t="s">
        <v>26</v>
      </c>
      <c r="D112" s="5" t="s">
        <v>27</v>
      </c>
      <c r="E112" s="177"/>
      <c r="F112" s="177"/>
      <c r="G112" s="177"/>
      <c r="H112" s="177"/>
      <c r="I112" s="177"/>
      <c r="J112" s="177"/>
      <c r="K112" s="177"/>
      <c r="L112" s="177"/>
    </row>
    <row r="113" spans="1:12" s="178" customFormat="1" ht="47.25" hidden="1" outlineLevel="1">
      <c r="A113" s="63" t="str">
        <f>IF(AND(D113="",D113=""),"",$D$3&amp;"_"&amp;ROW()-10-COUNTBLANK($D$11:D113))</f>
        <v>XTTCHS_86</v>
      </c>
      <c r="B113" s="153" t="s">
        <v>28</v>
      </c>
      <c r="C113" s="1" t="s">
        <v>116</v>
      </c>
      <c r="D113" s="1" t="s">
        <v>115</v>
      </c>
      <c r="E113" s="177"/>
      <c r="F113" s="177"/>
      <c r="G113" s="177"/>
      <c r="H113" s="177"/>
      <c r="I113" s="177"/>
      <c r="J113" s="177"/>
      <c r="K113" s="177"/>
      <c r="L113" s="177"/>
    </row>
    <row r="114" spans="1:12" s="178" customFormat="1" ht="31.5" hidden="1" outlineLevel="1">
      <c r="A114" s="63" t="str">
        <f>IF(AND(D114="",D114=""),"",$D$3&amp;"_"&amp;ROW()-10-COUNTBLANK($D$11:D114))</f>
        <v>XTTCHS_87</v>
      </c>
      <c r="B114" s="153" t="s">
        <v>30</v>
      </c>
      <c r="C114" s="1" t="s">
        <v>31</v>
      </c>
      <c r="D114" s="1" t="s">
        <v>29</v>
      </c>
      <c r="E114" s="177"/>
      <c r="F114" s="177"/>
      <c r="G114" s="177"/>
      <c r="H114" s="177"/>
      <c r="I114" s="177"/>
      <c r="J114" s="177"/>
      <c r="K114" s="177"/>
      <c r="L114" s="177"/>
    </row>
    <row r="115" spans="1:12" s="178" customFormat="1" ht="31.5" hidden="1" outlineLevel="1">
      <c r="A115" s="63" t="str">
        <f>IF(AND(D115="",D115=""),"",$D$3&amp;"_"&amp;ROW()-10-COUNTBLANK($D$11:D115))</f>
        <v>XTTCHS_88</v>
      </c>
      <c r="B115" s="153" t="s">
        <v>117</v>
      </c>
      <c r="C115" s="1" t="s">
        <v>118</v>
      </c>
      <c r="D115" s="1" t="s">
        <v>29</v>
      </c>
      <c r="E115" s="177"/>
      <c r="F115" s="177"/>
      <c r="G115" s="177"/>
      <c r="H115" s="177"/>
      <c r="I115" s="177"/>
      <c r="J115" s="177"/>
      <c r="K115" s="177"/>
      <c r="L115" s="177"/>
    </row>
    <row r="116" spans="1:12" s="178" customFormat="1" ht="15.75" hidden="1" outlineLevel="1">
      <c r="A116" s="63" t="str">
        <f>IF(AND(D116="",D116=""),"",$D$3&amp;"_"&amp;ROW()-10-COUNTBLANK($D$11:D116))</f>
        <v>XTTCHS_89</v>
      </c>
      <c r="B116" s="65" t="s">
        <v>32</v>
      </c>
      <c r="C116" s="65" t="s">
        <v>163</v>
      </c>
      <c r="D116" s="65" t="s">
        <v>113</v>
      </c>
      <c r="E116" s="177"/>
      <c r="F116" s="177"/>
      <c r="G116" s="177"/>
      <c r="H116" s="177"/>
      <c r="I116" s="177"/>
      <c r="J116" s="177"/>
      <c r="K116" s="177"/>
      <c r="L116" s="177"/>
    </row>
    <row r="117" spans="1:12" s="178" customFormat="1" ht="15.75" hidden="1" outlineLevel="1">
      <c r="A117" s="150" t="str">
        <f>IF(AND(D117="",D117=""),"",$D$3&amp;"_"&amp;ROW()-10-COUNTBLANK($D$11:D117))</f>
        <v>XTTCHS_90</v>
      </c>
      <c r="B117" s="175" t="s">
        <v>33</v>
      </c>
      <c r="C117" s="175" t="s">
        <v>164</v>
      </c>
      <c r="D117" s="175" t="s">
        <v>29</v>
      </c>
      <c r="E117" s="179"/>
      <c r="F117" s="179"/>
      <c r="G117" s="179"/>
      <c r="H117" s="179"/>
      <c r="I117" s="179"/>
      <c r="J117" s="179"/>
      <c r="K117" s="179"/>
      <c r="L117" s="179"/>
    </row>
    <row r="118" spans="1:12" ht="45" hidden="1" outlineLevel="1">
      <c r="A118" s="150" t="str">
        <f>IF(AND(D118="",D118=""),"",$D$3&amp;"_"&amp;ROW()-10-COUNTBLANK($D$11:D118))</f>
        <v>XTTCHS_91</v>
      </c>
      <c r="B118" s="137" t="s">
        <v>1436</v>
      </c>
      <c r="C118" s="95" t="s">
        <v>1419</v>
      </c>
      <c r="D118" s="137" t="s">
        <v>1437</v>
      </c>
      <c r="E118" s="137"/>
      <c r="F118" s="137"/>
      <c r="G118" s="137"/>
      <c r="H118" s="137"/>
      <c r="I118" s="137"/>
      <c r="J118" s="137"/>
      <c r="K118" s="137"/>
      <c r="L118" s="137"/>
    </row>
    <row r="119" spans="1:12" s="93" customFormat="1" ht="15.75" hidden="1" outlineLevel="1">
      <c r="A119" s="63" t="str">
        <f>IF(AND(D119="",D119=""),"",$D$3&amp;"_"&amp;ROW()-10-COUNTBLANK($D$11:D119))</f>
        <v/>
      </c>
      <c r="B119" s="291" t="s">
        <v>1438</v>
      </c>
      <c r="C119" s="292"/>
      <c r="D119" s="292"/>
      <c r="E119" s="292"/>
      <c r="F119" s="292"/>
      <c r="G119" s="292"/>
      <c r="H119" s="292"/>
      <c r="I119" s="292"/>
      <c r="J119" s="292"/>
      <c r="K119" s="292"/>
      <c r="L119" s="293"/>
    </row>
    <row r="120" spans="1:12" s="178" customFormat="1" ht="15.75" hidden="1" outlineLevel="1">
      <c r="A120" s="63" t="str">
        <f>IF(AND(D120="",D120=""),"",$D$3&amp;"_"&amp;ROW()-10-COUNTBLANK($D$11:D120))</f>
        <v>XTTCHS_92</v>
      </c>
      <c r="B120" s="153" t="s">
        <v>110</v>
      </c>
      <c r="C120" s="62" t="s">
        <v>111</v>
      </c>
      <c r="D120" s="69" t="s">
        <v>1513</v>
      </c>
      <c r="E120" s="177"/>
      <c r="F120" s="177"/>
      <c r="G120" s="177"/>
      <c r="H120" s="177"/>
      <c r="I120" s="177"/>
      <c r="J120" s="177"/>
      <c r="K120" s="177"/>
      <c r="L120" s="177"/>
    </row>
    <row r="121" spans="1:12" s="178" customFormat="1" ht="31.5" hidden="1" outlineLevel="1">
      <c r="A121" s="63" t="str">
        <f>IF(AND(D121="",D121=""),"",$D$3&amp;"_"&amp;ROW()-10-COUNTBLANK($D$11:D121))</f>
        <v>XTTCHS_93</v>
      </c>
      <c r="B121" s="107" t="s">
        <v>203</v>
      </c>
      <c r="C121" s="108" t="s">
        <v>1439</v>
      </c>
      <c r="D121" s="107" t="s">
        <v>577</v>
      </c>
      <c r="E121" s="177"/>
      <c r="F121" s="177"/>
      <c r="G121" s="177"/>
      <c r="H121" s="177"/>
      <c r="I121" s="177"/>
      <c r="J121" s="177"/>
      <c r="K121" s="177"/>
      <c r="L121" s="177"/>
    </row>
    <row r="122" spans="1:12" s="178" customFormat="1" ht="15.75" hidden="1" outlineLevel="1">
      <c r="A122" s="63" t="str">
        <f>IF(AND(D122="",D122=""),"",$D$3&amp;"_"&amp;ROW()-10-COUNTBLANK($D$11:D122))</f>
        <v>XTTCHS_94</v>
      </c>
      <c r="B122" s="5" t="s">
        <v>25</v>
      </c>
      <c r="C122" s="5" t="s">
        <v>26</v>
      </c>
      <c r="D122" s="5" t="s">
        <v>27</v>
      </c>
      <c r="E122" s="177"/>
      <c r="F122" s="177"/>
      <c r="G122" s="177"/>
      <c r="H122" s="177"/>
      <c r="I122" s="177"/>
      <c r="J122" s="177"/>
      <c r="K122" s="177"/>
      <c r="L122" s="177"/>
    </row>
    <row r="123" spans="1:12" s="178" customFormat="1" ht="47.25" hidden="1" outlineLevel="1">
      <c r="A123" s="63" t="str">
        <f>IF(AND(D123="",D123=""),"",$D$3&amp;"_"&amp;ROW()-10-COUNTBLANK($D$11:D123))</f>
        <v>XTTCHS_95</v>
      </c>
      <c r="B123" s="153" t="s">
        <v>28</v>
      </c>
      <c r="C123" s="1" t="s">
        <v>116</v>
      </c>
      <c r="D123" s="1" t="s">
        <v>115</v>
      </c>
      <c r="E123" s="177"/>
      <c r="F123" s="177"/>
      <c r="G123" s="177"/>
      <c r="H123" s="177"/>
      <c r="I123" s="177"/>
      <c r="J123" s="177"/>
      <c r="K123" s="177"/>
      <c r="L123" s="177"/>
    </row>
    <row r="124" spans="1:12" s="178" customFormat="1" ht="31.5" hidden="1" outlineLevel="1">
      <c r="A124" s="63" t="str">
        <f>IF(AND(D124="",D124=""),"",$D$3&amp;"_"&amp;ROW()-10-COUNTBLANK($D$11:D124))</f>
        <v>XTTCHS_96</v>
      </c>
      <c r="B124" s="153" t="s">
        <v>30</v>
      </c>
      <c r="C124" s="1" t="s">
        <v>31</v>
      </c>
      <c r="D124" s="1" t="s">
        <v>29</v>
      </c>
      <c r="E124" s="177"/>
      <c r="F124" s="177"/>
      <c r="G124" s="177"/>
      <c r="H124" s="177"/>
      <c r="I124" s="177"/>
      <c r="J124" s="177"/>
      <c r="K124" s="177"/>
      <c r="L124" s="177"/>
    </row>
    <row r="125" spans="1:12" s="178" customFormat="1" ht="31.5" hidden="1" outlineLevel="1">
      <c r="A125" s="63" t="str">
        <f>IF(AND(D125="",D125=""),"",$D$3&amp;"_"&amp;ROW()-10-COUNTBLANK($D$11:D125))</f>
        <v>XTTCHS_97</v>
      </c>
      <c r="B125" s="153" t="s">
        <v>117</v>
      </c>
      <c r="C125" s="1" t="s">
        <v>118</v>
      </c>
      <c r="D125" s="1" t="s">
        <v>29</v>
      </c>
      <c r="E125" s="177"/>
      <c r="F125" s="177"/>
      <c r="G125" s="177"/>
      <c r="H125" s="177"/>
      <c r="I125" s="177"/>
      <c r="J125" s="177"/>
      <c r="K125" s="177"/>
      <c r="L125" s="177"/>
    </row>
    <row r="126" spans="1:12" s="178" customFormat="1" ht="15.75" hidden="1" outlineLevel="1">
      <c r="A126" s="63" t="str">
        <f>IF(AND(D126="",D126=""),"",$D$3&amp;"_"&amp;ROW()-10-COUNTBLANK($D$11:D126))</f>
        <v>XTTCHS_98</v>
      </c>
      <c r="B126" s="65" t="s">
        <v>32</v>
      </c>
      <c r="C126" s="65" t="s">
        <v>163</v>
      </c>
      <c r="D126" s="65" t="s">
        <v>113</v>
      </c>
      <c r="E126" s="177"/>
      <c r="F126" s="177"/>
      <c r="G126" s="177"/>
      <c r="H126" s="177"/>
      <c r="I126" s="177"/>
      <c r="J126" s="177"/>
      <c r="K126" s="177"/>
      <c r="L126" s="177"/>
    </row>
    <row r="127" spans="1:12" s="178" customFormat="1" ht="15.75" hidden="1" outlineLevel="1">
      <c r="A127" s="150" t="str">
        <f>IF(AND(D127="",D127=""),"",$D$3&amp;"_"&amp;ROW()-10-COUNTBLANK($D$11:D127))</f>
        <v>XTTCHS_99</v>
      </c>
      <c r="B127" s="175" t="s">
        <v>33</v>
      </c>
      <c r="C127" s="175" t="s">
        <v>164</v>
      </c>
      <c r="D127" s="175" t="s">
        <v>29</v>
      </c>
      <c r="E127" s="179"/>
      <c r="F127" s="179"/>
      <c r="G127" s="179"/>
      <c r="H127" s="179"/>
      <c r="I127" s="179"/>
      <c r="J127" s="179"/>
      <c r="K127" s="179"/>
      <c r="L127" s="179"/>
    </row>
    <row r="128" spans="1:12" ht="45" hidden="1" outlineLevel="1">
      <c r="A128" s="150" t="str">
        <f>IF(AND(D128="",D128=""),"",$D$3&amp;"_"&amp;ROW()-10-COUNTBLANK($D$11:D128))</f>
        <v>XTTCHS_100</v>
      </c>
      <c r="B128" s="137" t="s">
        <v>1440</v>
      </c>
      <c r="C128" s="95" t="s">
        <v>1419</v>
      </c>
      <c r="D128" s="137" t="s">
        <v>1441</v>
      </c>
      <c r="E128" s="137"/>
      <c r="F128" s="137"/>
      <c r="G128" s="137"/>
      <c r="H128" s="137"/>
      <c r="I128" s="137"/>
      <c r="J128" s="137"/>
      <c r="K128" s="137"/>
      <c r="L128" s="137"/>
    </row>
    <row r="129" spans="1:12" s="93" customFormat="1" ht="15.75" hidden="1" outlineLevel="1">
      <c r="A129" s="63" t="str">
        <f>IF(AND(D129="",D129=""),"",$D$3&amp;"_"&amp;ROW()-10-COUNTBLANK($D$11:D129))</f>
        <v/>
      </c>
      <c r="B129" s="291" t="s">
        <v>1442</v>
      </c>
      <c r="C129" s="292"/>
      <c r="D129" s="292"/>
      <c r="E129" s="292"/>
      <c r="F129" s="292"/>
      <c r="G129" s="292"/>
      <c r="H129" s="292"/>
      <c r="I129" s="292"/>
      <c r="J129" s="292"/>
      <c r="K129" s="292"/>
      <c r="L129" s="293"/>
    </row>
    <row r="130" spans="1:12" s="178" customFormat="1" ht="15.75" hidden="1" outlineLevel="1">
      <c r="A130" s="63" t="str">
        <f>IF(AND(D130="",D130=""),"",$D$3&amp;"_"&amp;ROW()-10-COUNTBLANK($D$11:D130))</f>
        <v>XTTCHS_101</v>
      </c>
      <c r="B130" s="153" t="s">
        <v>110</v>
      </c>
      <c r="C130" s="62" t="s">
        <v>111</v>
      </c>
      <c r="D130" s="69" t="s">
        <v>1514</v>
      </c>
      <c r="E130" s="177"/>
      <c r="F130" s="177"/>
      <c r="G130" s="177"/>
      <c r="H130" s="177"/>
      <c r="I130" s="177"/>
      <c r="J130" s="177"/>
      <c r="K130" s="177"/>
      <c r="L130" s="177"/>
    </row>
    <row r="131" spans="1:12" s="178" customFormat="1" ht="31.5" hidden="1" outlineLevel="1">
      <c r="A131" s="63" t="str">
        <f>IF(AND(D131="",D131=""),"",$D$3&amp;"_"&amp;ROW()-10-COUNTBLANK($D$11:D131))</f>
        <v>XTTCHS_102</v>
      </c>
      <c r="B131" s="107" t="s">
        <v>203</v>
      </c>
      <c r="C131" s="108" t="s">
        <v>1443</v>
      </c>
      <c r="D131" s="107" t="s">
        <v>401</v>
      </c>
      <c r="E131" s="177"/>
      <c r="F131" s="177"/>
      <c r="G131" s="177"/>
      <c r="H131" s="177"/>
      <c r="I131" s="177"/>
      <c r="J131" s="177"/>
      <c r="K131" s="177"/>
      <c r="L131" s="177"/>
    </row>
    <row r="132" spans="1:12" s="178" customFormat="1" ht="15.75" hidden="1" outlineLevel="1">
      <c r="A132" s="63" t="str">
        <f>IF(AND(D132="",D132=""),"",$D$3&amp;"_"&amp;ROW()-10-COUNTBLANK($D$11:D132))</f>
        <v>XTTCHS_103</v>
      </c>
      <c r="B132" s="5" t="s">
        <v>25</v>
      </c>
      <c r="C132" s="5" t="s">
        <v>26</v>
      </c>
      <c r="D132" s="5" t="s">
        <v>27</v>
      </c>
      <c r="E132" s="177"/>
      <c r="F132" s="177"/>
      <c r="G132" s="177"/>
      <c r="H132" s="177"/>
      <c r="I132" s="177"/>
      <c r="J132" s="177"/>
      <c r="K132" s="177"/>
      <c r="L132" s="177"/>
    </row>
    <row r="133" spans="1:12" s="178" customFormat="1" ht="47.25" hidden="1" outlineLevel="1">
      <c r="A133" s="63" t="str">
        <f>IF(AND(D133="",D133=""),"",$D$3&amp;"_"&amp;ROW()-10-COUNTBLANK($D$11:D133))</f>
        <v>XTTCHS_104</v>
      </c>
      <c r="B133" s="153" t="s">
        <v>28</v>
      </c>
      <c r="C133" s="1" t="s">
        <v>116</v>
      </c>
      <c r="D133" s="1" t="s">
        <v>115</v>
      </c>
      <c r="E133" s="177"/>
      <c r="F133" s="177"/>
      <c r="G133" s="177"/>
      <c r="H133" s="177"/>
      <c r="I133" s="177"/>
      <c r="J133" s="177"/>
      <c r="K133" s="177"/>
      <c r="L133" s="177"/>
    </row>
    <row r="134" spans="1:12" s="178" customFormat="1" ht="31.5" hidden="1" outlineLevel="1">
      <c r="A134" s="63" t="str">
        <f>IF(AND(D134="",D134=""),"",$D$3&amp;"_"&amp;ROW()-10-COUNTBLANK($D$11:D134))</f>
        <v>XTTCHS_105</v>
      </c>
      <c r="B134" s="153" t="s">
        <v>30</v>
      </c>
      <c r="C134" s="1" t="s">
        <v>31</v>
      </c>
      <c r="D134" s="1" t="s">
        <v>29</v>
      </c>
      <c r="E134" s="177"/>
      <c r="F134" s="177"/>
      <c r="G134" s="177"/>
      <c r="H134" s="177"/>
      <c r="I134" s="177"/>
      <c r="J134" s="177"/>
      <c r="K134" s="177"/>
      <c r="L134" s="177"/>
    </row>
    <row r="135" spans="1:12" s="178" customFormat="1" ht="31.5" hidden="1" outlineLevel="1">
      <c r="A135" s="63" t="str">
        <f>IF(AND(D135="",D135=""),"",$D$3&amp;"_"&amp;ROW()-10-COUNTBLANK($D$11:D135))</f>
        <v>XTTCHS_106</v>
      </c>
      <c r="B135" s="153" t="s">
        <v>117</v>
      </c>
      <c r="C135" s="1" t="s">
        <v>118</v>
      </c>
      <c r="D135" s="1" t="s">
        <v>29</v>
      </c>
      <c r="E135" s="177"/>
      <c r="F135" s="177"/>
      <c r="G135" s="177"/>
      <c r="H135" s="177"/>
      <c r="I135" s="177"/>
      <c r="J135" s="177"/>
      <c r="K135" s="177"/>
      <c r="L135" s="177"/>
    </row>
    <row r="136" spans="1:12" s="178" customFormat="1" ht="15.75" hidden="1" outlineLevel="1">
      <c r="A136" s="63" t="str">
        <f>IF(AND(D136="",D136=""),"",$D$3&amp;"_"&amp;ROW()-10-COUNTBLANK($D$11:D136))</f>
        <v>XTTCHS_107</v>
      </c>
      <c r="B136" s="65" t="s">
        <v>32</v>
      </c>
      <c r="C136" s="65" t="s">
        <v>163</v>
      </c>
      <c r="D136" s="65" t="s">
        <v>113</v>
      </c>
      <c r="E136" s="177"/>
      <c r="F136" s="177"/>
      <c r="G136" s="177"/>
      <c r="H136" s="177"/>
      <c r="I136" s="177"/>
      <c r="J136" s="177"/>
      <c r="K136" s="177"/>
      <c r="L136" s="177"/>
    </row>
    <row r="137" spans="1:12" s="178" customFormat="1" ht="15.75" hidden="1" outlineLevel="1">
      <c r="A137" s="150" t="str">
        <f>IF(AND(D137="",D137=""),"",$D$3&amp;"_"&amp;ROW()-10-COUNTBLANK($D$11:D137))</f>
        <v>XTTCHS_108</v>
      </c>
      <c r="B137" s="175" t="s">
        <v>33</v>
      </c>
      <c r="C137" s="175" t="s">
        <v>164</v>
      </c>
      <c r="D137" s="175" t="s">
        <v>29</v>
      </c>
      <c r="E137" s="179"/>
      <c r="F137" s="179"/>
      <c r="G137" s="179"/>
      <c r="H137" s="179"/>
      <c r="I137" s="179"/>
      <c r="J137" s="179"/>
      <c r="K137" s="179"/>
      <c r="L137" s="179"/>
    </row>
    <row r="138" spans="1:12" s="7" customFormat="1" ht="15.75" hidden="1" outlineLevel="1">
      <c r="A138" s="63" t="str">
        <f>IF(AND(D138="",D138=""),"",$D$3&amp;"_"&amp;ROW()-10-COUNTBLANK($D$11:D138))</f>
        <v/>
      </c>
      <c r="B138" s="294" t="s">
        <v>1444</v>
      </c>
      <c r="C138" s="295"/>
      <c r="D138" s="295"/>
      <c r="E138" s="295"/>
      <c r="F138" s="295"/>
      <c r="G138" s="295"/>
      <c r="H138" s="295"/>
      <c r="I138" s="295"/>
      <c r="J138" s="295"/>
      <c r="K138" s="295"/>
      <c r="L138" s="296"/>
    </row>
    <row r="139" spans="1:12" s="7" customFormat="1" ht="15.75" hidden="1" outlineLevel="1">
      <c r="A139" s="63" t="str">
        <f>IF(AND(D139="",D139=""),"",$D$3&amp;"_"&amp;ROW()-10-COUNTBLANK($D$11:D139))</f>
        <v>XTTCHS_109</v>
      </c>
      <c r="B139" s="2" t="s">
        <v>110</v>
      </c>
      <c r="C139" s="69" t="s">
        <v>111</v>
      </c>
      <c r="D139" s="69" t="s">
        <v>204</v>
      </c>
      <c r="E139" s="59"/>
      <c r="F139" s="59"/>
      <c r="G139" s="59"/>
      <c r="H139" s="59"/>
      <c r="I139" s="59"/>
      <c r="J139" s="59"/>
      <c r="K139" s="59"/>
      <c r="L139" s="59"/>
    </row>
    <row r="140" spans="1:12" s="178" customFormat="1" ht="31.5" hidden="1" outlineLevel="1">
      <c r="A140" s="63" t="str">
        <f>IF(AND(D140="",D140=""),"",$D$3&amp;"_"&amp;ROW()-10-COUNTBLANK($D$11:D140))</f>
        <v>XTTCHS_110</v>
      </c>
      <c r="B140" s="107" t="s">
        <v>203</v>
      </c>
      <c r="C140" s="108" t="s">
        <v>1445</v>
      </c>
      <c r="D140" s="107" t="s">
        <v>401</v>
      </c>
      <c r="E140" s="177"/>
      <c r="F140" s="177"/>
      <c r="G140" s="177"/>
      <c r="H140" s="177"/>
      <c r="I140" s="177"/>
      <c r="J140" s="177"/>
      <c r="K140" s="177"/>
      <c r="L140" s="177"/>
    </row>
    <row r="141" spans="1:12" s="7" customFormat="1" ht="31.5" hidden="1" outlineLevel="1">
      <c r="A141" s="63" t="str">
        <f>IF(AND(D141="",D141=""),"",$D$3&amp;"_"&amp;ROW()-10-COUNTBLANK($D$11:D141))</f>
        <v>XTTCHS_111</v>
      </c>
      <c r="B141" s="2" t="s">
        <v>126</v>
      </c>
      <c r="C141" s="69" t="s">
        <v>133</v>
      </c>
      <c r="D141" s="69" t="s">
        <v>127</v>
      </c>
      <c r="E141" s="59"/>
      <c r="F141" s="59"/>
      <c r="G141" s="59"/>
      <c r="H141" s="59"/>
      <c r="I141" s="59"/>
      <c r="J141" s="59"/>
      <c r="K141" s="59"/>
      <c r="L141" s="59"/>
    </row>
    <row r="142" spans="1:12" s="7" customFormat="1" ht="31.5" hidden="1" outlineLevel="1">
      <c r="A142" s="63" t="str">
        <f>IF(AND(D142="",D142=""),"",$D$3&amp;"_"&amp;ROW()-10-COUNTBLANK($D$11:D142))</f>
        <v>XTTCHS_112</v>
      </c>
      <c r="B142" s="2" t="s">
        <v>128</v>
      </c>
      <c r="C142" s="69" t="s">
        <v>135</v>
      </c>
      <c r="D142" s="69" t="s">
        <v>1446</v>
      </c>
      <c r="E142" s="59"/>
      <c r="F142" s="59"/>
      <c r="G142" s="59"/>
      <c r="H142" s="59"/>
      <c r="I142" s="59"/>
      <c r="J142" s="59"/>
      <c r="K142" s="59"/>
      <c r="L142" s="59"/>
    </row>
    <row r="143" spans="1:12" s="7" customFormat="1" ht="31.5" hidden="1" outlineLevel="1">
      <c r="A143" s="63" t="str">
        <f>IF(AND(D143="",D143=""),"",$D$3&amp;"_"&amp;ROW()-10-COUNTBLANK($D$11:D143))</f>
        <v>XTTCHS_113</v>
      </c>
      <c r="B143" s="2" t="s">
        <v>151</v>
      </c>
      <c r="C143" s="69" t="s">
        <v>167</v>
      </c>
      <c r="D143" s="69" t="s">
        <v>168</v>
      </c>
      <c r="E143" s="59"/>
      <c r="F143" s="59"/>
      <c r="G143" s="59"/>
      <c r="H143" s="59"/>
      <c r="I143" s="59"/>
      <c r="J143" s="59"/>
      <c r="K143" s="59"/>
      <c r="L143" s="59"/>
    </row>
    <row r="144" spans="1:12" s="7" customFormat="1" ht="30.75" hidden="1" customHeight="1" outlineLevel="1">
      <c r="A144" s="63" t="str">
        <f>IF(AND(D144="",D144=""),"",$D$3&amp;"_"&amp;ROW()-10-COUNTBLANK($D$11:D144))</f>
        <v>XTTCHS_114</v>
      </c>
      <c r="B144" s="2" t="s">
        <v>129</v>
      </c>
      <c r="C144" s="69" t="s">
        <v>132</v>
      </c>
      <c r="D144" s="69" t="s">
        <v>134</v>
      </c>
      <c r="E144" s="59"/>
      <c r="F144" s="59"/>
      <c r="G144" s="59"/>
      <c r="H144" s="59"/>
      <c r="I144" s="59"/>
      <c r="J144" s="59"/>
      <c r="K144" s="59"/>
      <c r="L144" s="59"/>
    </row>
    <row r="145" spans="1:12" s="93" customFormat="1" ht="15.75" hidden="1" outlineLevel="1">
      <c r="A145" s="63" t="str">
        <f>IF(AND(D145="",D145=""),"",$D$3&amp;"_"&amp;ROW()-10-COUNTBLANK($D$11:D145))</f>
        <v/>
      </c>
      <c r="B145" s="291" t="s">
        <v>1447</v>
      </c>
      <c r="C145" s="292"/>
      <c r="D145" s="292"/>
      <c r="E145" s="292"/>
      <c r="F145" s="292"/>
      <c r="G145" s="292"/>
      <c r="H145" s="292"/>
      <c r="I145" s="292"/>
      <c r="J145" s="292"/>
      <c r="K145" s="292"/>
      <c r="L145" s="293"/>
    </row>
    <row r="146" spans="1:12" s="178" customFormat="1" ht="15.75" hidden="1" outlineLevel="1">
      <c r="A146" s="63" t="str">
        <f>IF(AND(D146="",D146=""),"",$D$3&amp;"_"&amp;ROW()-10-COUNTBLANK($D$11:D146))</f>
        <v>XTTCHS_115</v>
      </c>
      <c r="B146" s="153" t="s">
        <v>110</v>
      </c>
      <c r="C146" s="62" t="s">
        <v>111</v>
      </c>
      <c r="D146" s="1" t="s">
        <v>1515</v>
      </c>
      <c r="E146" s="177"/>
      <c r="F146" s="177"/>
      <c r="G146" s="177"/>
      <c r="H146" s="177"/>
      <c r="I146" s="177"/>
      <c r="J146" s="177"/>
      <c r="K146" s="177"/>
      <c r="L146" s="177"/>
    </row>
    <row r="147" spans="1:12" s="178" customFormat="1" ht="31.5" hidden="1" outlineLevel="1">
      <c r="A147" s="63" t="str">
        <f>IF(AND(D147="",D147=""),"",$D$3&amp;"_"&amp;ROW()-10-COUNTBLANK($D$11:D147))</f>
        <v>XTTCHS_116</v>
      </c>
      <c r="B147" s="107" t="s">
        <v>203</v>
      </c>
      <c r="C147" s="108" t="s">
        <v>1448</v>
      </c>
      <c r="D147" s="107" t="s">
        <v>401</v>
      </c>
      <c r="E147" s="177"/>
      <c r="F147" s="177"/>
      <c r="G147" s="177"/>
      <c r="H147" s="177"/>
      <c r="I147" s="177"/>
      <c r="J147" s="177"/>
      <c r="K147" s="177"/>
      <c r="L147" s="177"/>
    </row>
    <row r="148" spans="1:12" s="178" customFormat="1" ht="15.75" hidden="1" outlineLevel="1">
      <c r="A148" s="63" t="str">
        <f>IF(AND(D148="",D148=""),"",$D$3&amp;"_"&amp;ROW()-10-COUNTBLANK($D$11:D148))</f>
        <v>XTTCHS_117</v>
      </c>
      <c r="B148" s="5" t="s">
        <v>25</v>
      </c>
      <c r="C148" s="5" t="s">
        <v>26</v>
      </c>
      <c r="D148" s="5" t="s">
        <v>27</v>
      </c>
      <c r="E148" s="177"/>
      <c r="F148" s="177"/>
      <c r="G148" s="177"/>
      <c r="H148" s="177"/>
      <c r="I148" s="177"/>
      <c r="J148" s="177"/>
      <c r="K148" s="177"/>
      <c r="L148" s="177"/>
    </row>
    <row r="149" spans="1:12" s="178" customFormat="1" ht="47.25" hidden="1" outlineLevel="1">
      <c r="A149" s="63" t="str">
        <f>IF(AND(D149="",D149=""),"",$D$3&amp;"_"&amp;ROW()-10-COUNTBLANK($D$11:D149))</f>
        <v>XTTCHS_118</v>
      </c>
      <c r="B149" s="153" t="s">
        <v>28</v>
      </c>
      <c r="C149" s="1" t="s">
        <v>116</v>
      </c>
      <c r="D149" s="1" t="s">
        <v>115</v>
      </c>
      <c r="E149" s="177"/>
      <c r="F149" s="177"/>
      <c r="G149" s="177"/>
      <c r="H149" s="177"/>
      <c r="I149" s="177"/>
      <c r="J149" s="177"/>
      <c r="K149" s="177"/>
      <c r="L149" s="177"/>
    </row>
    <row r="150" spans="1:12" s="178" customFormat="1" ht="31.5" hidden="1" outlineLevel="1">
      <c r="A150" s="63" t="str">
        <f>IF(AND(D150="",D150=""),"",$D$3&amp;"_"&amp;ROW()-10-COUNTBLANK($D$11:D150))</f>
        <v>XTTCHS_119</v>
      </c>
      <c r="B150" s="153" t="s">
        <v>30</v>
      </c>
      <c r="C150" s="1" t="s">
        <v>31</v>
      </c>
      <c r="D150" s="1" t="s">
        <v>29</v>
      </c>
      <c r="E150" s="177"/>
      <c r="F150" s="177"/>
      <c r="G150" s="177"/>
      <c r="H150" s="177"/>
      <c r="I150" s="177"/>
      <c r="J150" s="177"/>
      <c r="K150" s="177"/>
      <c r="L150" s="177"/>
    </row>
    <row r="151" spans="1:12" s="178" customFormat="1" ht="31.5" hidden="1" outlineLevel="1">
      <c r="A151" s="63" t="str">
        <f>IF(AND(D151="",D151=""),"",$D$3&amp;"_"&amp;ROW()-10-COUNTBLANK($D$11:D151))</f>
        <v>XTTCHS_120</v>
      </c>
      <c r="B151" s="153" t="s">
        <v>117</v>
      </c>
      <c r="C151" s="1" t="s">
        <v>118</v>
      </c>
      <c r="D151" s="1" t="s">
        <v>29</v>
      </c>
      <c r="E151" s="177"/>
      <c r="F151" s="177"/>
      <c r="G151" s="177"/>
      <c r="H151" s="177"/>
      <c r="I151" s="177"/>
      <c r="J151" s="177"/>
      <c r="K151" s="177"/>
      <c r="L151" s="177"/>
    </row>
    <row r="152" spans="1:12" s="178" customFormat="1" ht="15.75" hidden="1" outlineLevel="1">
      <c r="A152" s="63" t="str">
        <f>IF(AND(D152="",D152=""),"",$D$3&amp;"_"&amp;ROW()-10-COUNTBLANK($D$11:D152))</f>
        <v>XTTCHS_121</v>
      </c>
      <c r="B152" s="65" t="s">
        <v>32</v>
      </c>
      <c r="C152" s="65" t="s">
        <v>163</v>
      </c>
      <c r="D152" s="65" t="s">
        <v>113</v>
      </c>
      <c r="E152" s="177"/>
      <c r="F152" s="177"/>
      <c r="G152" s="177"/>
      <c r="H152" s="177"/>
      <c r="I152" s="177"/>
      <c r="J152" s="177"/>
      <c r="K152" s="177"/>
      <c r="L152" s="177"/>
    </row>
    <row r="153" spans="1:12" s="178" customFormat="1" ht="15.75" hidden="1" outlineLevel="1">
      <c r="A153" s="150" t="str">
        <f>IF(AND(D153="",D153=""),"",$D$3&amp;"_"&amp;ROW()-10-COUNTBLANK($D$11:D153))</f>
        <v>XTTCHS_122</v>
      </c>
      <c r="B153" s="175" t="s">
        <v>33</v>
      </c>
      <c r="C153" s="175" t="s">
        <v>164</v>
      </c>
      <c r="D153" s="175" t="s">
        <v>29</v>
      </c>
      <c r="E153" s="179"/>
      <c r="F153" s="179"/>
      <c r="G153" s="179"/>
      <c r="H153" s="179"/>
      <c r="I153" s="179"/>
      <c r="J153" s="179"/>
      <c r="K153" s="179"/>
      <c r="L153" s="179"/>
    </row>
    <row r="154" spans="1:12" s="93" customFormat="1" ht="15.75" hidden="1" outlineLevel="1">
      <c r="A154" s="63" t="str">
        <f>IF(AND(D154="",D154=""),"",$D$3&amp;"_"&amp;ROW()-10-COUNTBLANK($D$11:D154))</f>
        <v/>
      </c>
      <c r="B154" s="291" t="s">
        <v>1449</v>
      </c>
      <c r="C154" s="292"/>
      <c r="D154" s="292"/>
      <c r="E154" s="292"/>
      <c r="F154" s="292"/>
      <c r="G154" s="292"/>
      <c r="H154" s="292"/>
      <c r="I154" s="292"/>
      <c r="J154" s="292"/>
      <c r="K154" s="292"/>
      <c r="L154" s="293"/>
    </row>
    <row r="155" spans="1:12" s="178" customFormat="1" ht="15.75" hidden="1" outlineLevel="1">
      <c r="A155" s="63" t="str">
        <f>IF(AND(D155="",D155=""),"",$D$3&amp;"_"&amp;ROW()-10-COUNTBLANK($D$11:D155))</f>
        <v>XTTCHS_123</v>
      </c>
      <c r="B155" s="95" t="s">
        <v>110</v>
      </c>
      <c r="C155" s="94" t="s">
        <v>110</v>
      </c>
      <c r="D155" s="109" t="s">
        <v>1516</v>
      </c>
      <c r="E155" s="177"/>
      <c r="F155" s="177"/>
      <c r="G155" s="177"/>
      <c r="H155" s="177"/>
      <c r="I155" s="177"/>
      <c r="J155" s="177"/>
      <c r="K155" s="177"/>
      <c r="L155" s="177"/>
    </row>
    <row r="156" spans="1:12" s="178" customFormat="1" ht="31.5" hidden="1" outlineLevel="1">
      <c r="A156" s="63" t="str">
        <f>IF(AND(D156="",D156=""),"",$D$3&amp;"_"&amp;ROW()-10-COUNTBLANK($D$11:D156))</f>
        <v>XTTCHS_124</v>
      </c>
      <c r="B156" s="107" t="s">
        <v>203</v>
      </c>
      <c r="C156" s="108" t="s">
        <v>1452</v>
      </c>
      <c r="D156" s="107" t="s">
        <v>401</v>
      </c>
      <c r="E156" s="177"/>
      <c r="F156" s="177"/>
      <c r="G156" s="177"/>
      <c r="H156" s="177"/>
      <c r="I156" s="177"/>
      <c r="J156" s="177"/>
      <c r="K156" s="177"/>
      <c r="L156" s="177"/>
    </row>
    <row r="157" spans="1:12" s="178" customFormat="1" ht="15.75" hidden="1" outlineLevel="1">
      <c r="A157" s="63" t="str">
        <f>IF(AND(D157="",D157=""),"",$D$3&amp;"_"&amp;ROW()-10-COUNTBLANK($D$11:D157))</f>
        <v>XTTCHS_125</v>
      </c>
      <c r="B157" s="71" t="s">
        <v>567</v>
      </c>
      <c r="C157" s="72" t="s">
        <v>413</v>
      </c>
      <c r="D157" s="73" t="s">
        <v>449</v>
      </c>
      <c r="E157" s="177"/>
      <c r="F157" s="177"/>
      <c r="G157" s="177"/>
      <c r="H157" s="177"/>
      <c r="I157" s="177"/>
      <c r="J157" s="177"/>
      <c r="K157" s="177"/>
      <c r="L157" s="177"/>
    </row>
    <row r="158" spans="1:12" s="178" customFormat="1" ht="15.75" hidden="1" outlineLevel="1">
      <c r="A158" s="63" t="str">
        <f>IF(AND(D158="",D158=""),"",$D$3&amp;"_"&amp;ROW()-10-COUNTBLANK($D$11:D158))</f>
        <v>XTTCHS_126</v>
      </c>
      <c r="B158" s="67" t="s">
        <v>415</v>
      </c>
      <c r="C158" s="67" t="s">
        <v>416</v>
      </c>
      <c r="D158" s="67" t="s">
        <v>417</v>
      </c>
      <c r="E158" s="177"/>
      <c r="F158" s="177"/>
      <c r="G158" s="177"/>
      <c r="H158" s="177"/>
      <c r="I158" s="177"/>
      <c r="J158" s="177"/>
      <c r="K158" s="177"/>
      <c r="L158" s="177"/>
    </row>
    <row r="159" spans="1:12" s="178" customFormat="1" ht="30" hidden="1" outlineLevel="1">
      <c r="A159" s="63" t="str">
        <f>IF(AND(D159="",D159=""),"",$D$3&amp;"_"&amp;ROW()-10-COUNTBLANK($D$11:D159))</f>
        <v>XTTCHS_127</v>
      </c>
      <c r="B159" s="99" t="s">
        <v>406</v>
      </c>
      <c r="C159" s="94" t="s">
        <v>1459</v>
      </c>
      <c r="D159" s="109" t="s">
        <v>1583</v>
      </c>
      <c r="E159" s="177"/>
      <c r="F159" s="177"/>
      <c r="G159" s="177"/>
      <c r="H159" s="177"/>
      <c r="I159" s="177"/>
      <c r="J159" s="177"/>
      <c r="K159" s="177"/>
      <c r="L159" s="177"/>
    </row>
    <row r="160" spans="1:12" s="178" customFormat="1" ht="15.75" hidden="1" outlineLevel="1">
      <c r="A160" s="63" t="str">
        <f>IF(AND(D160="",D160=""),"",$D$3&amp;"_"&amp;ROW()-10-COUNTBLANK($D$11:D160))</f>
        <v>XTTCHS_128</v>
      </c>
      <c r="B160" s="67" t="s">
        <v>418</v>
      </c>
      <c r="C160" s="67" t="s">
        <v>419</v>
      </c>
      <c r="D160" s="67" t="s">
        <v>420</v>
      </c>
      <c r="E160" s="177"/>
      <c r="F160" s="177"/>
      <c r="G160" s="177"/>
      <c r="H160" s="177"/>
      <c r="I160" s="177"/>
      <c r="J160" s="177"/>
      <c r="K160" s="177"/>
      <c r="L160" s="177"/>
    </row>
    <row r="161" spans="1:12" s="178" customFormat="1" ht="15.75" hidden="1" outlineLevel="1">
      <c r="A161" s="63" t="str">
        <f>IF(AND(D161="",D161=""),"",$D$3&amp;"_"&amp;ROW()-10-COUNTBLANK($D$11:D161))</f>
        <v>XTTCHS_129</v>
      </c>
      <c r="B161" s="67" t="s">
        <v>421</v>
      </c>
      <c r="C161" s="67" t="s">
        <v>422</v>
      </c>
      <c r="D161" s="67" t="s">
        <v>423</v>
      </c>
      <c r="E161" s="177"/>
      <c r="F161" s="177"/>
      <c r="G161" s="177"/>
      <c r="H161" s="177"/>
      <c r="I161" s="177"/>
      <c r="J161" s="177"/>
      <c r="K161" s="177"/>
      <c r="L161" s="177"/>
    </row>
    <row r="162" spans="1:12" s="178" customFormat="1" ht="31.5" hidden="1" outlineLevel="1">
      <c r="A162" s="63" t="str">
        <f>IF(AND(D162="",D162=""),"",$D$3&amp;"_"&amp;ROW()-10-COUNTBLANK($D$11:D162))</f>
        <v>XTTCHS_130</v>
      </c>
      <c r="B162" s="67" t="s">
        <v>424</v>
      </c>
      <c r="C162" s="67" t="s">
        <v>425</v>
      </c>
      <c r="D162" s="67" t="s">
        <v>426</v>
      </c>
      <c r="E162" s="177"/>
      <c r="F162" s="177"/>
      <c r="G162" s="177"/>
      <c r="H162" s="177"/>
      <c r="I162" s="177"/>
      <c r="J162" s="177"/>
      <c r="K162" s="177"/>
      <c r="L162" s="177"/>
    </row>
    <row r="163" spans="1:12" s="93" customFormat="1" ht="15.75" hidden="1" outlineLevel="1">
      <c r="A163" s="63" t="str">
        <f>IF(AND(D163="",D163=""),"",$D$3&amp;"_"&amp;ROW()-10-COUNTBLANK($D$11:D163))</f>
        <v/>
      </c>
      <c r="B163" s="291" t="s">
        <v>673</v>
      </c>
      <c r="C163" s="292"/>
      <c r="D163" s="292"/>
      <c r="E163" s="292"/>
      <c r="F163" s="292"/>
      <c r="G163" s="292"/>
      <c r="H163" s="292"/>
      <c r="I163" s="292"/>
      <c r="J163" s="292"/>
      <c r="K163" s="292"/>
      <c r="L163" s="293"/>
    </row>
    <row r="164" spans="1:12" s="93" customFormat="1" ht="15.75" hidden="1" outlineLevel="1">
      <c r="A164" s="63" t="str">
        <f>IF(AND(D164="",D164=""),"",$D$3&amp;"_"&amp;ROW()-10-COUNTBLANK($D$11:D164))</f>
        <v>XTTCHS_131</v>
      </c>
      <c r="B164" s="4" t="s">
        <v>110</v>
      </c>
      <c r="C164" s="3" t="s">
        <v>111</v>
      </c>
      <c r="D164" s="3" t="s">
        <v>1517</v>
      </c>
      <c r="E164" s="95"/>
      <c r="F164" s="95"/>
      <c r="G164" s="95"/>
      <c r="H164" s="95"/>
      <c r="I164" s="95"/>
      <c r="J164" s="95"/>
      <c r="K164" s="95"/>
      <c r="L164" s="95"/>
    </row>
    <row r="165" spans="1:12" s="93" customFormat="1" ht="31.5" hidden="1" outlineLevel="1">
      <c r="A165" s="63" t="str">
        <f>IF(AND(D165="",D165=""),"",$D$3&amp;"_"&amp;ROW()-10-COUNTBLANK($D$11:D165))</f>
        <v>XTTCHS_132</v>
      </c>
      <c r="B165" s="4" t="s">
        <v>121</v>
      </c>
      <c r="C165" s="3" t="s">
        <v>143</v>
      </c>
      <c r="D165" s="66" t="s">
        <v>130</v>
      </c>
      <c r="E165" s="95"/>
      <c r="F165" s="95"/>
      <c r="G165" s="95"/>
      <c r="H165" s="95"/>
      <c r="I165" s="95"/>
      <c r="J165" s="95"/>
      <c r="K165" s="95"/>
      <c r="L165" s="95"/>
    </row>
    <row r="166" spans="1:12" s="93" customFormat="1" ht="31.5" hidden="1" outlineLevel="1">
      <c r="A166" s="63" t="str">
        <f>IF(AND(D166="",D166=""),"",$D$3&amp;"_"&amp;ROW()-10-COUNTBLANK($D$11:D166))</f>
        <v>XTTCHS_133</v>
      </c>
      <c r="B166" s="67" t="s">
        <v>146</v>
      </c>
      <c r="C166" s="67" t="s">
        <v>145</v>
      </c>
      <c r="D166" s="67" t="s">
        <v>122</v>
      </c>
      <c r="E166" s="95"/>
      <c r="F166" s="95"/>
      <c r="G166" s="95"/>
      <c r="H166" s="95"/>
      <c r="I166" s="95"/>
      <c r="J166" s="95"/>
      <c r="K166" s="95"/>
      <c r="L166" s="95"/>
    </row>
    <row r="167" spans="1:12" s="93" customFormat="1" ht="47.25" hidden="1" outlineLevel="1">
      <c r="A167" s="63" t="str">
        <f>IF(AND(D167="",D167=""),"",$D$3&amp;"_"&amp;ROW()-10-COUNTBLANK($D$11:D167))</f>
        <v>XTTCHS_134</v>
      </c>
      <c r="B167" s="2" t="s">
        <v>123</v>
      </c>
      <c r="C167" s="2" t="s">
        <v>144</v>
      </c>
      <c r="D167" s="2" t="s">
        <v>124</v>
      </c>
      <c r="E167" s="95"/>
      <c r="F167" s="95"/>
      <c r="G167" s="95"/>
      <c r="H167" s="95"/>
      <c r="I167" s="95"/>
      <c r="J167" s="95"/>
      <c r="K167" s="95"/>
      <c r="L167" s="95"/>
    </row>
    <row r="168" spans="1:12" s="93" customFormat="1" ht="15.75" hidden="1" outlineLevel="1">
      <c r="A168" s="63" t="str">
        <f>IF(AND(D168="",D168=""),"",$D$3&amp;"_"&amp;ROW()-10-COUNTBLANK($D$11:D168))</f>
        <v/>
      </c>
      <c r="B168" s="291" t="s">
        <v>1450</v>
      </c>
      <c r="C168" s="292"/>
      <c r="D168" s="292"/>
      <c r="E168" s="292"/>
      <c r="F168" s="292"/>
      <c r="G168" s="292"/>
      <c r="H168" s="292"/>
      <c r="I168" s="292"/>
      <c r="J168" s="292"/>
      <c r="K168" s="292"/>
      <c r="L168" s="293"/>
    </row>
    <row r="169" spans="1:12" s="178" customFormat="1" ht="15.75" hidden="1" outlineLevel="1">
      <c r="A169" s="63" t="str">
        <f>IF(AND(D169="",D169=""),"",$D$3&amp;"_"&amp;ROW()-10-COUNTBLANK($D$11:D169))</f>
        <v>XTTCHS_135</v>
      </c>
      <c r="B169" s="153" t="s">
        <v>110</v>
      </c>
      <c r="C169" s="62" t="s">
        <v>111</v>
      </c>
      <c r="D169" s="1" t="s">
        <v>1518</v>
      </c>
      <c r="E169" s="177"/>
      <c r="F169" s="177"/>
      <c r="G169" s="177"/>
      <c r="H169" s="177"/>
      <c r="I169" s="177"/>
      <c r="J169" s="177"/>
      <c r="K169" s="177"/>
      <c r="L169" s="177"/>
    </row>
    <row r="170" spans="1:12" s="178" customFormat="1" ht="31.5" hidden="1" outlineLevel="1">
      <c r="A170" s="63" t="str">
        <f>IF(AND(D170="",D170=""),"",$D$3&amp;"_"&amp;ROW()-10-COUNTBLANK($D$11:D170))</f>
        <v>XTTCHS_136</v>
      </c>
      <c r="B170" s="107" t="s">
        <v>203</v>
      </c>
      <c r="C170" s="108" t="s">
        <v>1451</v>
      </c>
      <c r="D170" s="107" t="s">
        <v>401</v>
      </c>
      <c r="E170" s="177"/>
      <c r="F170" s="177"/>
      <c r="G170" s="177"/>
      <c r="H170" s="177"/>
      <c r="I170" s="177"/>
      <c r="J170" s="177"/>
      <c r="K170" s="177"/>
      <c r="L170" s="177"/>
    </row>
    <row r="171" spans="1:12" s="178" customFormat="1" ht="15.75" hidden="1" outlineLevel="1">
      <c r="A171" s="63" t="str">
        <f>IF(AND(D171="",D171=""),"",$D$3&amp;"_"&amp;ROW()-10-COUNTBLANK($D$11:D171))</f>
        <v>XTTCHS_137</v>
      </c>
      <c r="B171" s="5" t="s">
        <v>25</v>
      </c>
      <c r="C171" s="5" t="s">
        <v>26</v>
      </c>
      <c r="D171" s="5" t="s">
        <v>27</v>
      </c>
      <c r="E171" s="177"/>
      <c r="F171" s="177"/>
      <c r="G171" s="177"/>
      <c r="H171" s="177"/>
      <c r="I171" s="177"/>
      <c r="J171" s="177"/>
      <c r="K171" s="177"/>
      <c r="L171" s="177"/>
    </row>
    <row r="172" spans="1:12" s="178" customFormat="1" ht="47.25" hidden="1" outlineLevel="1">
      <c r="A172" s="63" t="str">
        <f>IF(AND(D172="",D172=""),"",$D$3&amp;"_"&amp;ROW()-10-COUNTBLANK($D$11:D172))</f>
        <v>XTTCHS_138</v>
      </c>
      <c r="B172" s="153" t="s">
        <v>28</v>
      </c>
      <c r="C172" s="1" t="s">
        <v>116</v>
      </c>
      <c r="D172" s="1" t="s">
        <v>115</v>
      </c>
      <c r="E172" s="177"/>
      <c r="F172" s="177"/>
      <c r="G172" s="177"/>
      <c r="H172" s="177"/>
      <c r="I172" s="177"/>
      <c r="J172" s="177"/>
      <c r="K172" s="177"/>
      <c r="L172" s="177"/>
    </row>
    <row r="173" spans="1:12" s="178" customFormat="1" ht="31.5" hidden="1" outlineLevel="1">
      <c r="A173" s="63" t="str">
        <f>IF(AND(D173="",D173=""),"",$D$3&amp;"_"&amp;ROW()-10-COUNTBLANK($D$11:D173))</f>
        <v>XTTCHS_139</v>
      </c>
      <c r="B173" s="153" t="s">
        <v>30</v>
      </c>
      <c r="C173" s="1" t="s">
        <v>31</v>
      </c>
      <c r="D173" s="1" t="s">
        <v>29</v>
      </c>
      <c r="E173" s="177"/>
      <c r="F173" s="177"/>
      <c r="G173" s="177"/>
      <c r="H173" s="177"/>
      <c r="I173" s="177"/>
      <c r="J173" s="177"/>
      <c r="K173" s="177"/>
      <c r="L173" s="177"/>
    </row>
    <row r="174" spans="1:12" s="178" customFormat="1" ht="31.5" hidden="1" outlineLevel="1">
      <c r="A174" s="63" t="str">
        <f>IF(AND(D174="",D174=""),"",$D$3&amp;"_"&amp;ROW()-10-COUNTBLANK($D$11:D174))</f>
        <v>XTTCHS_140</v>
      </c>
      <c r="B174" s="153" t="s">
        <v>117</v>
      </c>
      <c r="C174" s="1" t="s">
        <v>118</v>
      </c>
      <c r="D174" s="1" t="s">
        <v>29</v>
      </c>
      <c r="E174" s="177"/>
      <c r="F174" s="177"/>
      <c r="G174" s="177"/>
      <c r="H174" s="177"/>
      <c r="I174" s="177"/>
      <c r="J174" s="177"/>
      <c r="K174" s="177"/>
      <c r="L174" s="177"/>
    </row>
    <row r="175" spans="1:12" s="178" customFormat="1" ht="15.75" hidden="1" outlineLevel="1">
      <c r="A175" s="63" t="str">
        <f>IF(AND(D175="",D175=""),"",$D$3&amp;"_"&amp;ROW()-10-COUNTBLANK($D$11:D175))</f>
        <v>XTTCHS_141</v>
      </c>
      <c r="B175" s="65" t="s">
        <v>32</v>
      </c>
      <c r="C175" s="65" t="s">
        <v>163</v>
      </c>
      <c r="D175" s="65" t="s">
        <v>113</v>
      </c>
      <c r="E175" s="177"/>
      <c r="F175" s="177"/>
      <c r="G175" s="177"/>
      <c r="H175" s="177"/>
      <c r="I175" s="177"/>
      <c r="J175" s="177"/>
      <c r="K175" s="177"/>
      <c r="L175" s="177"/>
    </row>
    <row r="176" spans="1:12" s="178" customFormat="1" ht="15.75" hidden="1" outlineLevel="1">
      <c r="A176" s="150" t="str">
        <f>IF(AND(D176="",D176=""),"",$D$3&amp;"_"&amp;ROW()-10-COUNTBLANK($D$11:D176))</f>
        <v>XTTCHS_142</v>
      </c>
      <c r="B176" s="175" t="s">
        <v>33</v>
      </c>
      <c r="C176" s="175" t="s">
        <v>164</v>
      </c>
      <c r="D176" s="175" t="s">
        <v>29</v>
      </c>
      <c r="E176" s="179"/>
      <c r="F176" s="179"/>
      <c r="G176" s="179"/>
      <c r="H176" s="179"/>
      <c r="I176" s="179"/>
      <c r="J176" s="179"/>
      <c r="K176" s="179"/>
      <c r="L176" s="179"/>
    </row>
    <row r="177" spans="1:12" s="7" customFormat="1" ht="15.75" hidden="1" outlineLevel="1">
      <c r="A177" s="63" t="str">
        <f>IF(AND(D177="",D177=""),"",$D$3&amp;"_"&amp;ROW()-10-COUNTBLANK($D$11:D177))</f>
        <v/>
      </c>
      <c r="B177" s="294" t="s">
        <v>1453</v>
      </c>
      <c r="C177" s="295"/>
      <c r="D177" s="295"/>
      <c r="E177" s="295"/>
      <c r="F177" s="295"/>
      <c r="G177" s="295"/>
      <c r="H177" s="295"/>
      <c r="I177" s="295"/>
      <c r="J177" s="295"/>
      <c r="K177" s="295"/>
      <c r="L177" s="296"/>
    </row>
    <row r="178" spans="1:12" s="7" customFormat="1" ht="15.75" hidden="1" outlineLevel="1">
      <c r="A178" s="63" t="str">
        <f>IF(AND(D178="",D178=""),"",$D$3&amp;"_"&amp;ROW()-10-COUNTBLANK($D$11:D178))</f>
        <v>XTTCHS_143</v>
      </c>
      <c r="B178" s="2" t="s">
        <v>110</v>
      </c>
      <c r="C178" s="69" t="s">
        <v>111</v>
      </c>
      <c r="D178" s="1" t="s">
        <v>1520</v>
      </c>
      <c r="E178" s="59"/>
      <c r="F178" s="59"/>
      <c r="G178" s="59"/>
      <c r="H178" s="59"/>
      <c r="I178" s="59"/>
      <c r="J178" s="59"/>
      <c r="K178" s="59"/>
      <c r="L178" s="59"/>
    </row>
    <row r="179" spans="1:12" s="178" customFormat="1" ht="31.5" hidden="1" outlineLevel="1">
      <c r="A179" s="63" t="str">
        <f>IF(AND(D179="",D179=""),"",$D$3&amp;"_"&amp;ROW()-10-COUNTBLANK($D$11:D179))</f>
        <v>XTTCHS_144</v>
      </c>
      <c r="B179" s="107" t="s">
        <v>203</v>
      </c>
      <c r="C179" s="108" t="s">
        <v>1454</v>
      </c>
      <c r="D179" s="107" t="s">
        <v>401</v>
      </c>
      <c r="E179" s="177"/>
      <c r="F179" s="177"/>
      <c r="G179" s="177"/>
      <c r="H179" s="177"/>
      <c r="I179" s="177"/>
      <c r="J179" s="177"/>
      <c r="K179" s="177"/>
      <c r="L179" s="177"/>
    </row>
    <row r="180" spans="1:12" s="7" customFormat="1" ht="31.5" hidden="1" outlineLevel="1">
      <c r="A180" s="63" t="str">
        <f>IF(AND(D180="",D180=""),"",$D$3&amp;"_"&amp;ROW()-10-COUNTBLANK($D$11:D180))</f>
        <v>XTTCHS_145</v>
      </c>
      <c r="B180" s="2" t="s">
        <v>126</v>
      </c>
      <c r="C180" s="69" t="s">
        <v>133</v>
      </c>
      <c r="D180" s="69" t="s">
        <v>127</v>
      </c>
      <c r="E180" s="59"/>
      <c r="F180" s="59"/>
      <c r="G180" s="59"/>
      <c r="H180" s="59"/>
      <c r="I180" s="59"/>
      <c r="J180" s="59"/>
      <c r="K180" s="59"/>
      <c r="L180" s="59"/>
    </row>
    <row r="181" spans="1:12" s="7" customFormat="1" ht="31.5" hidden="1" outlineLevel="1">
      <c r="A181" s="63" t="str">
        <f>IF(AND(D181="",D181=""),"",$D$3&amp;"_"&amp;ROW()-10-COUNTBLANK($D$11:D181))</f>
        <v>XTTCHS_146</v>
      </c>
      <c r="B181" s="2" t="s">
        <v>128</v>
      </c>
      <c r="C181" s="69" t="s">
        <v>135</v>
      </c>
      <c r="D181" s="69" t="s">
        <v>1474</v>
      </c>
      <c r="E181" s="59"/>
      <c r="F181" s="59"/>
      <c r="G181" s="59"/>
      <c r="H181" s="59"/>
      <c r="I181" s="59"/>
      <c r="J181" s="59"/>
      <c r="K181" s="59"/>
      <c r="L181" s="59"/>
    </row>
    <row r="182" spans="1:12" s="7" customFormat="1" ht="31.5" hidden="1" outlineLevel="1">
      <c r="A182" s="63" t="str">
        <f>IF(AND(D182="",D182=""),"",$D$3&amp;"_"&amp;ROW()-10-COUNTBLANK($D$11:D182))</f>
        <v>XTTCHS_147</v>
      </c>
      <c r="B182" s="2" t="s">
        <v>151</v>
      </c>
      <c r="C182" s="69" t="s">
        <v>167</v>
      </c>
      <c r="D182" s="69" t="s">
        <v>168</v>
      </c>
      <c r="E182" s="59"/>
      <c r="F182" s="59"/>
      <c r="G182" s="59"/>
      <c r="H182" s="59"/>
      <c r="I182" s="59"/>
      <c r="J182" s="59"/>
      <c r="K182" s="59"/>
      <c r="L182" s="59"/>
    </row>
    <row r="183" spans="1:12" s="7" customFormat="1" ht="30.75" hidden="1" customHeight="1" outlineLevel="1">
      <c r="A183" s="63" t="str">
        <f>IF(AND(D183="",D183=""),"",$D$3&amp;"_"&amp;ROW()-10-COUNTBLANK($D$11:D183))</f>
        <v>XTTCHS_148</v>
      </c>
      <c r="B183" s="2" t="s">
        <v>129</v>
      </c>
      <c r="C183" s="69" t="s">
        <v>132</v>
      </c>
      <c r="D183" s="69" t="s">
        <v>134</v>
      </c>
      <c r="E183" s="59"/>
      <c r="F183" s="59"/>
      <c r="G183" s="59"/>
      <c r="H183" s="59"/>
      <c r="I183" s="59"/>
      <c r="J183" s="59"/>
      <c r="K183" s="59"/>
      <c r="L183" s="59"/>
    </row>
    <row r="184" spans="1:12" s="93" customFormat="1" ht="15.75" hidden="1" outlineLevel="1">
      <c r="A184" s="63" t="str">
        <f>IF(AND(D184="",D184=""),"",$D$3&amp;"_"&amp;ROW()-10-COUNTBLANK($D$11:D184))</f>
        <v/>
      </c>
      <c r="B184" s="291" t="s">
        <v>1455</v>
      </c>
      <c r="C184" s="292"/>
      <c r="D184" s="292"/>
      <c r="E184" s="292"/>
      <c r="F184" s="292"/>
      <c r="G184" s="292"/>
      <c r="H184" s="292"/>
      <c r="I184" s="292"/>
      <c r="J184" s="292"/>
      <c r="K184" s="292"/>
      <c r="L184" s="293"/>
    </row>
    <row r="185" spans="1:12" s="178" customFormat="1" ht="15.75" hidden="1" outlineLevel="1">
      <c r="A185" s="63" t="str">
        <f>IF(AND(D185="",D185=""),"",$D$3&amp;"_"&amp;ROW()-10-COUNTBLANK($D$11:D185))</f>
        <v>XTTCHS_149</v>
      </c>
      <c r="B185" s="95" t="s">
        <v>110</v>
      </c>
      <c r="C185" s="94" t="s">
        <v>110</v>
      </c>
      <c r="D185" s="1" t="s">
        <v>1519</v>
      </c>
      <c r="E185" s="177"/>
      <c r="F185" s="177"/>
      <c r="G185" s="177"/>
      <c r="H185" s="177"/>
      <c r="I185" s="177"/>
      <c r="J185" s="177"/>
      <c r="K185" s="177"/>
      <c r="L185" s="177"/>
    </row>
    <row r="186" spans="1:12" s="178" customFormat="1" ht="31.5" hidden="1" outlineLevel="1">
      <c r="A186" s="63" t="str">
        <f>IF(AND(D186="",D186=""),"",$D$3&amp;"_"&amp;ROW()-10-COUNTBLANK($D$11:D186))</f>
        <v>XTTCHS_150</v>
      </c>
      <c r="B186" s="107" t="s">
        <v>203</v>
      </c>
      <c r="C186" s="108" t="s">
        <v>1456</v>
      </c>
      <c r="D186" s="107" t="s">
        <v>401</v>
      </c>
      <c r="E186" s="177"/>
      <c r="F186" s="177"/>
      <c r="G186" s="177"/>
      <c r="H186" s="177"/>
      <c r="I186" s="177"/>
      <c r="J186" s="177"/>
      <c r="K186" s="177"/>
      <c r="L186" s="177"/>
    </row>
    <row r="187" spans="1:12" s="178" customFormat="1" ht="15.75" hidden="1" outlineLevel="1">
      <c r="A187" s="63" t="str">
        <f>IF(AND(D187="",D187=""),"",$D$3&amp;"_"&amp;ROW()-10-COUNTBLANK($D$11:D187))</f>
        <v>XTTCHS_151</v>
      </c>
      <c r="B187" s="71" t="s">
        <v>567</v>
      </c>
      <c r="C187" s="72" t="s">
        <v>413</v>
      </c>
      <c r="D187" s="73" t="s">
        <v>449</v>
      </c>
      <c r="E187" s="177"/>
      <c r="F187" s="177"/>
      <c r="G187" s="177"/>
      <c r="H187" s="177"/>
      <c r="I187" s="177"/>
      <c r="J187" s="177"/>
      <c r="K187" s="177"/>
      <c r="L187" s="177"/>
    </row>
    <row r="188" spans="1:12" s="178" customFormat="1" ht="15.75" hidden="1" outlineLevel="1">
      <c r="A188" s="63" t="str">
        <f>IF(AND(D188="",D188=""),"",$D$3&amp;"_"&amp;ROW()-10-COUNTBLANK($D$11:D188))</f>
        <v>XTTCHS_152</v>
      </c>
      <c r="B188" s="67" t="s">
        <v>415</v>
      </c>
      <c r="C188" s="67" t="s">
        <v>416</v>
      </c>
      <c r="D188" s="67" t="s">
        <v>417</v>
      </c>
      <c r="E188" s="177"/>
      <c r="F188" s="177"/>
      <c r="G188" s="177"/>
      <c r="H188" s="177"/>
      <c r="I188" s="177"/>
      <c r="J188" s="177"/>
      <c r="K188" s="177"/>
      <c r="L188" s="177"/>
    </row>
    <row r="189" spans="1:12" s="178" customFormat="1" ht="30" hidden="1" outlineLevel="1">
      <c r="A189" s="63" t="str">
        <f>IF(AND(D189="",D189=""),"",$D$3&amp;"_"&amp;ROW()-10-COUNTBLANK($D$11:D189))</f>
        <v>XTTCHS_153</v>
      </c>
      <c r="B189" s="99" t="s">
        <v>406</v>
      </c>
      <c r="C189" s="94" t="s">
        <v>1460</v>
      </c>
      <c r="D189" s="109" t="s">
        <v>1584</v>
      </c>
      <c r="E189" s="177"/>
      <c r="F189" s="177"/>
      <c r="G189" s="177"/>
      <c r="H189" s="177"/>
      <c r="I189" s="177"/>
      <c r="J189" s="177"/>
      <c r="K189" s="177"/>
      <c r="L189" s="177"/>
    </row>
    <row r="190" spans="1:12" s="178" customFormat="1" ht="15.75" hidden="1" outlineLevel="1">
      <c r="A190" s="63" t="str">
        <f>IF(AND(D190="",D190=""),"",$D$3&amp;"_"&amp;ROW()-10-COUNTBLANK($D$11:D190))</f>
        <v>XTTCHS_154</v>
      </c>
      <c r="B190" s="67" t="s">
        <v>418</v>
      </c>
      <c r="C190" s="67" t="s">
        <v>419</v>
      </c>
      <c r="D190" s="67" t="s">
        <v>420</v>
      </c>
      <c r="E190" s="177"/>
      <c r="F190" s="177"/>
      <c r="G190" s="177"/>
      <c r="H190" s="177"/>
      <c r="I190" s="177"/>
      <c r="J190" s="177"/>
      <c r="K190" s="177"/>
      <c r="L190" s="177"/>
    </row>
    <row r="191" spans="1:12" s="178" customFormat="1" ht="15.75" hidden="1" outlineLevel="1">
      <c r="A191" s="63" t="str">
        <f>IF(AND(D191="",D191=""),"",$D$3&amp;"_"&amp;ROW()-10-COUNTBLANK($D$11:D191))</f>
        <v>XTTCHS_155</v>
      </c>
      <c r="B191" s="67" t="s">
        <v>421</v>
      </c>
      <c r="C191" s="67" t="s">
        <v>422</v>
      </c>
      <c r="D191" s="67" t="s">
        <v>423</v>
      </c>
      <c r="E191" s="177"/>
      <c r="F191" s="177"/>
      <c r="G191" s="177"/>
      <c r="H191" s="177"/>
      <c r="I191" s="177"/>
      <c r="J191" s="177"/>
      <c r="K191" s="177"/>
      <c r="L191" s="177"/>
    </row>
    <row r="192" spans="1:12" s="178" customFormat="1" ht="31.5" hidden="1" outlineLevel="1">
      <c r="A192" s="63" t="str">
        <f>IF(AND(D192="",D192=""),"",$D$3&amp;"_"&amp;ROW()-10-COUNTBLANK($D$11:D192))</f>
        <v>XTTCHS_156</v>
      </c>
      <c r="B192" s="67" t="s">
        <v>424</v>
      </c>
      <c r="C192" s="67" t="s">
        <v>425</v>
      </c>
      <c r="D192" s="67" t="s">
        <v>426</v>
      </c>
      <c r="E192" s="177"/>
      <c r="F192" s="177"/>
      <c r="G192" s="177"/>
      <c r="H192" s="177"/>
      <c r="I192" s="177"/>
      <c r="J192" s="177"/>
      <c r="K192" s="177"/>
      <c r="L192" s="177"/>
    </row>
    <row r="193" spans="1:12" s="93" customFormat="1" ht="15.75" hidden="1" outlineLevel="1">
      <c r="A193" s="63" t="str">
        <f>IF(AND(D193="",D193=""),"",$D$3&amp;"_"&amp;ROW()-10-COUNTBLANK($D$11:D193))</f>
        <v/>
      </c>
      <c r="B193" s="291" t="s">
        <v>1457</v>
      </c>
      <c r="C193" s="292"/>
      <c r="D193" s="292"/>
      <c r="E193" s="292"/>
      <c r="F193" s="292"/>
      <c r="G193" s="292"/>
      <c r="H193" s="292"/>
      <c r="I193" s="292"/>
      <c r="J193" s="292"/>
      <c r="K193" s="292"/>
      <c r="L193" s="293"/>
    </row>
    <row r="194" spans="1:12" s="178" customFormat="1" ht="15.75" hidden="1" outlineLevel="1">
      <c r="A194" s="63" t="str">
        <f>IF(AND(D194="",D194=""),"",$D$3&amp;"_"&amp;ROW()-10-COUNTBLANK($D$11:D194))</f>
        <v>XTTCHS_157</v>
      </c>
      <c r="B194" s="95" t="s">
        <v>110</v>
      </c>
      <c r="C194" s="94" t="s">
        <v>110</v>
      </c>
      <c r="D194" s="1" t="s">
        <v>1521</v>
      </c>
      <c r="E194" s="177"/>
      <c r="F194" s="177"/>
      <c r="G194" s="177"/>
      <c r="H194" s="177"/>
      <c r="I194" s="177"/>
      <c r="J194" s="177"/>
      <c r="K194" s="177"/>
      <c r="L194" s="177"/>
    </row>
    <row r="195" spans="1:12" s="178" customFormat="1" ht="31.5" hidden="1" outlineLevel="1">
      <c r="A195" s="63" t="str">
        <f>IF(AND(D195="",D195=""),"",$D$3&amp;"_"&amp;ROW()-10-COUNTBLANK($D$11:D195))</f>
        <v>XTTCHS_158</v>
      </c>
      <c r="B195" s="107" t="s">
        <v>203</v>
      </c>
      <c r="C195" s="108" t="s">
        <v>1458</v>
      </c>
      <c r="D195" s="107" t="s">
        <v>401</v>
      </c>
      <c r="E195" s="177"/>
      <c r="F195" s="177"/>
      <c r="G195" s="177"/>
      <c r="H195" s="177"/>
      <c r="I195" s="177"/>
      <c r="J195" s="177"/>
      <c r="K195" s="177"/>
      <c r="L195" s="177"/>
    </row>
    <row r="196" spans="1:12" s="178" customFormat="1" ht="15.75" hidden="1" outlineLevel="1">
      <c r="A196" s="63" t="str">
        <f>IF(AND(D196="",D196=""),"",$D$3&amp;"_"&amp;ROW()-10-COUNTBLANK($D$11:D196))</f>
        <v>XTTCHS_159</v>
      </c>
      <c r="B196" s="71" t="s">
        <v>567</v>
      </c>
      <c r="C196" s="72" t="s">
        <v>413</v>
      </c>
      <c r="D196" s="73" t="s">
        <v>449</v>
      </c>
      <c r="E196" s="177"/>
      <c r="F196" s="177"/>
      <c r="G196" s="177"/>
      <c r="H196" s="177"/>
      <c r="I196" s="177"/>
      <c r="J196" s="177"/>
      <c r="K196" s="177"/>
      <c r="L196" s="177"/>
    </row>
    <row r="197" spans="1:12" s="178" customFormat="1" ht="15.75" hidden="1" outlineLevel="1">
      <c r="A197" s="63" t="str">
        <f>IF(AND(D197="",D197=""),"",$D$3&amp;"_"&amp;ROW()-10-COUNTBLANK($D$11:D197))</f>
        <v>XTTCHS_160</v>
      </c>
      <c r="B197" s="67" t="s">
        <v>415</v>
      </c>
      <c r="C197" s="67" t="s">
        <v>416</v>
      </c>
      <c r="D197" s="67" t="s">
        <v>417</v>
      </c>
      <c r="E197" s="177"/>
      <c r="F197" s="177"/>
      <c r="G197" s="177"/>
      <c r="H197" s="177"/>
      <c r="I197" s="177"/>
      <c r="J197" s="177"/>
      <c r="K197" s="177"/>
      <c r="L197" s="177"/>
    </row>
    <row r="198" spans="1:12" s="178" customFormat="1" ht="30" hidden="1" outlineLevel="1">
      <c r="A198" s="63" t="str">
        <f>IF(AND(D198="",D198=""),"",$D$3&amp;"_"&amp;ROW()-10-COUNTBLANK($D$11:D198))</f>
        <v>XTTCHS_161</v>
      </c>
      <c r="B198" s="99" t="s">
        <v>406</v>
      </c>
      <c r="C198" s="94" t="s">
        <v>1461</v>
      </c>
      <c r="D198" s="109" t="s">
        <v>1585</v>
      </c>
      <c r="E198" s="177"/>
      <c r="F198" s="177"/>
      <c r="G198" s="177"/>
      <c r="H198" s="177"/>
      <c r="I198" s="177"/>
      <c r="J198" s="177"/>
      <c r="K198" s="177"/>
      <c r="L198" s="177"/>
    </row>
    <row r="199" spans="1:12" s="178" customFormat="1" ht="15.75" hidden="1" outlineLevel="1">
      <c r="A199" s="63" t="str">
        <f>IF(AND(D199="",D199=""),"",$D$3&amp;"_"&amp;ROW()-10-COUNTBLANK($D$11:D199))</f>
        <v>XTTCHS_162</v>
      </c>
      <c r="B199" s="67" t="s">
        <v>418</v>
      </c>
      <c r="C199" s="67" t="s">
        <v>419</v>
      </c>
      <c r="D199" s="67" t="s">
        <v>420</v>
      </c>
      <c r="E199" s="177"/>
      <c r="F199" s="177"/>
      <c r="G199" s="177"/>
      <c r="H199" s="177"/>
      <c r="I199" s="177"/>
      <c r="J199" s="177"/>
      <c r="K199" s="177"/>
      <c r="L199" s="177"/>
    </row>
    <row r="200" spans="1:12" s="178" customFormat="1" ht="15.75" hidden="1" outlineLevel="1">
      <c r="A200" s="63" t="str">
        <f>IF(AND(D200="",D200=""),"",$D$3&amp;"_"&amp;ROW()-10-COUNTBLANK($D$11:D200))</f>
        <v>XTTCHS_163</v>
      </c>
      <c r="B200" s="67" t="s">
        <v>421</v>
      </c>
      <c r="C200" s="67" t="s">
        <v>422</v>
      </c>
      <c r="D200" s="67" t="s">
        <v>423</v>
      </c>
      <c r="E200" s="177"/>
      <c r="F200" s="177"/>
      <c r="G200" s="177"/>
      <c r="H200" s="177"/>
      <c r="I200" s="177"/>
      <c r="J200" s="177"/>
      <c r="K200" s="177"/>
      <c r="L200" s="177"/>
    </row>
    <row r="201" spans="1:12" s="178" customFormat="1" ht="31.5" hidden="1" outlineLevel="1">
      <c r="A201" s="63" t="str">
        <f>IF(AND(D201="",D201=""),"",$D$3&amp;"_"&amp;ROW()-10-COUNTBLANK($D$11:D201))</f>
        <v>XTTCHS_164</v>
      </c>
      <c r="B201" s="67" t="s">
        <v>424</v>
      </c>
      <c r="C201" s="67" t="s">
        <v>425</v>
      </c>
      <c r="D201" s="67" t="s">
        <v>426</v>
      </c>
      <c r="E201" s="177"/>
      <c r="F201" s="177"/>
      <c r="G201" s="177"/>
      <c r="H201" s="177"/>
      <c r="I201" s="177"/>
      <c r="J201" s="177"/>
      <c r="K201" s="177"/>
      <c r="L201" s="177"/>
    </row>
    <row r="202" spans="1:12" s="7" customFormat="1" ht="15.75" hidden="1" outlineLevel="1">
      <c r="A202" s="63" t="str">
        <f>IF(AND(D202="",D202=""),"",$D$3&amp;"_"&amp;ROW()-10-COUNTBLANK($D$11:D202))</f>
        <v/>
      </c>
      <c r="B202" s="294" t="s">
        <v>1462</v>
      </c>
      <c r="C202" s="295"/>
      <c r="D202" s="295"/>
      <c r="E202" s="295"/>
      <c r="F202" s="295"/>
      <c r="G202" s="295"/>
      <c r="H202" s="295"/>
      <c r="I202" s="295"/>
      <c r="J202" s="295"/>
      <c r="K202" s="295"/>
      <c r="L202" s="296"/>
    </row>
    <row r="203" spans="1:12" s="7" customFormat="1" ht="15.75" hidden="1" outlineLevel="1">
      <c r="A203" s="63" t="str">
        <f>IF(AND(D203="",D203=""),"",$D$3&amp;"_"&amp;ROW()-10-COUNTBLANK($D$11:D203))</f>
        <v>XTTCHS_165</v>
      </c>
      <c r="B203" s="2" t="s">
        <v>110</v>
      </c>
      <c r="C203" s="69" t="s">
        <v>111</v>
      </c>
      <c r="D203" s="1" t="s">
        <v>1522</v>
      </c>
      <c r="E203" s="59"/>
      <c r="F203" s="59"/>
      <c r="G203" s="59"/>
      <c r="H203" s="59"/>
      <c r="I203" s="59"/>
      <c r="J203" s="59"/>
      <c r="K203" s="59"/>
      <c r="L203" s="59"/>
    </row>
    <row r="204" spans="1:12" s="178" customFormat="1" ht="31.5" hidden="1" outlineLevel="1">
      <c r="A204" s="63" t="str">
        <f>IF(AND(D204="",D204=""),"",$D$3&amp;"_"&amp;ROW()-10-COUNTBLANK($D$11:D204))</f>
        <v>XTTCHS_166</v>
      </c>
      <c r="B204" s="107" t="s">
        <v>203</v>
      </c>
      <c r="C204" s="108" t="s">
        <v>1463</v>
      </c>
      <c r="D204" s="107" t="s">
        <v>401</v>
      </c>
      <c r="E204" s="177"/>
      <c r="F204" s="177"/>
      <c r="G204" s="177"/>
      <c r="H204" s="177"/>
      <c r="I204" s="177"/>
      <c r="J204" s="177"/>
      <c r="K204" s="177"/>
      <c r="L204" s="177"/>
    </row>
    <row r="205" spans="1:12" s="7" customFormat="1" ht="31.5" hidden="1" outlineLevel="1">
      <c r="A205" s="63" t="str">
        <f>IF(AND(D205="",D205=""),"",$D$3&amp;"_"&amp;ROW()-10-COUNTBLANK($D$11:D205))</f>
        <v>XTTCHS_167</v>
      </c>
      <c r="B205" s="2" t="s">
        <v>126</v>
      </c>
      <c r="C205" s="69" t="s">
        <v>133</v>
      </c>
      <c r="D205" s="69" t="s">
        <v>127</v>
      </c>
      <c r="E205" s="59"/>
      <c r="F205" s="59"/>
      <c r="G205" s="59"/>
      <c r="H205" s="59"/>
      <c r="I205" s="59"/>
      <c r="J205" s="59"/>
      <c r="K205" s="59"/>
      <c r="L205" s="59"/>
    </row>
    <row r="206" spans="1:12" s="7" customFormat="1" ht="31.5" hidden="1" outlineLevel="1">
      <c r="A206" s="63" t="str">
        <f>IF(AND(D206="",D206=""),"",$D$3&amp;"_"&amp;ROW()-10-COUNTBLANK($D$11:D206))</f>
        <v>XTTCHS_168</v>
      </c>
      <c r="B206" s="2" t="s">
        <v>128</v>
      </c>
      <c r="C206" s="69" t="s">
        <v>135</v>
      </c>
      <c r="D206" s="69" t="s">
        <v>1475</v>
      </c>
      <c r="E206" s="59"/>
      <c r="F206" s="59"/>
      <c r="G206" s="59"/>
      <c r="H206" s="59"/>
      <c r="I206" s="59"/>
      <c r="J206" s="59"/>
      <c r="K206" s="59"/>
      <c r="L206" s="59"/>
    </row>
    <row r="207" spans="1:12" s="7" customFormat="1" ht="31.5" hidden="1" outlineLevel="1">
      <c r="A207" s="63" t="str">
        <f>IF(AND(D207="",D207=""),"",$D$3&amp;"_"&amp;ROW()-10-COUNTBLANK($D$11:D207))</f>
        <v>XTTCHS_169</v>
      </c>
      <c r="B207" s="2" t="s">
        <v>151</v>
      </c>
      <c r="C207" s="69" t="s">
        <v>167</v>
      </c>
      <c r="D207" s="69" t="s">
        <v>168</v>
      </c>
      <c r="E207" s="59"/>
      <c r="F207" s="59"/>
      <c r="G207" s="59"/>
      <c r="H207" s="59"/>
      <c r="I207" s="59"/>
      <c r="J207" s="59"/>
      <c r="K207" s="59"/>
      <c r="L207" s="59"/>
    </row>
    <row r="208" spans="1:12" s="7" customFormat="1" ht="30.75" hidden="1" customHeight="1" outlineLevel="1">
      <c r="A208" s="63" t="str">
        <f>IF(AND(D208="",D208=""),"",$D$3&amp;"_"&amp;ROW()-10-COUNTBLANK($D$11:D208))</f>
        <v>XTTCHS_170</v>
      </c>
      <c r="B208" s="2" t="s">
        <v>129</v>
      </c>
      <c r="C208" s="69" t="s">
        <v>132</v>
      </c>
      <c r="D208" s="69" t="s">
        <v>134</v>
      </c>
      <c r="E208" s="59"/>
      <c r="F208" s="59"/>
      <c r="G208" s="59"/>
      <c r="H208" s="59"/>
      <c r="I208" s="59"/>
      <c r="J208" s="59"/>
      <c r="K208" s="59"/>
      <c r="L208" s="59"/>
    </row>
    <row r="209" spans="1:12" s="7" customFormat="1" ht="15.75" hidden="1" outlineLevel="1">
      <c r="A209" s="63" t="str">
        <f>IF(AND(D209="",D209=""),"",$D$3&amp;"_"&amp;ROW()-10-COUNTBLANK($D$11:D209))</f>
        <v/>
      </c>
      <c r="B209" s="294" t="s">
        <v>1464</v>
      </c>
      <c r="C209" s="295"/>
      <c r="D209" s="295"/>
      <c r="E209" s="295"/>
      <c r="F209" s="295"/>
      <c r="G209" s="295"/>
      <c r="H209" s="295"/>
      <c r="I209" s="295"/>
      <c r="J209" s="295"/>
      <c r="K209" s="295"/>
      <c r="L209" s="296"/>
    </row>
    <row r="210" spans="1:12" s="7" customFormat="1" ht="15.75" hidden="1" outlineLevel="1">
      <c r="A210" s="63" t="str">
        <f>IF(AND(D210="",D210=""),"",$D$3&amp;"_"&amp;ROW()-10-COUNTBLANK($D$11:D210))</f>
        <v>XTTCHS_171</v>
      </c>
      <c r="B210" s="2" t="s">
        <v>110</v>
      </c>
      <c r="C210" s="69" t="s">
        <v>111</v>
      </c>
      <c r="D210" s="69" t="s">
        <v>204</v>
      </c>
      <c r="E210" s="59"/>
      <c r="F210" s="59"/>
      <c r="G210" s="59"/>
      <c r="H210" s="59"/>
      <c r="I210" s="59"/>
      <c r="J210" s="59"/>
      <c r="K210" s="59"/>
      <c r="L210" s="59"/>
    </row>
    <row r="211" spans="1:12" s="178" customFormat="1" ht="31.5" hidden="1" outlineLevel="1">
      <c r="A211" s="63" t="str">
        <f>IF(AND(D211="",D211=""),"",$D$3&amp;"_"&amp;ROW()-10-COUNTBLANK($D$11:D211))</f>
        <v>XTTCHS_172</v>
      </c>
      <c r="B211" s="107" t="s">
        <v>203</v>
      </c>
      <c r="C211" s="108" t="s">
        <v>1465</v>
      </c>
      <c r="D211" s="107" t="s">
        <v>401</v>
      </c>
      <c r="E211" s="177"/>
      <c r="F211" s="177"/>
      <c r="G211" s="177"/>
      <c r="H211" s="177"/>
      <c r="I211" s="177"/>
      <c r="J211" s="177"/>
      <c r="K211" s="177"/>
      <c r="L211" s="177"/>
    </row>
    <row r="212" spans="1:12" s="7" customFormat="1" ht="31.5" hidden="1" outlineLevel="1">
      <c r="A212" s="63" t="str">
        <f>IF(AND(D212="",D212=""),"",$D$3&amp;"_"&amp;ROW()-10-COUNTBLANK($D$11:D212))</f>
        <v>XTTCHS_173</v>
      </c>
      <c r="B212" s="2" t="s">
        <v>126</v>
      </c>
      <c r="C212" s="69" t="s">
        <v>133</v>
      </c>
      <c r="D212" s="69" t="s">
        <v>127</v>
      </c>
      <c r="E212" s="59"/>
      <c r="F212" s="59"/>
      <c r="G212" s="59"/>
      <c r="H212" s="59"/>
      <c r="I212" s="59"/>
      <c r="J212" s="59"/>
      <c r="K212" s="59"/>
      <c r="L212" s="59"/>
    </row>
    <row r="213" spans="1:12" s="7" customFormat="1" ht="31.5" hidden="1" outlineLevel="1">
      <c r="A213" s="63" t="str">
        <f>IF(AND(D213="",D213=""),"",$D$3&amp;"_"&amp;ROW()-10-COUNTBLANK($D$11:D213))</f>
        <v>XTTCHS_174</v>
      </c>
      <c r="B213" s="2" t="s">
        <v>128</v>
      </c>
      <c r="C213" s="69" t="s">
        <v>135</v>
      </c>
      <c r="D213" s="69" t="s">
        <v>1476</v>
      </c>
      <c r="E213" s="59"/>
      <c r="F213" s="59"/>
      <c r="G213" s="59"/>
      <c r="H213" s="59"/>
      <c r="I213" s="59"/>
      <c r="J213" s="59"/>
      <c r="K213" s="59"/>
      <c r="L213" s="59"/>
    </row>
    <row r="214" spans="1:12" s="7" customFormat="1" ht="31.5" hidden="1" outlineLevel="1">
      <c r="A214" s="63" t="str">
        <f>IF(AND(D214="",D214=""),"",$D$3&amp;"_"&amp;ROW()-10-COUNTBLANK($D$11:D214))</f>
        <v>XTTCHS_175</v>
      </c>
      <c r="B214" s="2" t="s">
        <v>151</v>
      </c>
      <c r="C214" s="69" t="s">
        <v>167</v>
      </c>
      <c r="D214" s="69" t="s">
        <v>168</v>
      </c>
      <c r="E214" s="59"/>
      <c r="F214" s="59"/>
      <c r="G214" s="59"/>
      <c r="H214" s="59"/>
      <c r="I214" s="59"/>
      <c r="J214" s="59"/>
      <c r="K214" s="59"/>
      <c r="L214" s="59"/>
    </row>
    <row r="215" spans="1:12" s="7" customFormat="1" ht="30.75" hidden="1" customHeight="1" outlineLevel="1">
      <c r="A215" s="63" t="str">
        <f>IF(AND(D215="",D215=""),"",$D$3&amp;"_"&amp;ROW()-10-COUNTBLANK($D$11:D215))</f>
        <v>XTTCHS_176</v>
      </c>
      <c r="B215" s="2" t="s">
        <v>129</v>
      </c>
      <c r="C215" s="69" t="s">
        <v>132</v>
      </c>
      <c r="D215" s="69" t="s">
        <v>134</v>
      </c>
      <c r="E215" s="59"/>
      <c r="F215" s="59"/>
      <c r="G215" s="59"/>
      <c r="H215" s="59"/>
      <c r="I215" s="59"/>
      <c r="J215" s="59"/>
      <c r="K215" s="59"/>
      <c r="L215" s="59"/>
    </row>
    <row r="216" spans="1:12" s="7" customFormat="1" ht="15.75" hidden="1" outlineLevel="1">
      <c r="A216" s="63" t="str">
        <f>IF(AND(D216="",D216=""),"",$D$3&amp;"_"&amp;ROW()-10-COUNTBLANK($D$11:D216))</f>
        <v/>
      </c>
      <c r="B216" s="294" t="s">
        <v>1466</v>
      </c>
      <c r="C216" s="295"/>
      <c r="D216" s="295"/>
      <c r="E216" s="295"/>
      <c r="F216" s="295"/>
      <c r="G216" s="295"/>
      <c r="H216" s="295"/>
      <c r="I216" s="295"/>
      <c r="J216" s="295"/>
      <c r="K216" s="295"/>
      <c r="L216" s="296"/>
    </row>
    <row r="217" spans="1:12" s="7" customFormat="1" ht="15.75" hidden="1" outlineLevel="1">
      <c r="A217" s="63" t="str">
        <f>IF(AND(D217="",D217=""),"",$D$3&amp;"_"&amp;ROW()-10-COUNTBLANK($D$11:D217))</f>
        <v>XTTCHS_177</v>
      </c>
      <c r="B217" s="2" t="s">
        <v>110</v>
      </c>
      <c r="C217" s="69" t="s">
        <v>111</v>
      </c>
      <c r="D217" s="1" t="s">
        <v>1523</v>
      </c>
      <c r="E217" s="59"/>
      <c r="F217" s="59"/>
      <c r="G217" s="59"/>
      <c r="H217" s="59"/>
      <c r="I217" s="59"/>
      <c r="J217" s="59"/>
      <c r="K217" s="59"/>
      <c r="L217" s="59"/>
    </row>
    <row r="218" spans="1:12" s="178" customFormat="1" ht="31.5" hidden="1" outlineLevel="1">
      <c r="A218" s="63" t="str">
        <f>IF(AND(D218="",D218=""),"",$D$3&amp;"_"&amp;ROW()-10-COUNTBLANK($D$11:D218))</f>
        <v>XTTCHS_178</v>
      </c>
      <c r="B218" s="107" t="s">
        <v>203</v>
      </c>
      <c r="C218" s="108" t="s">
        <v>1467</v>
      </c>
      <c r="D218" s="107" t="s">
        <v>401</v>
      </c>
      <c r="E218" s="177"/>
      <c r="F218" s="177"/>
      <c r="G218" s="177"/>
      <c r="H218" s="177"/>
      <c r="I218" s="177"/>
      <c r="J218" s="177"/>
      <c r="K218" s="177"/>
      <c r="L218" s="177"/>
    </row>
    <row r="219" spans="1:12" s="7" customFormat="1" ht="31.5" hidden="1" outlineLevel="1">
      <c r="A219" s="63" t="str">
        <f>IF(AND(D219="",D219=""),"",$D$3&amp;"_"&amp;ROW()-10-COUNTBLANK($D$11:D219))</f>
        <v>XTTCHS_179</v>
      </c>
      <c r="B219" s="2" t="s">
        <v>126</v>
      </c>
      <c r="C219" s="69" t="s">
        <v>133</v>
      </c>
      <c r="D219" s="69" t="s">
        <v>127</v>
      </c>
      <c r="E219" s="59"/>
      <c r="F219" s="59"/>
      <c r="G219" s="59"/>
      <c r="H219" s="59"/>
      <c r="I219" s="59"/>
      <c r="J219" s="59"/>
      <c r="K219" s="59"/>
      <c r="L219" s="59"/>
    </row>
    <row r="220" spans="1:12" s="7" customFormat="1" ht="31.5" hidden="1" outlineLevel="1">
      <c r="A220" s="63" t="str">
        <f>IF(AND(D220="",D220=""),"",$D$3&amp;"_"&amp;ROW()-10-COUNTBLANK($D$11:D220))</f>
        <v>XTTCHS_180</v>
      </c>
      <c r="B220" s="2" t="s">
        <v>128</v>
      </c>
      <c r="C220" s="69" t="s">
        <v>135</v>
      </c>
      <c r="D220" s="69" t="s">
        <v>1477</v>
      </c>
      <c r="E220" s="59"/>
      <c r="F220" s="59"/>
      <c r="G220" s="59"/>
      <c r="H220" s="59"/>
      <c r="I220" s="59"/>
      <c r="J220" s="59"/>
      <c r="K220" s="59"/>
      <c r="L220" s="59"/>
    </row>
    <row r="221" spans="1:12" s="7" customFormat="1" ht="31.5" hidden="1" outlineLevel="1">
      <c r="A221" s="63" t="str">
        <f>IF(AND(D221="",D221=""),"",$D$3&amp;"_"&amp;ROW()-10-COUNTBLANK($D$11:D221))</f>
        <v>XTTCHS_181</v>
      </c>
      <c r="B221" s="2" t="s">
        <v>151</v>
      </c>
      <c r="C221" s="69" t="s">
        <v>167</v>
      </c>
      <c r="D221" s="69" t="s">
        <v>168</v>
      </c>
      <c r="E221" s="59"/>
      <c r="F221" s="59"/>
      <c r="G221" s="59"/>
      <c r="H221" s="59"/>
      <c r="I221" s="59"/>
      <c r="J221" s="59"/>
      <c r="K221" s="59"/>
      <c r="L221" s="59"/>
    </row>
    <row r="222" spans="1:12" s="7" customFormat="1" ht="30.75" hidden="1" customHeight="1" outlineLevel="1">
      <c r="A222" s="63" t="str">
        <f>IF(AND(D222="",D222=""),"",$D$3&amp;"_"&amp;ROW()-10-COUNTBLANK($D$11:D222))</f>
        <v>XTTCHS_182</v>
      </c>
      <c r="B222" s="2" t="s">
        <v>129</v>
      </c>
      <c r="C222" s="69" t="s">
        <v>132</v>
      </c>
      <c r="D222" s="69" t="s">
        <v>134</v>
      </c>
      <c r="E222" s="59"/>
      <c r="F222" s="59"/>
      <c r="G222" s="59"/>
      <c r="H222" s="59"/>
      <c r="I222" s="59"/>
      <c r="J222" s="59"/>
      <c r="K222" s="59"/>
      <c r="L222" s="59"/>
    </row>
    <row r="223" spans="1:12" s="7" customFormat="1" ht="15.75" hidden="1" outlineLevel="1">
      <c r="A223" s="63" t="str">
        <f>IF(AND(D223="",D223=""),"",$D$3&amp;"_"&amp;ROW()-10-COUNTBLANK($D$11:D223))</f>
        <v/>
      </c>
      <c r="B223" s="294" t="s">
        <v>1468</v>
      </c>
      <c r="C223" s="295"/>
      <c r="D223" s="295"/>
      <c r="E223" s="295"/>
      <c r="F223" s="295"/>
      <c r="G223" s="295"/>
      <c r="H223" s="295"/>
      <c r="I223" s="295"/>
      <c r="J223" s="295"/>
      <c r="K223" s="295"/>
      <c r="L223" s="296"/>
    </row>
    <row r="224" spans="1:12" s="7" customFormat="1" ht="15.75" hidden="1" outlineLevel="1">
      <c r="A224" s="63" t="str">
        <f>IF(AND(D224="",D224=""),"",$D$3&amp;"_"&amp;ROW()-10-COUNTBLANK($D$11:D224))</f>
        <v>XTTCHS_183</v>
      </c>
      <c r="B224" s="2" t="s">
        <v>110</v>
      </c>
      <c r="C224" s="69" t="s">
        <v>111</v>
      </c>
      <c r="D224" s="1" t="s">
        <v>1524</v>
      </c>
      <c r="E224" s="59"/>
      <c r="F224" s="59"/>
      <c r="G224" s="59"/>
      <c r="H224" s="59"/>
      <c r="I224" s="59"/>
      <c r="J224" s="59"/>
      <c r="K224" s="59"/>
      <c r="L224" s="59"/>
    </row>
    <row r="225" spans="1:12" s="178" customFormat="1" ht="31.5" hidden="1" outlineLevel="1">
      <c r="A225" s="63" t="str">
        <f>IF(AND(D225="",D225=""),"",$D$3&amp;"_"&amp;ROW()-10-COUNTBLANK($D$11:D225))</f>
        <v>XTTCHS_184</v>
      </c>
      <c r="B225" s="107" t="s">
        <v>203</v>
      </c>
      <c r="C225" s="108" t="s">
        <v>1469</v>
      </c>
      <c r="D225" s="107" t="s">
        <v>401</v>
      </c>
      <c r="E225" s="177"/>
      <c r="F225" s="177"/>
      <c r="G225" s="177"/>
      <c r="H225" s="177"/>
      <c r="I225" s="177"/>
      <c r="J225" s="177"/>
      <c r="K225" s="177"/>
      <c r="L225" s="177"/>
    </row>
    <row r="226" spans="1:12" s="7" customFormat="1" ht="31.5" hidden="1" outlineLevel="1">
      <c r="A226" s="63" t="str">
        <f>IF(AND(D226="",D226=""),"",$D$3&amp;"_"&amp;ROW()-10-COUNTBLANK($D$11:D226))</f>
        <v>XTTCHS_185</v>
      </c>
      <c r="B226" s="2" t="s">
        <v>126</v>
      </c>
      <c r="C226" s="69" t="s">
        <v>133</v>
      </c>
      <c r="D226" s="69" t="s">
        <v>127</v>
      </c>
      <c r="E226" s="59"/>
      <c r="F226" s="59"/>
      <c r="G226" s="59"/>
      <c r="H226" s="59"/>
      <c r="I226" s="59"/>
      <c r="J226" s="59"/>
      <c r="K226" s="59"/>
      <c r="L226" s="59"/>
    </row>
    <row r="227" spans="1:12" s="7" customFormat="1" ht="63" hidden="1" outlineLevel="1">
      <c r="A227" s="63" t="str">
        <f>IF(AND(D227="",D227=""),"",$D$3&amp;"_"&amp;ROW()-10-COUNTBLANK($D$11:D227))</f>
        <v>XTTCHS_186</v>
      </c>
      <c r="B227" s="2" t="s">
        <v>128</v>
      </c>
      <c r="C227" s="69" t="s">
        <v>135</v>
      </c>
      <c r="D227" s="69" t="s">
        <v>1478</v>
      </c>
      <c r="E227" s="59"/>
      <c r="F227" s="59"/>
      <c r="G227" s="59"/>
      <c r="H227" s="59"/>
      <c r="I227" s="59"/>
      <c r="J227" s="59"/>
      <c r="K227" s="59"/>
      <c r="L227" s="59"/>
    </row>
    <row r="228" spans="1:12" s="7" customFormat="1" ht="31.5" hidden="1" outlineLevel="1">
      <c r="A228" s="63" t="str">
        <f>IF(AND(D228="",D228=""),"",$D$3&amp;"_"&amp;ROW()-10-COUNTBLANK($D$11:D228))</f>
        <v>XTTCHS_187</v>
      </c>
      <c r="B228" s="2" t="s">
        <v>151</v>
      </c>
      <c r="C228" s="69" t="s">
        <v>167</v>
      </c>
      <c r="D228" s="69" t="s">
        <v>168</v>
      </c>
      <c r="E228" s="59"/>
      <c r="F228" s="59"/>
      <c r="G228" s="59"/>
      <c r="H228" s="59"/>
      <c r="I228" s="59"/>
      <c r="J228" s="59"/>
      <c r="K228" s="59"/>
      <c r="L228" s="59"/>
    </row>
    <row r="229" spans="1:12" s="7" customFormat="1" ht="30.75" hidden="1" customHeight="1" outlineLevel="1">
      <c r="A229" s="63" t="str">
        <f>IF(AND(D229="",D229=""),"",$D$3&amp;"_"&amp;ROW()-10-COUNTBLANK($D$11:D229))</f>
        <v>XTTCHS_188</v>
      </c>
      <c r="B229" s="2" t="s">
        <v>129</v>
      </c>
      <c r="C229" s="69" t="s">
        <v>132</v>
      </c>
      <c r="D229" s="69" t="s">
        <v>134</v>
      </c>
      <c r="E229" s="59"/>
      <c r="F229" s="59"/>
      <c r="G229" s="59"/>
      <c r="H229" s="59"/>
      <c r="I229" s="59"/>
      <c r="J229" s="59"/>
      <c r="K229" s="59"/>
      <c r="L229" s="59"/>
    </row>
    <row r="230" spans="1:12" s="93" customFormat="1" ht="15.75" hidden="1" outlineLevel="1">
      <c r="A230" s="63" t="str">
        <f>IF(AND(D230="",D230=""),"",$D$3&amp;"_"&amp;ROW()-10-COUNTBLANK($D$11:D230))</f>
        <v/>
      </c>
      <c r="B230" s="291" t="s">
        <v>1470</v>
      </c>
      <c r="C230" s="292"/>
      <c r="D230" s="292"/>
      <c r="E230" s="292"/>
      <c r="F230" s="292"/>
      <c r="G230" s="292"/>
      <c r="H230" s="292"/>
      <c r="I230" s="292"/>
      <c r="J230" s="292"/>
      <c r="K230" s="292"/>
      <c r="L230" s="293"/>
    </row>
    <row r="231" spans="1:12" s="178" customFormat="1" ht="15.75" hidden="1" outlineLevel="1">
      <c r="A231" s="63" t="str">
        <f>IF(AND(D231="",D231=""),"",$D$3&amp;"_"&amp;ROW()-10-COUNTBLANK($D$11:D231))</f>
        <v>XTTCHS_189</v>
      </c>
      <c r="B231" s="153" t="s">
        <v>110</v>
      </c>
      <c r="C231" s="62" t="s">
        <v>111</v>
      </c>
      <c r="D231" s="1" t="s">
        <v>1525</v>
      </c>
      <c r="E231" s="177"/>
      <c r="F231" s="177"/>
      <c r="G231" s="177"/>
      <c r="H231" s="177"/>
      <c r="I231" s="177"/>
      <c r="J231" s="177"/>
      <c r="K231" s="177"/>
      <c r="L231" s="177"/>
    </row>
    <row r="232" spans="1:12" s="178" customFormat="1" ht="31.5" hidden="1" outlineLevel="1">
      <c r="A232" s="63" t="str">
        <f>IF(AND(D232="",D232=""),"",$D$3&amp;"_"&amp;ROW()-10-COUNTBLANK($D$11:D232))</f>
        <v>XTTCHS_190</v>
      </c>
      <c r="B232" s="107" t="s">
        <v>203</v>
      </c>
      <c r="C232" s="108" t="s">
        <v>1471</v>
      </c>
      <c r="D232" s="107" t="s">
        <v>401</v>
      </c>
      <c r="E232" s="177"/>
      <c r="F232" s="177"/>
      <c r="G232" s="177"/>
      <c r="H232" s="177"/>
      <c r="I232" s="177"/>
      <c r="J232" s="177"/>
      <c r="K232" s="177"/>
      <c r="L232" s="177"/>
    </row>
    <row r="233" spans="1:12" s="178" customFormat="1" ht="15.75" hidden="1" outlineLevel="1">
      <c r="A233" s="63" t="str">
        <f>IF(AND(D233="",D233=""),"",$D$3&amp;"_"&amp;ROW()-10-COUNTBLANK($D$11:D233))</f>
        <v>XTTCHS_191</v>
      </c>
      <c r="B233" s="5" t="s">
        <v>25</v>
      </c>
      <c r="C233" s="5" t="s">
        <v>26</v>
      </c>
      <c r="D233" s="5" t="s">
        <v>27</v>
      </c>
      <c r="E233" s="177"/>
      <c r="F233" s="177"/>
      <c r="G233" s="177"/>
      <c r="H233" s="177"/>
      <c r="I233" s="177"/>
      <c r="J233" s="177"/>
      <c r="K233" s="177"/>
      <c r="L233" s="177"/>
    </row>
    <row r="234" spans="1:12" s="178" customFormat="1" ht="47.25" hidden="1" outlineLevel="1">
      <c r="A234" s="63" t="str">
        <f>IF(AND(D234="",D234=""),"",$D$3&amp;"_"&amp;ROW()-10-COUNTBLANK($D$11:D234))</f>
        <v>XTTCHS_192</v>
      </c>
      <c r="B234" s="153" t="s">
        <v>28</v>
      </c>
      <c r="C234" s="1" t="s">
        <v>116</v>
      </c>
      <c r="D234" s="1" t="s">
        <v>115</v>
      </c>
      <c r="E234" s="177"/>
      <c r="F234" s="177"/>
      <c r="G234" s="177"/>
      <c r="H234" s="177"/>
      <c r="I234" s="177"/>
      <c r="J234" s="177"/>
      <c r="K234" s="177"/>
      <c r="L234" s="177"/>
    </row>
    <row r="235" spans="1:12" s="178" customFormat="1" ht="31.5" hidden="1" outlineLevel="1">
      <c r="A235" s="63" t="str">
        <f>IF(AND(D235="",D235=""),"",$D$3&amp;"_"&amp;ROW()-10-COUNTBLANK($D$11:D235))</f>
        <v>XTTCHS_193</v>
      </c>
      <c r="B235" s="153" t="s">
        <v>30</v>
      </c>
      <c r="C235" s="1" t="s">
        <v>31</v>
      </c>
      <c r="D235" s="1" t="s">
        <v>29</v>
      </c>
      <c r="E235" s="177"/>
      <c r="F235" s="177"/>
      <c r="G235" s="177"/>
      <c r="H235" s="177"/>
      <c r="I235" s="177"/>
      <c r="J235" s="177"/>
      <c r="K235" s="177"/>
      <c r="L235" s="177"/>
    </row>
    <row r="236" spans="1:12" s="178" customFormat="1" ht="31.5" hidden="1" outlineLevel="1">
      <c r="A236" s="63" t="str">
        <f>IF(AND(D236="",D236=""),"",$D$3&amp;"_"&amp;ROW()-10-COUNTBLANK($D$11:D236))</f>
        <v>XTTCHS_194</v>
      </c>
      <c r="B236" s="153" t="s">
        <v>117</v>
      </c>
      <c r="C236" s="1" t="s">
        <v>118</v>
      </c>
      <c r="D236" s="1" t="s">
        <v>29</v>
      </c>
      <c r="E236" s="177"/>
      <c r="F236" s="177"/>
      <c r="G236" s="177"/>
      <c r="H236" s="177"/>
      <c r="I236" s="177"/>
      <c r="J236" s="177"/>
      <c r="K236" s="177"/>
      <c r="L236" s="177"/>
    </row>
    <row r="237" spans="1:12" s="178" customFormat="1" ht="15.75" hidden="1" outlineLevel="1">
      <c r="A237" s="63" t="str">
        <f>IF(AND(D237="",D237=""),"",$D$3&amp;"_"&amp;ROW()-10-COUNTBLANK($D$11:D237))</f>
        <v>XTTCHS_195</v>
      </c>
      <c r="B237" s="65" t="s">
        <v>32</v>
      </c>
      <c r="C237" s="65" t="s">
        <v>163</v>
      </c>
      <c r="D237" s="65" t="s">
        <v>113</v>
      </c>
      <c r="E237" s="177"/>
      <c r="F237" s="177"/>
      <c r="G237" s="177"/>
      <c r="H237" s="177"/>
      <c r="I237" s="177"/>
      <c r="J237" s="177"/>
      <c r="K237" s="177"/>
      <c r="L237" s="177"/>
    </row>
    <row r="238" spans="1:12" s="178" customFormat="1" ht="15.75" hidden="1" outlineLevel="1">
      <c r="A238" s="150" t="str">
        <f>IF(AND(D238="",D238=""),"",$D$3&amp;"_"&amp;ROW()-10-COUNTBLANK($D$11:D238))</f>
        <v>XTTCHS_196</v>
      </c>
      <c r="B238" s="175" t="s">
        <v>33</v>
      </c>
      <c r="C238" s="175" t="s">
        <v>164</v>
      </c>
      <c r="D238" s="175" t="s">
        <v>29</v>
      </c>
      <c r="E238" s="179"/>
      <c r="F238" s="179"/>
      <c r="G238" s="179"/>
      <c r="H238" s="179"/>
      <c r="I238" s="179"/>
      <c r="J238" s="179"/>
      <c r="K238" s="179"/>
      <c r="L238" s="179"/>
    </row>
    <row r="239" spans="1:12" s="7" customFormat="1" ht="15.75" hidden="1" outlineLevel="1">
      <c r="A239" s="63" t="str">
        <f>IF(AND(D239="",D239=""),"",$D$3&amp;"_"&amp;ROW()-10-COUNTBLANK($D$11:D239))</f>
        <v/>
      </c>
      <c r="B239" s="294" t="s">
        <v>1472</v>
      </c>
      <c r="C239" s="295"/>
      <c r="D239" s="295"/>
      <c r="E239" s="295"/>
      <c r="F239" s="295"/>
      <c r="G239" s="295"/>
      <c r="H239" s="295"/>
      <c r="I239" s="295"/>
      <c r="J239" s="295"/>
      <c r="K239" s="295"/>
      <c r="L239" s="296"/>
    </row>
    <row r="240" spans="1:12" s="7" customFormat="1" ht="15.75" hidden="1" outlineLevel="1">
      <c r="A240" s="63" t="str">
        <f>IF(AND(D240="",D240=""),"",$D$3&amp;"_"&amp;ROW()-10-COUNTBLANK($D$11:D240))</f>
        <v>XTTCHS_197</v>
      </c>
      <c r="B240" s="2" t="s">
        <v>110</v>
      </c>
      <c r="C240" s="69" t="s">
        <v>111</v>
      </c>
      <c r="D240" s="1" t="s">
        <v>1526</v>
      </c>
      <c r="E240" s="59"/>
      <c r="F240" s="59"/>
      <c r="G240" s="59"/>
      <c r="H240" s="59"/>
      <c r="I240" s="59"/>
      <c r="J240" s="59"/>
      <c r="K240" s="59"/>
      <c r="L240" s="59"/>
    </row>
    <row r="241" spans="1:12" s="178" customFormat="1" ht="31.5" hidden="1" outlineLevel="1">
      <c r="A241" s="63" t="str">
        <f>IF(AND(D241="",D241=""),"",$D$3&amp;"_"&amp;ROW()-10-COUNTBLANK($D$11:D241))</f>
        <v>XTTCHS_198</v>
      </c>
      <c r="B241" s="107" t="s">
        <v>203</v>
      </c>
      <c r="C241" s="108" t="s">
        <v>1473</v>
      </c>
      <c r="D241" s="107" t="s">
        <v>401</v>
      </c>
      <c r="E241" s="177"/>
      <c r="F241" s="177"/>
      <c r="G241" s="177"/>
      <c r="H241" s="177"/>
      <c r="I241" s="177"/>
      <c r="J241" s="177"/>
      <c r="K241" s="177"/>
      <c r="L241" s="177"/>
    </row>
    <row r="242" spans="1:12" s="7" customFormat="1" ht="31.5" hidden="1" outlineLevel="1">
      <c r="A242" s="63" t="str">
        <f>IF(AND(D242="",D242=""),"",$D$3&amp;"_"&amp;ROW()-10-COUNTBLANK($D$11:D242))</f>
        <v>XTTCHS_199</v>
      </c>
      <c r="B242" s="2" t="s">
        <v>126</v>
      </c>
      <c r="C242" s="69" t="s">
        <v>133</v>
      </c>
      <c r="D242" s="69" t="s">
        <v>127</v>
      </c>
      <c r="E242" s="59"/>
      <c r="F242" s="59"/>
      <c r="G242" s="59"/>
      <c r="H242" s="59"/>
      <c r="I242" s="59"/>
      <c r="J242" s="59"/>
      <c r="K242" s="59"/>
      <c r="L242" s="59"/>
    </row>
    <row r="243" spans="1:12" s="7" customFormat="1" ht="31.5" hidden="1" outlineLevel="1">
      <c r="A243" s="63" t="str">
        <f>IF(AND(D243="",D243=""),"",$D$3&amp;"_"&amp;ROW()-10-COUNTBLANK($D$11:D243))</f>
        <v>XTTCHS_200</v>
      </c>
      <c r="B243" s="2" t="s">
        <v>128</v>
      </c>
      <c r="C243" s="69" t="s">
        <v>135</v>
      </c>
      <c r="D243" s="69" t="s">
        <v>1479</v>
      </c>
      <c r="E243" s="59"/>
      <c r="F243" s="59"/>
      <c r="G243" s="59"/>
      <c r="H243" s="59"/>
      <c r="I243" s="59"/>
      <c r="J243" s="59"/>
      <c r="K243" s="59"/>
      <c r="L243" s="59"/>
    </row>
    <row r="244" spans="1:12" s="7" customFormat="1" ht="31.5" hidden="1" outlineLevel="1">
      <c r="A244" s="63" t="str">
        <f>IF(AND(D244="",D244=""),"",$D$3&amp;"_"&amp;ROW()-10-COUNTBLANK($D$11:D244))</f>
        <v>XTTCHS_201</v>
      </c>
      <c r="B244" s="2" t="s">
        <v>151</v>
      </c>
      <c r="C244" s="69" t="s">
        <v>167</v>
      </c>
      <c r="D244" s="69" t="s">
        <v>168</v>
      </c>
      <c r="E244" s="59"/>
      <c r="F244" s="59"/>
      <c r="G244" s="59"/>
      <c r="H244" s="59"/>
      <c r="I244" s="59"/>
      <c r="J244" s="59"/>
      <c r="K244" s="59"/>
      <c r="L244" s="59"/>
    </row>
    <row r="245" spans="1:12" s="7" customFormat="1" ht="30.75" hidden="1" customHeight="1" outlineLevel="1">
      <c r="A245" s="63" t="str">
        <f>IF(AND(D245="",D245=""),"",$D$3&amp;"_"&amp;ROW()-10-COUNTBLANK($D$11:D245))</f>
        <v>XTTCHS_202</v>
      </c>
      <c r="B245" s="2" t="s">
        <v>129</v>
      </c>
      <c r="C245" s="69" t="s">
        <v>132</v>
      </c>
      <c r="D245" s="69" t="s">
        <v>134</v>
      </c>
      <c r="E245" s="59"/>
      <c r="F245" s="59"/>
      <c r="G245" s="59"/>
      <c r="H245" s="59"/>
      <c r="I245" s="59"/>
      <c r="J245" s="59"/>
      <c r="K245" s="59"/>
      <c r="L245" s="59"/>
    </row>
    <row r="246" spans="1:12" s="7" customFormat="1" ht="15.75" hidden="1" outlineLevel="1">
      <c r="A246" s="63" t="str">
        <f>IF(AND(D246="",D246=""),"",$D$3&amp;"_"&amp;ROW()-10-COUNTBLANK($D$11:D246))</f>
        <v/>
      </c>
      <c r="B246" s="294" t="s">
        <v>1480</v>
      </c>
      <c r="C246" s="295"/>
      <c r="D246" s="295"/>
      <c r="E246" s="295"/>
      <c r="F246" s="295"/>
      <c r="G246" s="295"/>
      <c r="H246" s="295"/>
      <c r="I246" s="295"/>
      <c r="J246" s="295"/>
      <c r="K246" s="295"/>
      <c r="L246" s="296"/>
    </row>
    <row r="247" spans="1:12" s="7" customFormat="1" ht="15.75" hidden="1" outlineLevel="1">
      <c r="A247" s="63" t="str">
        <f>IF(AND(D247="",D247=""),"",$D$3&amp;"_"&amp;ROW()-10-COUNTBLANK($D$11:D247))</f>
        <v>XTTCHS_203</v>
      </c>
      <c r="B247" s="2" t="s">
        <v>110</v>
      </c>
      <c r="C247" s="69" t="s">
        <v>111</v>
      </c>
      <c r="D247" s="1" t="s">
        <v>1527</v>
      </c>
      <c r="E247" s="59"/>
      <c r="F247" s="59"/>
      <c r="G247" s="59"/>
      <c r="H247" s="59"/>
      <c r="I247" s="59"/>
      <c r="J247" s="59"/>
      <c r="K247" s="59"/>
      <c r="L247" s="59"/>
    </row>
    <row r="248" spans="1:12" s="178" customFormat="1" ht="31.5" hidden="1" outlineLevel="1">
      <c r="A248" s="63" t="str">
        <f>IF(AND(D248="",D248=""),"",$D$3&amp;"_"&amp;ROW()-10-COUNTBLANK($D$11:D248))</f>
        <v>XTTCHS_204</v>
      </c>
      <c r="B248" s="107" t="s">
        <v>203</v>
      </c>
      <c r="C248" s="108" t="s">
        <v>1481</v>
      </c>
      <c r="D248" s="107" t="s">
        <v>401</v>
      </c>
      <c r="E248" s="177"/>
      <c r="F248" s="177"/>
      <c r="G248" s="177"/>
      <c r="H248" s="177"/>
      <c r="I248" s="177"/>
      <c r="J248" s="177"/>
      <c r="K248" s="177"/>
      <c r="L248" s="177"/>
    </row>
    <row r="249" spans="1:12" s="7" customFormat="1" ht="31.5" hidden="1" outlineLevel="1">
      <c r="A249" s="63" t="str">
        <f>IF(AND(D249="",D249=""),"",$D$3&amp;"_"&amp;ROW()-10-COUNTBLANK($D$11:D249))</f>
        <v>XTTCHS_205</v>
      </c>
      <c r="B249" s="2" t="s">
        <v>126</v>
      </c>
      <c r="C249" s="69" t="s">
        <v>133</v>
      </c>
      <c r="D249" s="69" t="s">
        <v>127</v>
      </c>
      <c r="E249" s="59"/>
      <c r="F249" s="59"/>
      <c r="G249" s="59"/>
      <c r="H249" s="59"/>
      <c r="I249" s="59"/>
      <c r="J249" s="59"/>
      <c r="K249" s="59"/>
      <c r="L249" s="59"/>
    </row>
    <row r="250" spans="1:12" s="7" customFormat="1" ht="31.5" hidden="1" outlineLevel="1">
      <c r="A250" s="63" t="str">
        <f>IF(AND(D250="",D250=""),"",$D$3&amp;"_"&amp;ROW()-10-COUNTBLANK($D$11:D250))</f>
        <v>XTTCHS_206</v>
      </c>
      <c r="B250" s="2" t="s">
        <v>128</v>
      </c>
      <c r="C250" s="69" t="s">
        <v>135</v>
      </c>
      <c r="D250" s="69" t="s">
        <v>1482</v>
      </c>
      <c r="E250" s="59"/>
      <c r="F250" s="59"/>
      <c r="G250" s="59"/>
      <c r="H250" s="59"/>
      <c r="I250" s="59"/>
      <c r="J250" s="59"/>
      <c r="K250" s="59"/>
      <c r="L250" s="59"/>
    </row>
    <row r="251" spans="1:12" s="7" customFormat="1" ht="31.5" hidden="1" outlineLevel="1">
      <c r="A251" s="63" t="str">
        <f>IF(AND(D251="",D251=""),"",$D$3&amp;"_"&amp;ROW()-10-COUNTBLANK($D$11:D251))</f>
        <v>XTTCHS_207</v>
      </c>
      <c r="B251" s="2" t="s">
        <v>151</v>
      </c>
      <c r="C251" s="69" t="s">
        <v>167</v>
      </c>
      <c r="D251" s="69" t="s">
        <v>168</v>
      </c>
      <c r="E251" s="59"/>
      <c r="F251" s="59"/>
      <c r="G251" s="59"/>
      <c r="H251" s="59"/>
      <c r="I251" s="59"/>
      <c r="J251" s="59"/>
      <c r="K251" s="59"/>
      <c r="L251" s="59"/>
    </row>
    <row r="252" spans="1:12" s="7" customFormat="1" ht="30.75" hidden="1" customHeight="1" outlineLevel="1">
      <c r="A252" s="63" t="str">
        <f>IF(AND(D252="",D252=""),"",$D$3&amp;"_"&amp;ROW()-10-COUNTBLANK($D$11:D252))</f>
        <v>XTTCHS_208</v>
      </c>
      <c r="B252" s="2" t="s">
        <v>129</v>
      </c>
      <c r="C252" s="69" t="s">
        <v>132</v>
      </c>
      <c r="D252" s="69" t="s">
        <v>134</v>
      </c>
      <c r="E252" s="59"/>
      <c r="F252" s="59"/>
      <c r="G252" s="59"/>
      <c r="H252" s="59"/>
      <c r="I252" s="59"/>
      <c r="J252" s="59"/>
      <c r="K252" s="59"/>
      <c r="L252" s="59"/>
    </row>
    <row r="253" spans="1:12" s="93" customFormat="1" ht="15.75" hidden="1" outlineLevel="1">
      <c r="A253" s="63" t="str">
        <f>IF(AND(D253="",D253=""),"",$D$3&amp;"_"&amp;ROW()-10-COUNTBLANK($D$11:D253))</f>
        <v/>
      </c>
      <c r="B253" s="291" t="s">
        <v>1500</v>
      </c>
      <c r="C253" s="292"/>
      <c r="D253" s="292"/>
      <c r="E253" s="292"/>
      <c r="F253" s="292"/>
      <c r="G253" s="292"/>
      <c r="H253" s="292"/>
      <c r="I253" s="292"/>
      <c r="J253" s="292"/>
      <c r="K253" s="292"/>
      <c r="L253" s="293"/>
    </row>
    <row r="254" spans="1:12" s="178" customFormat="1" ht="15.75" hidden="1" outlineLevel="1">
      <c r="A254" s="63" t="str">
        <f>IF(AND(D254="",D254=""),"",$D$3&amp;"_"&amp;ROW()-10-COUNTBLANK($D$11:D254))</f>
        <v>XTTCHS_209</v>
      </c>
      <c r="B254" s="153" t="s">
        <v>110</v>
      </c>
      <c r="C254" s="62" t="s">
        <v>111</v>
      </c>
      <c r="D254" s="1" t="s">
        <v>1528</v>
      </c>
      <c r="E254" s="177"/>
      <c r="F254" s="177"/>
      <c r="G254" s="177"/>
      <c r="H254" s="177"/>
      <c r="I254" s="177"/>
      <c r="J254" s="177"/>
      <c r="K254" s="177"/>
      <c r="L254" s="177"/>
    </row>
    <row r="255" spans="1:12" s="178" customFormat="1" ht="31.5" hidden="1" outlineLevel="1">
      <c r="A255" s="63" t="str">
        <f>IF(AND(D255="",D255=""),"",$D$3&amp;"_"&amp;ROW()-10-COUNTBLANK($D$11:D255))</f>
        <v>XTTCHS_210</v>
      </c>
      <c r="B255" s="107" t="s">
        <v>203</v>
      </c>
      <c r="C255" s="108" t="s">
        <v>1483</v>
      </c>
      <c r="D255" s="107" t="s">
        <v>1136</v>
      </c>
      <c r="E255" s="177"/>
      <c r="F255" s="177"/>
      <c r="G255" s="177"/>
      <c r="H255" s="177"/>
      <c r="I255" s="177"/>
      <c r="J255" s="177"/>
      <c r="K255" s="177"/>
      <c r="L255" s="177"/>
    </row>
    <row r="256" spans="1:12" s="178" customFormat="1" ht="15.75" hidden="1" outlineLevel="1">
      <c r="A256" s="63" t="str">
        <f>IF(AND(D256="",D256=""),"",$D$3&amp;"_"&amp;ROW()-10-COUNTBLANK($D$11:D256))</f>
        <v>XTTCHS_211</v>
      </c>
      <c r="B256" s="5" t="s">
        <v>25</v>
      </c>
      <c r="C256" s="5" t="s">
        <v>26</v>
      </c>
      <c r="D256" s="5" t="s">
        <v>27</v>
      </c>
      <c r="E256" s="177"/>
      <c r="F256" s="177"/>
      <c r="G256" s="177"/>
      <c r="H256" s="177"/>
      <c r="I256" s="177"/>
      <c r="J256" s="177"/>
      <c r="K256" s="177"/>
      <c r="L256" s="177"/>
    </row>
    <row r="257" spans="1:12" s="178" customFormat="1" ht="47.25" hidden="1" outlineLevel="1">
      <c r="A257" s="63" t="str">
        <f>IF(AND(D257="",D257=""),"",$D$3&amp;"_"&amp;ROW()-10-COUNTBLANK($D$11:D257))</f>
        <v>XTTCHS_212</v>
      </c>
      <c r="B257" s="153" t="s">
        <v>28</v>
      </c>
      <c r="C257" s="1" t="s">
        <v>116</v>
      </c>
      <c r="D257" s="1" t="s">
        <v>115</v>
      </c>
      <c r="E257" s="177"/>
      <c r="F257" s="177"/>
      <c r="G257" s="177"/>
      <c r="H257" s="177"/>
      <c r="I257" s="177"/>
      <c r="J257" s="177"/>
      <c r="K257" s="177"/>
      <c r="L257" s="177"/>
    </row>
    <row r="258" spans="1:12" s="178" customFormat="1" ht="31.5" hidden="1" outlineLevel="1">
      <c r="A258" s="63" t="str">
        <f>IF(AND(D258="",D258=""),"",$D$3&amp;"_"&amp;ROW()-10-COUNTBLANK($D$11:D258))</f>
        <v>XTTCHS_213</v>
      </c>
      <c r="B258" s="153" t="s">
        <v>30</v>
      </c>
      <c r="C258" s="1" t="s">
        <v>31</v>
      </c>
      <c r="D258" s="1" t="s">
        <v>29</v>
      </c>
      <c r="E258" s="177"/>
      <c r="F258" s="177"/>
      <c r="G258" s="177"/>
      <c r="H258" s="177"/>
      <c r="I258" s="177"/>
      <c r="J258" s="177"/>
      <c r="K258" s="177"/>
      <c r="L258" s="177"/>
    </row>
    <row r="259" spans="1:12" s="178" customFormat="1" ht="31.5" hidden="1" outlineLevel="1">
      <c r="A259" s="63" t="str">
        <f>IF(AND(D259="",D259=""),"",$D$3&amp;"_"&amp;ROW()-10-COUNTBLANK($D$11:D259))</f>
        <v>XTTCHS_214</v>
      </c>
      <c r="B259" s="153" t="s">
        <v>117</v>
      </c>
      <c r="C259" s="1" t="s">
        <v>118</v>
      </c>
      <c r="D259" s="1" t="s">
        <v>29</v>
      </c>
      <c r="E259" s="177"/>
      <c r="F259" s="177"/>
      <c r="G259" s="177"/>
      <c r="H259" s="177"/>
      <c r="I259" s="177"/>
      <c r="J259" s="177"/>
      <c r="K259" s="177"/>
      <c r="L259" s="177"/>
    </row>
    <row r="260" spans="1:12" s="178" customFormat="1" ht="15.75" hidden="1" outlineLevel="1">
      <c r="A260" s="63" t="str">
        <f>IF(AND(D260="",D260=""),"",$D$3&amp;"_"&amp;ROW()-10-COUNTBLANK($D$11:D260))</f>
        <v>XTTCHS_215</v>
      </c>
      <c r="B260" s="65" t="s">
        <v>1486</v>
      </c>
      <c r="C260" s="65" t="s">
        <v>1487</v>
      </c>
      <c r="D260" s="65" t="s">
        <v>113</v>
      </c>
      <c r="E260" s="177"/>
      <c r="F260" s="177"/>
      <c r="G260" s="177"/>
      <c r="H260" s="177"/>
      <c r="I260" s="177"/>
      <c r="J260" s="177"/>
      <c r="K260" s="177"/>
      <c r="L260" s="177"/>
    </row>
    <row r="261" spans="1:12" s="178" customFormat="1" ht="15.75" hidden="1" outlineLevel="1">
      <c r="A261" s="150" t="str">
        <f>IF(AND(D261="",D261=""),"",$D$3&amp;"_"&amp;ROW()-10-COUNTBLANK($D$11:D261))</f>
        <v>XTTCHS_216</v>
      </c>
      <c r="B261" s="175" t="s">
        <v>33</v>
      </c>
      <c r="C261" s="175" t="s">
        <v>1488</v>
      </c>
      <c r="D261" s="175" t="s">
        <v>29</v>
      </c>
      <c r="E261" s="179"/>
      <c r="F261" s="179"/>
      <c r="G261" s="179"/>
      <c r="H261" s="179"/>
      <c r="I261" s="179"/>
      <c r="J261" s="179"/>
      <c r="K261" s="179"/>
      <c r="L261" s="179"/>
    </row>
    <row r="262" spans="1:12" s="93" customFormat="1" ht="15.75" hidden="1" outlineLevel="1">
      <c r="A262" s="63" t="str">
        <f>IF(AND(D262="",D262=""),"",$D$3&amp;"_"&amp;ROW()-10-COUNTBLANK($D$11:D262))</f>
        <v/>
      </c>
      <c r="B262" s="291" t="s">
        <v>1484</v>
      </c>
      <c r="C262" s="292"/>
      <c r="D262" s="292"/>
      <c r="E262" s="292"/>
      <c r="F262" s="292"/>
      <c r="G262" s="292"/>
      <c r="H262" s="292"/>
      <c r="I262" s="292"/>
      <c r="J262" s="292"/>
      <c r="K262" s="292"/>
      <c r="L262" s="293"/>
    </row>
    <row r="263" spans="1:12" s="178" customFormat="1" ht="15.75" hidden="1" outlineLevel="1">
      <c r="A263" s="63" t="str">
        <f>IF(AND(D263="",D263=""),"",$D$3&amp;"_"&amp;ROW()-10-COUNTBLANK($D$11:D263))</f>
        <v>XTTCHS_217</v>
      </c>
      <c r="B263" s="95" t="s">
        <v>110</v>
      </c>
      <c r="C263" s="94" t="s">
        <v>110</v>
      </c>
      <c r="D263" s="1" t="s">
        <v>1529</v>
      </c>
      <c r="E263" s="177"/>
      <c r="F263" s="177"/>
      <c r="G263" s="177"/>
      <c r="H263" s="177"/>
      <c r="I263" s="177"/>
      <c r="J263" s="177"/>
      <c r="K263" s="177"/>
      <c r="L263" s="177"/>
    </row>
    <row r="264" spans="1:12" s="178" customFormat="1" ht="31.5" hidden="1" outlineLevel="1">
      <c r="A264" s="63" t="str">
        <f>IF(AND(D264="",D264=""),"",$D$3&amp;"_"&amp;ROW()-10-COUNTBLANK($D$11:D264))</f>
        <v>XTTCHS_218</v>
      </c>
      <c r="B264" s="107" t="s">
        <v>203</v>
      </c>
      <c r="C264" s="108" t="s">
        <v>1485</v>
      </c>
      <c r="D264" s="107" t="s">
        <v>401</v>
      </c>
      <c r="E264" s="177"/>
      <c r="F264" s="177"/>
      <c r="G264" s="177"/>
      <c r="H264" s="177"/>
      <c r="I264" s="177"/>
      <c r="J264" s="177"/>
      <c r="K264" s="177"/>
      <c r="L264" s="177"/>
    </row>
    <row r="265" spans="1:12" s="178" customFormat="1" ht="15.75" hidden="1" outlineLevel="1">
      <c r="A265" s="63" t="str">
        <f>IF(AND(D265="",D265=""),"",$D$3&amp;"_"&amp;ROW()-10-COUNTBLANK($D$11:D265))</f>
        <v>XTTCHS_219</v>
      </c>
      <c r="B265" s="71" t="s">
        <v>567</v>
      </c>
      <c r="C265" s="72" t="s">
        <v>413</v>
      </c>
      <c r="D265" s="73" t="s">
        <v>449</v>
      </c>
      <c r="E265" s="177"/>
      <c r="F265" s="177"/>
      <c r="G265" s="177"/>
      <c r="H265" s="177"/>
      <c r="I265" s="177"/>
      <c r="J265" s="177"/>
      <c r="K265" s="177"/>
      <c r="L265" s="177"/>
    </row>
    <row r="266" spans="1:12" s="178" customFormat="1" ht="15.75" hidden="1" outlineLevel="1">
      <c r="A266" s="63" t="str">
        <f>IF(AND(D266="",D266=""),"",$D$3&amp;"_"&amp;ROW()-10-COUNTBLANK($D$11:D266))</f>
        <v>XTTCHS_220</v>
      </c>
      <c r="B266" s="67" t="s">
        <v>415</v>
      </c>
      <c r="C266" s="67" t="s">
        <v>416</v>
      </c>
      <c r="D266" s="67" t="s">
        <v>417</v>
      </c>
      <c r="E266" s="177"/>
      <c r="F266" s="177"/>
      <c r="G266" s="177"/>
      <c r="H266" s="177"/>
      <c r="I266" s="177"/>
      <c r="J266" s="177"/>
      <c r="K266" s="177"/>
      <c r="L266" s="177"/>
    </row>
    <row r="267" spans="1:12" s="178" customFormat="1" ht="30" hidden="1" outlineLevel="1">
      <c r="A267" s="63" t="str">
        <f>IF(AND(D267="",D267=""),"",$D$3&amp;"_"&amp;ROW()-10-COUNTBLANK($D$11:D267))</f>
        <v>XTTCHS_221</v>
      </c>
      <c r="B267" s="99" t="s">
        <v>406</v>
      </c>
      <c r="C267" s="94" t="s">
        <v>1461</v>
      </c>
      <c r="D267" s="109" t="s">
        <v>1586</v>
      </c>
      <c r="E267" s="177"/>
      <c r="F267" s="177"/>
      <c r="G267" s="177"/>
      <c r="H267" s="177"/>
      <c r="I267" s="177"/>
      <c r="J267" s="177"/>
      <c r="K267" s="177"/>
      <c r="L267" s="177"/>
    </row>
    <row r="268" spans="1:12" s="178" customFormat="1" ht="15.75" hidden="1" outlineLevel="1">
      <c r="A268" s="63" t="str">
        <f>IF(AND(D268="",D268=""),"",$D$3&amp;"_"&amp;ROW()-10-COUNTBLANK($D$11:D268))</f>
        <v>XTTCHS_222</v>
      </c>
      <c r="B268" s="67" t="s">
        <v>418</v>
      </c>
      <c r="C268" s="67" t="s">
        <v>419</v>
      </c>
      <c r="D268" s="67" t="s">
        <v>420</v>
      </c>
      <c r="E268" s="177"/>
      <c r="F268" s="177"/>
      <c r="G268" s="177"/>
      <c r="H268" s="177"/>
      <c r="I268" s="177"/>
      <c r="J268" s="177"/>
      <c r="K268" s="177"/>
      <c r="L268" s="177"/>
    </row>
    <row r="269" spans="1:12" s="178" customFormat="1" ht="15.75" hidden="1" outlineLevel="1">
      <c r="A269" s="63" t="str">
        <f>IF(AND(D269="",D269=""),"",$D$3&amp;"_"&amp;ROW()-10-COUNTBLANK($D$11:D269))</f>
        <v>XTTCHS_223</v>
      </c>
      <c r="B269" s="67" t="s">
        <v>421</v>
      </c>
      <c r="C269" s="67" t="s">
        <v>422</v>
      </c>
      <c r="D269" s="67" t="s">
        <v>423</v>
      </c>
      <c r="E269" s="177"/>
      <c r="F269" s="177"/>
      <c r="G269" s="177"/>
      <c r="H269" s="177"/>
      <c r="I269" s="177"/>
      <c r="J269" s="177"/>
      <c r="K269" s="177"/>
      <c r="L269" s="177"/>
    </row>
    <row r="270" spans="1:12" s="178" customFormat="1" ht="31.5" hidden="1" outlineLevel="1">
      <c r="A270" s="63" t="str">
        <f>IF(AND(D270="",D270=""),"",$D$3&amp;"_"&amp;ROW()-10-COUNTBLANK($D$11:D270))</f>
        <v>XTTCHS_224</v>
      </c>
      <c r="B270" s="67" t="s">
        <v>424</v>
      </c>
      <c r="C270" s="67" t="s">
        <v>425</v>
      </c>
      <c r="D270" s="67" t="s">
        <v>426</v>
      </c>
      <c r="E270" s="177"/>
      <c r="F270" s="177"/>
      <c r="G270" s="177"/>
      <c r="H270" s="177"/>
      <c r="I270" s="177"/>
      <c r="J270" s="177"/>
      <c r="K270" s="177"/>
      <c r="L270" s="177"/>
    </row>
    <row r="271" spans="1:12" s="93" customFormat="1" ht="15.75" hidden="1" outlineLevel="1">
      <c r="A271" s="63" t="str">
        <f>IF(AND(D271="",D271=""),"",$D$3&amp;"_"&amp;ROW()-10-COUNTBLANK($D$11:D271))</f>
        <v/>
      </c>
      <c r="B271" s="291" t="s">
        <v>1530</v>
      </c>
      <c r="C271" s="292"/>
      <c r="D271" s="292"/>
      <c r="E271" s="292"/>
      <c r="F271" s="292"/>
      <c r="G271" s="292"/>
      <c r="H271" s="292"/>
      <c r="I271" s="292"/>
      <c r="J271" s="292"/>
      <c r="K271" s="292"/>
      <c r="L271" s="293"/>
    </row>
    <row r="272" spans="1:12" s="178" customFormat="1" ht="15.75" hidden="1" outlineLevel="1">
      <c r="A272" s="63" t="str">
        <f>IF(AND(D272="",D272=""),"",$D$3&amp;"_"&amp;ROW()-10-COUNTBLANK($D$11:D272))</f>
        <v>XTTCHS_225</v>
      </c>
      <c r="B272" s="153" t="s">
        <v>110</v>
      </c>
      <c r="C272" s="62" t="s">
        <v>111</v>
      </c>
      <c r="D272" s="1" t="s">
        <v>112</v>
      </c>
      <c r="E272" s="177"/>
      <c r="F272" s="177"/>
      <c r="G272" s="177"/>
      <c r="H272" s="177"/>
      <c r="I272" s="177"/>
      <c r="J272" s="177"/>
      <c r="K272" s="177"/>
      <c r="L272" s="177"/>
    </row>
    <row r="273" spans="1:12" s="178" customFormat="1" ht="31.5" hidden="1" outlineLevel="1">
      <c r="A273" s="63" t="str">
        <f>IF(AND(D273="",D273=""),"",$D$3&amp;"_"&amp;ROW()-10-COUNTBLANK($D$11:D273))</f>
        <v>XTTCHS_226</v>
      </c>
      <c r="B273" s="107" t="s">
        <v>203</v>
      </c>
      <c r="C273" s="108" t="s">
        <v>1531</v>
      </c>
      <c r="D273" s="107" t="s">
        <v>1136</v>
      </c>
      <c r="E273" s="177"/>
      <c r="F273" s="177"/>
      <c r="G273" s="177"/>
      <c r="H273" s="177"/>
      <c r="I273" s="177"/>
      <c r="J273" s="177"/>
      <c r="K273" s="177"/>
      <c r="L273" s="177"/>
    </row>
    <row r="274" spans="1:12" s="178" customFormat="1" ht="15.75" hidden="1" outlineLevel="1">
      <c r="A274" s="63" t="str">
        <f>IF(AND(D274="",D274=""),"",$D$3&amp;"_"&amp;ROW()-10-COUNTBLANK($D$11:D274))</f>
        <v>XTTCHS_227</v>
      </c>
      <c r="B274" s="5" t="s">
        <v>25</v>
      </c>
      <c r="C274" s="5" t="s">
        <v>26</v>
      </c>
      <c r="D274" s="5" t="s">
        <v>27</v>
      </c>
      <c r="E274" s="177"/>
      <c r="F274" s="177"/>
      <c r="G274" s="177"/>
      <c r="H274" s="177"/>
      <c r="I274" s="177"/>
      <c r="J274" s="177"/>
      <c r="K274" s="177"/>
      <c r="L274" s="177"/>
    </row>
    <row r="275" spans="1:12" s="178" customFormat="1" ht="47.25" hidden="1" outlineLevel="1">
      <c r="A275" s="63" t="str">
        <f>IF(AND(D275="",D275=""),"",$D$3&amp;"_"&amp;ROW()-10-COUNTBLANK($D$11:D275))</f>
        <v>XTTCHS_228</v>
      </c>
      <c r="B275" s="153" t="s">
        <v>28</v>
      </c>
      <c r="C275" s="1" t="s">
        <v>116</v>
      </c>
      <c r="D275" s="1" t="s">
        <v>115</v>
      </c>
      <c r="E275" s="177"/>
      <c r="F275" s="177"/>
      <c r="G275" s="177"/>
      <c r="H275" s="177"/>
      <c r="I275" s="177"/>
      <c r="J275" s="177"/>
      <c r="K275" s="177"/>
      <c r="L275" s="177"/>
    </row>
    <row r="276" spans="1:12" s="178" customFormat="1" ht="31.5" hidden="1" outlineLevel="1">
      <c r="A276" s="63" t="str">
        <f>IF(AND(D276="",D276=""),"",$D$3&amp;"_"&amp;ROW()-10-COUNTBLANK($D$11:D276))</f>
        <v>XTTCHS_229</v>
      </c>
      <c r="B276" s="153" t="s">
        <v>30</v>
      </c>
      <c r="C276" s="1" t="s">
        <v>31</v>
      </c>
      <c r="D276" s="1" t="s">
        <v>29</v>
      </c>
      <c r="E276" s="177"/>
      <c r="F276" s="177"/>
      <c r="G276" s="177"/>
      <c r="H276" s="177"/>
      <c r="I276" s="177"/>
      <c r="J276" s="177"/>
      <c r="K276" s="177"/>
      <c r="L276" s="177"/>
    </row>
    <row r="277" spans="1:12" s="178" customFormat="1" ht="31.5" hidden="1" outlineLevel="1">
      <c r="A277" s="63" t="str">
        <f>IF(AND(D277="",D277=""),"",$D$3&amp;"_"&amp;ROW()-10-COUNTBLANK($D$11:D277))</f>
        <v>XTTCHS_230</v>
      </c>
      <c r="B277" s="153" t="s">
        <v>117</v>
      </c>
      <c r="C277" s="1" t="s">
        <v>118</v>
      </c>
      <c r="D277" s="1" t="s">
        <v>29</v>
      </c>
      <c r="E277" s="177"/>
      <c r="F277" s="177"/>
      <c r="G277" s="177"/>
      <c r="H277" s="177"/>
      <c r="I277" s="177"/>
      <c r="J277" s="177"/>
      <c r="K277" s="177"/>
      <c r="L277" s="177"/>
    </row>
    <row r="278" spans="1:12" s="178" customFormat="1" ht="15.75" hidden="1" outlineLevel="1">
      <c r="A278" s="63" t="str">
        <f>IF(AND(D278="",D278=""),"",$D$3&amp;"_"&amp;ROW()-10-COUNTBLANK($D$11:D278))</f>
        <v>XTTCHS_231</v>
      </c>
      <c r="B278" s="65" t="s">
        <v>32</v>
      </c>
      <c r="C278" s="65" t="s">
        <v>163</v>
      </c>
      <c r="D278" s="65" t="s">
        <v>113</v>
      </c>
      <c r="E278" s="177"/>
      <c r="F278" s="177"/>
      <c r="G278" s="177"/>
      <c r="H278" s="177"/>
      <c r="I278" s="177"/>
      <c r="J278" s="177"/>
      <c r="K278" s="177"/>
      <c r="L278" s="177"/>
    </row>
    <row r="279" spans="1:12" s="178" customFormat="1" ht="15.75" hidden="1" outlineLevel="1">
      <c r="A279" s="150" t="str">
        <f>IF(AND(D279="",D279=""),"",$D$3&amp;"_"&amp;ROW()-10-COUNTBLANK($D$11:D279))</f>
        <v>XTTCHS_232</v>
      </c>
      <c r="B279" s="175" t="s">
        <v>33</v>
      </c>
      <c r="C279" s="175" t="s">
        <v>164</v>
      </c>
      <c r="D279" s="175" t="s">
        <v>29</v>
      </c>
      <c r="E279" s="179"/>
      <c r="F279" s="179"/>
      <c r="G279" s="179"/>
      <c r="H279" s="179"/>
      <c r="I279" s="179"/>
      <c r="J279" s="179"/>
      <c r="K279" s="179"/>
      <c r="L279" s="179"/>
    </row>
    <row r="280" spans="1:12" s="93" customFormat="1" ht="15.75" hidden="1" outlineLevel="1">
      <c r="A280" s="63" t="str">
        <f>IF(AND(D280="",D280=""),"",$D$3&amp;"_"&amp;ROW()-10-COUNTBLANK($D$11:D280))</f>
        <v/>
      </c>
      <c r="B280" s="291" t="s">
        <v>1499</v>
      </c>
      <c r="C280" s="292"/>
      <c r="D280" s="292"/>
      <c r="E280" s="292"/>
      <c r="F280" s="292"/>
      <c r="G280" s="292"/>
      <c r="H280" s="292"/>
      <c r="I280" s="292"/>
      <c r="J280" s="292"/>
      <c r="K280" s="292"/>
      <c r="L280" s="293"/>
    </row>
    <row r="281" spans="1:12" s="178" customFormat="1" ht="15.75" hidden="1" outlineLevel="1">
      <c r="A281" s="63" t="str">
        <f>IF(AND(D281="",D281=""),"",$D$3&amp;"_"&amp;ROW()-10-COUNTBLANK($D$11:D281))</f>
        <v>XTTCHS_233</v>
      </c>
      <c r="B281" s="186" t="s">
        <v>110</v>
      </c>
      <c r="C281" s="62" t="s">
        <v>111</v>
      </c>
      <c r="D281" s="1" t="s">
        <v>112</v>
      </c>
      <c r="E281" s="177"/>
      <c r="F281" s="177"/>
      <c r="G281" s="177"/>
      <c r="H281" s="177"/>
      <c r="I281" s="177"/>
      <c r="J281" s="177"/>
      <c r="K281" s="177"/>
      <c r="L281" s="177"/>
    </row>
    <row r="282" spans="1:12" s="178" customFormat="1" ht="31.5" hidden="1" outlineLevel="1">
      <c r="A282" s="63" t="str">
        <f>IF(AND(D282="",D282=""),"",$D$3&amp;"_"&amp;ROW()-10-COUNTBLANK($D$11:D282))</f>
        <v>XTTCHS_234</v>
      </c>
      <c r="B282" s="107" t="s">
        <v>203</v>
      </c>
      <c r="C282" s="108" t="s">
        <v>1532</v>
      </c>
      <c r="D282" s="107" t="s">
        <v>1136</v>
      </c>
      <c r="E282" s="177"/>
      <c r="F282" s="177"/>
      <c r="G282" s="177"/>
      <c r="H282" s="177"/>
      <c r="I282" s="177"/>
      <c r="J282" s="177"/>
      <c r="K282" s="177"/>
      <c r="L282" s="177"/>
    </row>
    <row r="283" spans="1:12" s="178" customFormat="1" ht="15.75" hidden="1" outlineLevel="1">
      <c r="A283" s="63" t="str">
        <f>IF(AND(D283="",D283=""),"",$D$3&amp;"_"&amp;ROW()-10-COUNTBLANK($D$11:D283))</f>
        <v>XTTCHS_235</v>
      </c>
      <c r="B283" s="5" t="s">
        <v>25</v>
      </c>
      <c r="C283" s="5" t="s">
        <v>26</v>
      </c>
      <c r="D283" s="5" t="s">
        <v>27</v>
      </c>
      <c r="E283" s="177"/>
      <c r="F283" s="177"/>
      <c r="G283" s="177"/>
      <c r="H283" s="177"/>
      <c r="I283" s="177"/>
      <c r="J283" s="177"/>
      <c r="K283" s="177"/>
      <c r="L283" s="177"/>
    </row>
    <row r="284" spans="1:12" s="178" customFormat="1" ht="47.25" hidden="1" outlineLevel="1">
      <c r="A284" s="63" t="str">
        <f>IF(AND(D284="",D284=""),"",$D$3&amp;"_"&amp;ROW()-10-COUNTBLANK($D$11:D284))</f>
        <v>XTTCHS_236</v>
      </c>
      <c r="B284" s="186" t="s">
        <v>28</v>
      </c>
      <c r="C284" s="1" t="s">
        <v>116</v>
      </c>
      <c r="D284" s="1" t="s">
        <v>115</v>
      </c>
      <c r="E284" s="177"/>
      <c r="F284" s="177"/>
      <c r="G284" s="177"/>
      <c r="H284" s="177"/>
      <c r="I284" s="177"/>
      <c r="J284" s="177"/>
      <c r="K284" s="177"/>
      <c r="L284" s="177"/>
    </row>
    <row r="285" spans="1:12" s="178" customFormat="1" ht="31.5" hidden="1" outlineLevel="1">
      <c r="A285" s="63" t="str">
        <f>IF(AND(D285="",D285=""),"",$D$3&amp;"_"&amp;ROW()-10-COUNTBLANK($D$11:D285))</f>
        <v>XTTCHS_237</v>
      </c>
      <c r="B285" s="186" t="s">
        <v>30</v>
      </c>
      <c r="C285" s="1" t="s">
        <v>31</v>
      </c>
      <c r="D285" s="1" t="s">
        <v>29</v>
      </c>
      <c r="E285" s="177"/>
      <c r="F285" s="177"/>
      <c r="G285" s="177"/>
      <c r="H285" s="177"/>
      <c r="I285" s="177"/>
      <c r="J285" s="177"/>
      <c r="K285" s="177"/>
      <c r="L285" s="177"/>
    </row>
    <row r="286" spans="1:12" s="178" customFormat="1" ht="31.5" hidden="1" outlineLevel="1">
      <c r="A286" s="63" t="str">
        <f>IF(AND(D286="",D286=""),"",$D$3&amp;"_"&amp;ROW()-10-COUNTBLANK($D$11:D286))</f>
        <v>XTTCHS_238</v>
      </c>
      <c r="B286" s="186" t="s">
        <v>117</v>
      </c>
      <c r="C286" s="1" t="s">
        <v>118</v>
      </c>
      <c r="D286" s="1" t="s">
        <v>29</v>
      </c>
      <c r="E286" s="177"/>
      <c r="F286" s="177"/>
      <c r="G286" s="177"/>
      <c r="H286" s="177"/>
      <c r="I286" s="177"/>
      <c r="J286" s="177"/>
      <c r="K286" s="177"/>
      <c r="L286" s="177"/>
    </row>
    <row r="287" spans="1:12" s="178" customFormat="1" ht="15.75" hidden="1" outlineLevel="1">
      <c r="A287" s="63" t="str">
        <f>IF(AND(D287="",D287=""),"",$D$3&amp;"_"&amp;ROW()-10-COUNTBLANK($D$11:D287))</f>
        <v>XTTCHS_239</v>
      </c>
      <c r="B287" s="65" t="s">
        <v>32</v>
      </c>
      <c r="C287" s="65" t="s">
        <v>163</v>
      </c>
      <c r="D287" s="65" t="s">
        <v>113</v>
      </c>
      <c r="E287" s="177"/>
      <c r="F287" s="177"/>
      <c r="G287" s="177"/>
      <c r="H287" s="177"/>
      <c r="I287" s="177"/>
      <c r="J287" s="177"/>
      <c r="K287" s="177"/>
      <c r="L287" s="177"/>
    </row>
    <row r="288" spans="1:12" s="178" customFormat="1" ht="15.75" hidden="1" outlineLevel="1">
      <c r="A288" s="150" t="str">
        <f>IF(AND(D288="",D288=""),"",$D$3&amp;"_"&amp;ROW()-10-COUNTBLANK($D$11:D288))</f>
        <v>XTTCHS_240</v>
      </c>
      <c r="B288" s="175" t="s">
        <v>33</v>
      </c>
      <c r="C288" s="175" t="s">
        <v>164</v>
      </c>
      <c r="D288" s="175" t="s">
        <v>29</v>
      </c>
      <c r="E288" s="179"/>
      <c r="F288" s="179"/>
      <c r="G288" s="179"/>
      <c r="H288" s="179"/>
      <c r="I288" s="179"/>
      <c r="J288" s="179"/>
      <c r="K288" s="179"/>
      <c r="L288" s="179"/>
    </row>
    <row r="289" spans="1:12" s="93" customFormat="1" ht="15.75" hidden="1" outlineLevel="1">
      <c r="A289" s="63" t="str">
        <f>IF(AND(D289="",D289=""),"",$D$3&amp;"_"&amp;ROW()-10-COUNTBLANK($D$11:D289))</f>
        <v/>
      </c>
      <c r="B289" s="291" t="s">
        <v>1533</v>
      </c>
      <c r="C289" s="292"/>
      <c r="D289" s="292"/>
      <c r="E289" s="292"/>
      <c r="F289" s="292"/>
      <c r="G289" s="292"/>
      <c r="H289" s="292"/>
      <c r="I289" s="292"/>
      <c r="J289" s="292"/>
      <c r="K289" s="292"/>
      <c r="L289" s="293"/>
    </row>
    <row r="290" spans="1:12" s="178" customFormat="1" ht="15.75" hidden="1" outlineLevel="1">
      <c r="A290" s="63" t="str">
        <f>IF(AND(D290="",D290=""),"",$D$3&amp;"_"&amp;ROW()-10-COUNTBLANK($D$11:D290))</f>
        <v>XTTCHS_241</v>
      </c>
      <c r="B290" s="186" t="s">
        <v>110</v>
      </c>
      <c r="C290" s="62" t="s">
        <v>111</v>
      </c>
      <c r="D290" s="1" t="s">
        <v>112</v>
      </c>
      <c r="E290" s="177"/>
      <c r="F290" s="177"/>
      <c r="G290" s="177"/>
      <c r="H290" s="177"/>
      <c r="I290" s="177"/>
      <c r="J290" s="177"/>
      <c r="K290" s="177"/>
      <c r="L290" s="177"/>
    </row>
    <row r="291" spans="1:12" s="178" customFormat="1" ht="31.5" hidden="1" outlineLevel="1">
      <c r="A291" s="63" t="str">
        <f>IF(AND(D291="",D291=""),"",$D$3&amp;"_"&amp;ROW()-10-COUNTBLANK($D$11:D291))</f>
        <v>XTTCHS_242</v>
      </c>
      <c r="B291" s="107" t="s">
        <v>203</v>
      </c>
      <c r="C291" s="108" t="s">
        <v>1534</v>
      </c>
      <c r="D291" s="107" t="s">
        <v>1136</v>
      </c>
      <c r="E291" s="177"/>
      <c r="F291" s="177"/>
      <c r="G291" s="177"/>
      <c r="H291" s="177"/>
      <c r="I291" s="177"/>
      <c r="J291" s="177"/>
      <c r="K291" s="177"/>
      <c r="L291" s="177"/>
    </row>
    <row r="292" spans="1:12" s="178" customFormat="1" ht="15.75" hidden="1" outlineLevel="1">
      <c r="A292" s="63" t="str">
        <f>IF(AND(D292="",D292=""),"",$D$3&amp;"_"&amp;ROW()-10-COUNTBLANK($D$11:D292))</f>
        <v>XTTCHS_243</v>
      </c>
      <c r="B292" s="5" t="s">
        <v>25</v>
      </c>
      <c r="C292" s="5" t="s">
        <v>26</v>
      </c>
      <c r="D292" s="5" t="s">
        <v>27</v>
      </c>
      <c r="E292" s="177"/>
      <c r="F292" s="177"/>
      <c r="G292" s="177"/>
      <c r="H292" s="177"/>
      <c r="I292" s="177"/>
      <c r="J292" s="177"/>
      <c r="K292" s="177"/>
      <c r="L292" s="177"/>
    </row>
    <row r="293" spans="1:12" s="178" customFormat="1" ht="47.25" hidden="1" outlineLevel="1">
      <c r="A293" s="63" t="str">
        <f>IF(AND(D293="",D293=""),"",$D$3&amp;"_"&amp;ROW()-10-COUNTBLANK($D$11:D293))</f>
        <v>XTTCHS_244</v>
      </c>
      <c r="B293" s="186" t="s">
        <v>28</v>
      </c>
      <c r="C293" s="1" t="s">
        <v>116</v>
      </c>
      <c r="D293" s="1" t="s">
        <v>115</v>
      </c>
      <c r="E293" s="177"/>
      <c r="F293" s="177"/>
      <c r="G293" s="177"/>
      <c r="H293" s="177"/>
      <c r="I293" s="177"/>
      <c r="J293" s="177"/>
      <c r="K293" s="177"/>
      <c r="L293" s="177"/>
    </row>
    <row r="294" spans="1:12" s="178" customFormat="1" ht="31.5" hidden="1" outlineLevel="1">
      <c r="A294" s="63" t="str">
        <f>IF(AND(D294="",D294=""),"",$D$3&amp;"_"&amp;ROW()-10-COUNTBLANK($D$11:D294))</f>
        <v>XTTCHS_245</v>
      </c>
      <c r="B294" s="186" t="s">
        <v>30</v>
      </c>
      <c r="C294" s="1" t="s">
        <v>31</v>
      </c>
      <c r="D294" s="1" t="s">
        <v>29</v>
      </c>
      <c r="E294" s="177"/>
      <c r="F294" s="177"/>
      <c r="G294" s="177"/>
      <c r="H294" s="177"/>
      <c r="I294" s="177"/>
      <c r="J294" s="177"/>
      <c r="K294" s="177"/>
      <c r="L294" s="177"/>
    </row>
    <row r="295" spans="1:12" s="178" customFormat="1" ht="31.5" hidden="1" outlineLevel="1">
      <c r="A295" s="63" t="str">
        <f>IF(AND(D295="",D295=""),"",$D$3&amp;"_"&amp;ROW()-10-COUNTBLANK($D$11:D295))</f>
        <v>XTTCHS_246</v>
      </c>
      <c r="B295" s="186" t="s">
        <v>117</v>
      </c>
      <c r="C295" s="1" t="s">
        <v>118</v>
      </c>
      <c r="D295" s="1" t="s">
        <v>29</v>
      </c>
      <c r="E295" s="177"/>
      <c r="F295" s="177"/>
      <c r="G295" s="177"/>
      <c r="H295" s="177"/>
      <c r="I295" s="177"/>
      <c r="J295" s="177"/>
      <c r="K295" s="177"/>
      <c r="L295" s="177"/>
    </row>
    <row r="296" spans="1:12" s="178" customFormat="1" ht="15.75" hidden="1" outlineLevel="1">
      <c r="A296" s="63" t="str">
        <f>IF(AND(D296="",D296=""),"",$D$3&amp;"_"&amp;ROW()-10-COUNTBLANK($D$11:D296))</f>
        <v>XTTCHS_247</v>
      </c>
      <c r="B296" s="65" t="s">
        <v>32</v>
      </c>
      <c r="C296" s="65" t="s">
        <v>163</v>
      </c>
      <c r="D296" s="65" t="s">
        <v>113</v>
      </c>
      <c r="E296" s="177"/>
      <c r="F296" s="177"/>
      <c r="G296" s="177"/>
      <c r="H296" s="177"/>
      <c r="I296" s="177"/>
      <c r="J296" s="177"/>
      <c r="K296" s="177"/>
      <c r="L296" s="177"/>
    </row>
    <row r="297" spans="1:12" s="178" customFormat="1" ht="15.75" hidden="1" outlineLevel="1">
      <c r="A297" s="150" t="str">
        <f>IF(AND(D297="",D297=""),"",$D$3&amp;"_"&amp;ROW()-10-COUNTBLANK($D$11:D297))</f>
        <v>XTTCHS_248</v>
      </c>
      <c r="B297" s="175" t="s">
        <v>33</v>
      </c>
      <c r="C297" s="175" t="s">
        <v>164</v>
      </c>
      <c r="D297" s="175" t="s">
        <v>29</v>
      </c>
      <c r="E297" s="179"/>
      <c r="F297" s="179"/>
      <c r="G297" s="179"/>
      <c r="H297" s="179"/>
      <c r="I297" s="179"/>
      <c r="J297" s="179"/>
      <c r="K297" s="179"/>
      <c r="L297" s="179"/>
    </row>
    <row r="298" spans="1:12" s="7" customFormat="1" ht="15.75" hidden="1" outlineLevel="1">
      <c r="A298" s="63" t="str">
        <f>IF(AND(D298="",D298=""),"",$D$3&amp;"_"&amp;ROW()-10-COUNTBLANK($D$11:D298))</f>
        <v/>
      </c>
      <c r="B298" s="294" t="s">
        <v>1535</v>
      </c>
      <c r="C298" s="295"/>
      <c r="D298" s="295"/>
      <c r="E298" s="295"/>
      <c r="F298" s="295"/>
      <c r="G298" s="295"/>
      <c r="H298" s="295"/>
      <c r="I298" s="295"/>
      <c r="J298" s="295"/>
      <c r="K298" s="295"/>
      <c r="L298" s="296"/>
    </row>
    <row r="299" spans="1:12" s="7" customFormat="1" ht="15.75" hidden="1" outlineLevel="1">
      <c r="A299" s="63" t="str">
        <f>IF(AND(D299="",D299=""),"",$D$3&amp;"_"&amp;ROW()-10-COUNTBLANK($D$11:D299))</f>
        <v>XTTCHS_249</v>
      </c>
      <c r="B299" s="2" t="s">
        <v>110</v>
      </c>
      <c r="C299" s="69" t="s">
        <v>111</v>
      </c>
      <c r="D299" s="1" t="s">
        <v>1527</v>
      </c>
      <c r="E299" s="59"/>
      <c r="F299" s="59"/>
      <c r="G299" s="59"/>
      <c r="H299" s="59"/>
      <c r="I299" s="59"/>
      <c r="J299" s="59"/>
      <c r="K299" s="59"/>
      <c r="L299" s="59"/>
    </row>
    <row r="300" spans="1:12" s="178" customFormat="1" ht="31.5" hidden="1" outlineLevel="1">
      <c r="A300" s="63" t="str">
        <f>IF(AND(D300="",D300=""),"",$D$3&amp;"_"&amp;ROW()-10-COUNTBLANK($D$11:D300))</f>
        <v>XTTCHS_250</v>
      </c>
      <c r="B300" s="107" t="s">
        <v>203</v>
      </c>
      <c r="C300" s="108" t="s">
        <v>1536</v>
      </c>
      <c r="D300" s="107" t="s">
        <v>401</v>
      </c>
      <c r="E300" s="177"/>
      <c r="F300" s="177"/>
      <c r="G300" s="177"/>
      <c r="H300" s="177"/>
      <c r="I300" s="177"/>
      <c r="J300" s="177"/>
      <c r="K300" s="177"/>
      <c r="L300" s="177"/>
    </row>
    <row r="301" spans="1:12" s="7" customFormat="1" ht="31.5" hidden="1" outlineLevel="1">
      <c r="A301" s="63" t="str">
        <f>IF(AND(D301="",D301=""),"",$D$3&amp;"_"&amp;ROW()-10-COUNTBLANK($D$11:D301))</f>
        <v>XTTCHS_251</v>
      </c>
      <c r="B301" s="2" t="s">
        <v>126</v>
      </c>
      <c r="C301" s="69" t="s">
        <v>133</v>
      </c>
      <c r="D301" s="69" t="s">
        <v>127</v>
      </c>
      <c r="E301" s="59"/>
      <c r="F301" s="59"/>
      <c r="G301" s="59"/>
      <c r="H301" s="59"/>
      <c r="I301" s="59"/>
      <c r="J301" s="59"/>
      <c r="K301" s="59"/>
      <c r="L301" s="59"/>
    </row>
    <row r="302" spans="1:12" s="7" customFormat="1" ht="63" hidden="1" outlineLevel="1">
      <c r="A302" s="63" t="str">
        <f>IF(AND(D302="",D302=""),"",$D$3&amp;"_"&amp;ROW()-10-COUNTBLANK($D$11:D302))</f>
        <v>XTTCHS_252</v>
      </c>
      <c r="B302" s="2" t="s">
        <v>128</v>
      </c>
      <c r="C302" s="69" t="s">
        <v>135</v>
      </c>
      <c r="D302" s="69" t="s">
        <v>1537</v>
      </c>
      <c r="E302" s="59"/>
      <c r="F302" s="59"/>
      <c r="G302" s="59"/>
      <c r="H302" s="59"/>
      <c r="I302" s="59"/>
      <c r="J302" s="59"/>
      <c r="K302" s="59"/>
      <c r="L302" s="59"/>
    </row>
    <row r="303" spans="1:12" s="7" customFormat="1" ht="31.5" hidden="1" outlineLevel="1">
      <c r="A303" s="63" t="str">
        <f>IF(AND(D303="",D303=""),"",$D$3&amp;"_"&amp;ROW()-10-COUNTBLANK($D$11:D303))</f>
        <v>XTTCHS_253</v>
      </c>
      <c r="B303" s="2" t="s">
        <v>151</v>
      </c>
      <c r="C303" s="69" t="s">
        <v>167</v>
      </c>
      <c r="D303" s="69" t="s">
        <v>168</v>
      </c>
      <c r="E303" s="59"/>
      <c r="F303" s="59"/>
      <c r="G303" s="59"/>
      <c r="H303" s="59"/>
      <c r="I303" s="59"/>
      <c r="J303" s="59"/>
      <c r="K303" s="59"/>
      <c r="L303" s="59"/>
    </row>
    <row r="304" spans="1:12" s="7" customFormat="1" ht="30" hidden="1" customHeight="1" outlineLevel="1">
      <c r="A304" s="63" t="str">
        <f>IF(AND(D304="",D304=""),"",$D$3&amp;"_"&amp;ROW()-10-COUNTBLANK($D$11:D304))</f>
        <v>XTTCHS_254</v>
      </c>
      <c r="B304" s="2" t="s">
        <v>129</v>
      </c>
      <c r="C304" s="69" t="s">
        <v>132</v>
      </c>
      <c r="D304" s="69" t="s">
        <v>134</v>
      </c>
      <c r="E304" s="59"/>
      <c r="F304" s="59"/>
      <c r="G304" s="59"/>
      <c r="H304" s="59"/>
      <c r="I304" s="59"/>
      <c r="J304" s="59"/>
      <c r="K304" s="59"/>
      <c r="L304" s="59"/>
    </row>
    <row r="305" spans="1:12" s="93" customFormat="1" ht="15.75" hidden="1" outlineLevel="1">
      <c r="A305" s="63" t="str">
        <f>IF(AND(D305="",D305=""),"",$D$3&amp;"_"&amp;ROW()-10-COUNTBLANK($D$11:D305))</f>
        <v/>
      </c>
      <c r="B305" s="291" t="s">
        <v>1538</v>
      </c>
      <c r="C305" s="292"/>
      <c r="D305" s="292"/>
      <c r="E305" s="292"/>
      <c r="F305" s="292"/>
      <c r="G305" s="292"/>
      <c r="H305" s="292"/>
      <c r="I305" s="292"/>
      <c r="J305" s="292"/>
      <c r="K305" s="292"/>
      <c r="L305" s="293"/>
    </row>
    <row r="306" spans="1:12" s="178" customFormat="1" ht="15.75" hidden="1" outlineLevel="1">
      <c r="A306" s="63" t="str">
        <f>IF(AND(D306="",D306=""),"",$D$3&amp;"_"&amp;ROW()-10-COUNTBLANK($D$11:D306))</f>
        <v>XTTCHS_255</v>
      </c>
      <c r="B306" s="186" t="s">
        <v>110</v>
      </c>
      <c r="C306" s="62" t="s">
        <v>111</v>
      </c>
      <c r="D306" s="1" t="s">
        <v>112</v>
      </c>
      <c r="E306" s="177"/>
      <c r="F306" s="177"/>
      <c r="G306" s="177"/>
      <c r="H306" s="177"/>
      <c r="I306" s="177"/>
      <c r="J306" s="177"/>
      <c r="K306" s="177"/>
      <c r="L306" s="177"/>
    </row>
    <row r="307" spans="1:12" s="178" customFormat="1" ht="31.5" hidden="1" outlineLevel="1">
      <c r="A307" s="63" t="str">
        <f>IF(AND(D307="",D307=""),"",$D$3&amp;"_"&amp;ROW()-10-COUNTBLANK($D$11:D307))</f>
        <v>XTTCHS_256</v>
      </c>
      <c r="B307" s="107" t="s">
        <v>203</v>
      </c>
      <c r="C307" s="108" t="s">
        <v>1539</v>
      </c>
      <c r="D307" s="107" t="s">
        <v>1136</v>
      </c>
      <c r="E307" s="177"/>
      <c r="F307" s="177"/>
      <c r="G307" s="177"/>
      <c r="H307" s="177"/>
      <c r="I307" s="177"/>
      <c r="J307" s="177"/>
      <c r="K307" s="177"/>
      <c r="L307" s="177"/>
    </row>
    <row r="308" spans="1:12" s="178" customFormat="1" ht="15.75" hidden="1" outlineLevel="1">
      <c r="A308" s="63" t="str">
        <f>IF(AND(D308="",D308=""),"",$D$3&amp;"_"&amp;ROW()-10-COUNTBLANK($D$11:D308))</f>
        <v>XTTCHS_257</v>
      </c>
      <c r="B308" s="5" t="s">
        <v>25</v>
      </c>
      <c r="C308" s="5" t="s">
        <v>26</v>
      </c>
      <c r="D308" s="5" t="s">
        <v>27</v>
      </c>
      <c r="E308" s="177"/>
      <c r="F308" s="177"/>
      <c r="G308" s="177"/>
      <c r="H308" s="177"/>
      <c r="I308" s="177"/>
      <c r="J308" s="177"/>
      <c r="K308" s="177"/>
      <c r="L308" s="177"/>
    </row>
    <row r="309" spans="1:12" s="178" customFormat="1" ht="47.25" hidden="1" outlineLevel="1">
      <c r="A309" s="63" t="str">
        <f>IF(AND(D309="",D309=""),"",$D$3&amp;"_"&amp;ROW()-10-COUNTBLANK($D$11:D309))</f>
        <v>XTTCHS_258</v>
      </c>
      <c r="B309" s="186" t="s">
        <v>28</v>
      </c>
      <c r="C309" s="1" t="s">
        <v>116</v>
      </c>
      <c r="D309" s="1" t="s">
        <v>115</v>
      </c>
      <c r="E309" s="177"/>
      <c r="F309" s="177"/>
      <c r="G309" s="177"/>
      <c r="H309" s="177"/>
      <c r="I309" s="177"/>
      <c r="J309" s="177"/>
      <c r="K309" s="177"/>
      <c r="L309" s="177"/>
    </row>
    <row r="310" spans="1:12" s="178" customFormat="1" ht="31.5" hidden="1" outlineLevel="1">
      <c r="A310" s="63" t="str">
        <f>IF(AND(D310="",D310=""),"",$D$3&amp;"_"&amp;ROW()-10-COUNTBLANK($D$11:D310))</f>
        <v>XTTCHS_259</v>
      </c>
      <c r="B310" s="186" t="s">
        <v>30</v>
      </c>
      <c r="C310" s="1" t="s">
        <v>31</v>
      </c>
      <c r="D310" s="1" t="s">
        <v>29</v>
      </c>
      <c r="E310" s="177"/>
      <c r="F310" s="177"/>
      <c r="G310" s="177"/>
      <c r="H310" s="177"/>
      <c r="I310" s="177"/>
      <c r="J310" s="177"/>
      <c r="K310" s="177"/>
      <c r="L310" s="177"/>
    </row>
    <row r="311" spans="1:12" s="178" customFormat="1" ht="31.5" hidden="1" outlineLevel="1">
      <c r="A311" s="63" t="str">
        <f>IF(AND(D311="",D311=""),"",$D$3&amp;"_"&amp;ROW()-10-COUNTBLANK($D$11:D311))</f>
        <v>XTTCHS_260</v>
      </c>
      <c r="B311" s="186" t="s">
        <v>117</v>
      </c>
      <c r="C311" s="1" t="s">
        <v>118</v>
      </c>
      <c r="D311" s="1" t="s">
        <v>29</v>
      </c>
      <c r="E311" s="177"/>
      <c r="F311" s="177"/>
      <c r="G311" s="177"/>
      <c r="H311" s="177"/>
      <c r="I311" s="177"/>
      <c r="J311" s="177"/>
      <c r="K311" s="177"/>
      <c r="L311" s="177"/>
    </row>
    <row r="312" spans="1:12" s="178" customFormat="1" ht="15.75" hidden="1" outlineLevel="1">
      <c r="A312" s="63" t="str">
        <f>IF(AND(D312="",D312=""),"",$D$3&amp;"_"&amp;ROW()-10-COUNTBLANK($D$11:D312))</f>
        <v>XTTCHS_261</v>
      </c>
      <c r="B312" s="65" t="s">
        <v>32</v>
      </c>
      <c r="C312" s="65" t="s">
        <v>163</v>
      </c>
      <c r="D312" s="65" t="s">
        <v>113</v>
      </c>
      <c r="E312" s="177"/>
      <c r="F312" s="177"/>
      <c r="G312" s="177"/>
      <c r="H312" s="177"/>
      <c r="I312" s="177"/>
      <c r="J312" s="177"/>
      <c r="K312" s="177"/>
      <c r="L312" s="177"/>
    </row>
    <row r="313" spans="1:12" s="178" customFormat="1" ht="15.75" hidden="1" outlineLevel="1">
      <c r="A313" s="150" t="str">
        <f>IF(AND(D313="",D313=""),"",$D$3&amp;"_"&amp;ROW()-10-COUNTBLANK($D$11:D313))</f>
        <v>XTTCHS_262</v>
      </c>
      <c r="B313" s="175" t="s">
        <v>33</v>
      </c>
      <c r="C313" s="175" t="s">
        <v>164</v>
      </c>
      <c r="D313" s="175" t="s">
        <v>29</v>
      </c>
      <c r="E313" s="179"/>
      <c r="F313" s="179"/>
      <c r="G313" s="179"/>
      <c r="H313" s="179"/>
      <c r="I313" s="179"/>
      <c r="J313" s="179"/>
      <c r="K313" s="179"/>
      <c r="L313" s="179"/>
    </row>
    <row r="314" spans="1:12" s="93" customFormat="1" ht="15.75" hidden="1" outlineLevel="1">
      <c r="A314" s="63" t="str">
        <f>IF(AND(D314="",D314=""),"",$D$3&amp;"_"&amp;ROW()-10-COUNTBLANK($D$11:D314))</f>
        <v/>
      </c>
      <c r="B314" s="291" t="s">
        <v>1540</v>
      </c>
      <c r="C314" s="292"/>
      <c r="D314" s="292"/>
      <c r="E314" s="292"/>
      <c r="F314" s="292"/>
      <c r="G314" s="292"/>
      <c r="H314" s="292"/>
      <c r="I314" s="292"/>
      <c r="J314" s="292"/>
      <c r="K314" s="292"/>
      <c r="L314" s="293"/>
    </row>
    <row r="315" spans="1:12" s="178" customFormat="1" ht="15.75" hidden="1" outlineLevel="1">
      <c r="A315" s="63" t="str">
        <f>IF(AND(D315="",D315=""),"",$D$3&amp;"_"&amp;ROW()-10-COUNTBLANK($D$11:D315))</f>
        <v>XTTCHS_263</v>
      </c>
      <c r="B315" s="186" t="s">
        <v>110</v>
      </c>
      <c r="C315" s="62" t="s">
        <v>111</v>
      </c>
      <c r="D315" s="1" t="s">
        <v>112</v>
      </c>
      <c r="E315" s="177"/>
      <c r="F315" s="177"/>
      <c r="G315" s="177"/>
      <c r="H315" s="177"/>
      <c r="I315" s="177"/>
      <c r="J315" s="177"/>
      <c r="K315" s="177"/>
      <c r="L315" s="177"/>
    </row>
    <row r="316" spans="1:12" s="178" customFormat="1" ht="31.5" hidden="1" outlineLevel="1">
      <c r="A316" s="63" t="str">
        <f>IF(AND(D316="",D316=""),"",$D$3&amp;"_"&amp;ROW()-10-COUNTBLANK($D$11:D316))</f>
        <v>XTTCHS_264</v>
      </c>
      <c r="B316" s="107" t="s">
        <v>203</v>
      </c>
      <c r="C316" s="108" t="s">
        <v>1541</v>
      </c>
      <c r="D316" s="107" t="s">
        <v>1136</v>
      </c>
      <c r="E316" s="177"/>
      <c r="F316" s="177"/>
      <c r="G316" s="177"/>
      <c r="H316" s="177"/>
      <c r="I316" s="177"/>
      <c r="J316" s="177"/>
      <c r="K316" s="177"/>
      <c r="L316" s="177"/>
    </row>
    <row r="317" spans="1:12" s="178" customFormat="1" ht="15.75" hidden="1" outlineLevel="1">
      <c r="A317" s="63" t="str">
        <f>IF(AND(D317="",D317=""),"",$D$3&amp;"_"&amp;ROW()-10-COUNTBLANK($D$11:D317))</f>
        <v>XTTCHS_265</v>
      </c>
      <c r="B317" s="5" t="s">
        <v>25</v>
      </c>
      <c r="C317" s="5" t="s">
        <v>26</v>
      </c>
      <c r="D317" s="5" t="s">
        <v>27</v>
      </c>
      <c r="E317" s="177"/>
      <c r="F317" s="177"/>
      <c r="G317" s="177"/>
      <c r="H317" s="177"/>
      <c r="I317" s="177"/>
      <c r="J317" s="177"/>
      <c r="K317" s="177"/>
      <c r="L317" s="177"/>
    </row>
    <row r="318" spans="1:12" s="178" customFormat="1" ht="47.25" hidden="1" outlineLevel="1">
      <c r="A318" s="63" t="str">
        <f>IF(AND(D318="",D318=""),"",$D$3&amp;"_"&amp;ROW()-10-COUNTBLANK($D$11:D318))</f>
        <v>XTTCHS_266</v>
      </c>
      <c r="B318" s="186" t="s">
        <v>28</v>
      </c>
      <c r="C318" s="1" t="s">
        <v>116</v>
      </c>
      <c r="D318" s="1" t="s">
        <v>115</v>
      </c>
      <c r="E318" s="177"/>
      <c r="F318" s="177"/>
      <c r="G318" s="177"/>
      <c r="H318" s="177"/>
      <c r="I318" s="177"/>
      <c r="J318" s="177"/>
      <c r="K318" s="177"/>
      <c r="L318" s="177"/>
    </row>
    <row r="319" spans="1:12" s="178" customFormat="1" ht="31.5" hidden="1" outlineLevel="1">
      <c r="A319" s="63" t="str">
        <f>IF(AND(D319="",D319=""),"",$D$3&amp;"_"&amp;ROW()-10-COUNTBLANK($D$11:D319))</f>
        <v>XTTCHS_267</v>
      </c>
      <c r="B319" s="186" t="s">
        <v>30</v>
      </c>
      <c r="C319" s="1" t="s">
        <v>31</v>
      </c>
      <c r="D319" s="1" t="s">
        <v>29</v>
      </c>
      <c r="E319" s="177"/>
      <c r="F319" s="177"/>
      <c r="G319" s="177"/>
      <c r="H319" s="177"/>
      <c r="I319" s="177"/>
      <c r="J319" s="177"/>
      <c r="K319" s="177"/>
      <c r="L319" s="177"/>
    </row>
    <row r="320" spans="1:12" s="178" customFormat="1" ht="31.5" hidden="1" outlineLevel="1">
      <c r="A320" s="63" t="str">
        <f>IF(AND(D320="",D320=""),"",$D$3&amp;"_"&amp;ROW()-10-COUNTBLANK($D$11:D320))</f>
        <v>XTTCHS_268</v>
      </c>
      <c r="B320" s="186" t="s">
        <v>117</v>
      </c>
      <c r="C320" s="1" t="s">
        <v>118</v>
      </c>
      <c r="D320" s="1" t="s">
        <v>29</v>
      </c>
      <c r="E320" s="177"/>
      <c r="F320" s="177"/>
      <c r="G320" s="177"/>
      <c r="H320" s="177"/>
      <c r="I320" s="177"/>
      <c r="J320" s="177"/>
      <c r="K320" s="177"/>
      <c r="L320" s="177"/>
    </row>
    <row r="321" spans="1:12" s="178" customFormat="1" ht="15.75" hidden="1" outlineLevel="1">
      <c r="A321" s="63" t="str">
        <f>IF(AND(D321="",D321=""),"",$D$3&amp;"_"&amp;ROW()-10-COUNTBLANK($D$11:D321))</f>
        <v>XTTCHS_269</v>
      </c>
      <c r="B321" s="65" t="s">
        <v>32</v>
      </c>
      <c r="C321" s="65" t="s">
        <v>163</v>
      </c>
      <c r="D321" s="65" t="s">
        <v>113</v>
      </c>
      <c r="E321" s="177"/>
      <c r="F321" s="177"/>
      <c r="G321" s="177"/>
      <c r="H321" s="177"/>
      <c r="I321" s="177"/>
      <c r="J321" s="177"/>
      <c r="K321" s="177"/>
      <c r="L321" s="177"/>
    </row>
    <row r="322" spans="1:12" s="178" customFormat="1" ht="15.75" hidden="1" outlineLevel="1">
      <c r="A322" s="63" t="str">
        <f>IF(AND(D322="",D322=""),"",$D$3&amp;"_"&amp;ROW()-10-COUNTBLANK($D$11:D322))</f>
        <v>XTTCHS_270</v>
      </c>
      <c r="B322" s="65" t="s">
        <v>33</v>
      </c>
      <c r="C322" s="65" t="s">
        <v>164</v>
      </c>
      <c r="D322" s="65" t="s">
        <v>29</v>
      </c>
      <c r="E322" s="177"/>
      <c r="F322" s="177"/>
      <c r="G322" s="177"/>
      <c r="H322" s="177"/>
      <c r="I322" s="177"/>
      <c r="J322" s="177"/>
      <c r="K322" s="177"/>
      <c r="L322" s="177"/>
    </row>
    <row r="323" spans="1:12" s="7" customFormat="1" ht="15.75" collapsed="1">
      <c r="A323" s="63" t="str">
        <f>IF(AND(D323="",D323=""),"",$D$3&amp;"_"&amp;ROW()-10-COUNTBLANK($D$11:D323))</f>
        <v/>
      </c>
      <c r="B323" s="278" t="s">
        <v>644</v>
      </c>
      <c r="C323" s="279"/>
      <c r="D323" s="279"/>
      <c r="E323" s="279"/>
      <c r="F323" s="279"/>
      <c r="G323" s="279"/>
      <c r="H323" s="279"/>
      <c r="I323" s="279"/>
      <c r="J323" s="279"/>
      <c r="K323" s="279"/>
      <c r="L323" s="280"/>
    </row>
    <row r="324" spans="1:12" s="93" customFormat="1" ht="15.75" hidden="1" outlineLevel="1">
      <c r="A324" s="63" t="str">
        <f>IF(AND(D324="",D324=""),"",$D$3&amp;"_"&amp;ROW()-10-COUNTBLANK($D$11:D324))</f>
        <v/>
      </c>
      <c r="B324" s="291" t="s">
        <v>213</v>
      </c>
      <c r="C324" s="292"/>
      <c r="D324" s="292"/>
      <c r="E324" s="292"/>
      <c r="F324" s="292"/>
      <c r="G324" s="292"/>
      <c r="H324" s="292"/>
      <c r="I324" s="292"/>
      <c r="J324" s="292"/>
      <c r="K324" s="292"/>
      <c r="L324" s="293"/>
    </row>
    <row r="325" spans="1:12" s="93" customFormat="1" ht="47.25" hidden="1" outlineLevel="1">
      <c r="A325" s="63" t="str">
        <f>IF(AND(D325="",D325=""),"",$D$3&amp;"_"&amp;ROW()-10-COUNTBLANK($D$11:D325))</f>
        <v>XTTCHS_271</v>
      </c>
      <c r="B325" s="105" t="s">
        <v>989</v>
      </c>
      <c r="C325" s="1" t="s">
        <v>1211</v>
      </c>
      <c r="D325" s="1" t="s">
        <v>1223</v>
      </c>
      <c r="E325" s="2"/>
      <c r="F325" s="2"/>
      <c r="G325" s="2"/>
      <c r="H325" s="2"/>
      <c r="I325" s="2"/>
      <c r="J325" s="2"/>
      <c r="K325" s="2"/>
      <c r="L325" s="2"/>
    </row>
    <row r="326" spans="1:12" s="93" customFormat="1" ht="31.5" hidden="1" outlineLevel="1">
      <c r="A326" s="63" t="str">
        <f>IF(AND(D326="",D326=""),"",$D$3&amp;"_"&amp;ROW()-10-COUNTBLANK($D$11:D326))</f>
        <v>XTTCHS_272</v>
      </c>
      <c r="B326" s="105" t="s">
        <v>1115</v>
      </c>
      <c r="C326" s="1" t="s">
        <v>349</v>
      </c>
      <c r="D326" s="1" t="s">
        <v>1602</v>
      </c>
      <c r="E326" s="2"/>
      <c r="F326" s="2"/>
      <c r="G326" s="2"/>
      <c r="H326" s="2"/>
      <c r="I326" s="2"/>
      <c r="J326" s="2"/>
      <c r="K326" s="2"/>
      <c r="L326" s="2"/>
    </row>
    <row r="327" spans="1:12" s="93" customFormat="1" ht="15.75" hidden="1" outlineLevel="1">
      <c r="A327" s="63" t="str">
        <f>IF(AND(D327="",D327=""),"",$D$3&amp;"_"&amp;ROW()-10-COUNTBLANK($D$11:D327))</f>
        <v/>
      </c>
      <c r="B327" s="294" t="s">
        <v>339</v>
      </c>
      <c r="C327" s="295"/>
      <c r="D327" s="295"/>
      <c r="E327" s="295"/>
      <c r="F327" s="295"/>
      <c r="G327" s="295"/>
      <c r="H327" s="295"/>
      <c r="I327" s="295"/>
      <c r="J327" s="295"/>
      <c r="K327" s="295"/>
      <c r="L327" s="296"/>
    </row>
    <row r="328" spans="1:12" s="93" customFormat="1" ht="47.25" hidden="1" outlineLevel="1">
      <c r="A328" s="63" t="str">
        <f>IF(AND(D328="",D328=""),"",$D$3&amp;"_"&amp;ROW()-10-COUNTBLANK($D$11:D328))</f>
        <v>XTTCHS_273</v>
      </c>
      <c r="B328" s="185" t="s">
        <v>1603</v>
      </c>
      <c r="C328" s="81" t="s">
        <v>346</v>
      </c>
      <c r="D328" s="81" t="s">
        <v>555</v>
      </c>
      <c r="E328" s="2"/>
      <c r="F328" s="2"/>
      <c r="G328" s="2"/>
      <c r="H328" s="2"/>
      <c r="I328" s="2"/>
      <c r="J328" s="2"/>
      <c r="K328" s="2"/>
      <c r="L328" s="2"/>
    </row>
    <row r="329" spans="1:12" s="93" customFormat="1" ht="31.5" hidden="1" outlineLevel="1">
      <c r="A329" s="63" t="str">
        <f>IF(AND(D329="",D329=""),"",$D$3&amp;"_"&amp;ROW()-10-COUNTBLANK($D$11:D329))</f>
        <v>XTTCHS_274</v>
      </c>
      <c r="B329" s="80" t="s">
        <v>993</v>
      </c>
      <c r="C329" s="2" t="s">
        <v>343</v>
      </c>
      <c r="D329" s="2" t="s">
        <v>344</v>
      </c>
      <c r="E329" s="2"/>
      <c r="F329" s="2"/>
      <c r="G329" s="2"/>
      <c r="H329" s="2"/>
      <c r="I329" s="2"/>
      <c r="J329" s="2"/>
      <c r="K329" s="2"/>
      <c r="L329" s="2"/>
    </row>
    <row r="330" spans="1:12" s="7" customFormat="1" ht="15.75" collapsed="1">
      <c r="A330" s="63" t="str">
        <f>IF(AND(D330="",D330=""),"",$D$3&amp;"_"&amp;ROW()-10-COUNTBLANK($D$11:D330))</f>
        <v/>
      </c>
      <c r="B330" s="297" t="s">
        <v>247</v>
      </c>
      <c r="C330" s="298"/>
      <c r="D330" s="298"/>
      <c r="E330" s="298"/>
      <c r="F330" s="298"/>
      <c r="G330" s="298"/>
      <c r="H330" s="298"/>
      <c r="I330" s="298"/>
      <c r="J330" s="298"/>
      <c r="K330" s="298"/>
      <c r="L330" s="299"/>
    </row>
    <row r="331" spans="1:12" s="7" customFormat="1" ht="15.75" hidden="1" outlineLevel="1">
      <c r="A331" s="63" t="str">
        <f>IF(AND(D331="",D331=""),"",$D$3&amp;"_"&amp;ROW()-10-COUNTBLANK($D$11:D331))</f>
        <v/>
      </c>
      <c r="B331" s="308" t="s">
        <v>248</v>
      </c>
      <c r="C331" s="309"/>
      <c r="D331" s="309"/>
      <c r="E331" s="309"/>
      <c r="F331" s="309"/>
      <c r="G331" s="309"/>
      <c r="H331" s="309"/>
      <c r="I331" s="309"/>
      <c r="J331" s="309"/>
      <c r="K331" s="309"/>
      <c r="L331" s="310"/>
    </row>
    <row r="332" spans="1:12" s="7" customFormat="1" ht="31.5" hidden="1" outlineLevel="1">
      <c r="A332" s="63" t="str">
        <f>IF(AND(D332="",D332=""),"",$D$3&amp;"_"&amp;ROW()-10-COUNTBLANK($D$11:D332))</f>
        <v>XTTCHS_275</v>
      </c>
      <c r="B332" s="317" t="s">
        <v>249</v>
      </c>
      <c r="C332" s="170" t="s">
        <v>250</v>
      </c>
      <c r="D332" s="170" t="s">
        <v>251</v>
      </c>
      <c r="E332" s="171"/>
      <c r="F332" s="171"/>
      <c r="G332" s="171"/>
      <c r="H332" s="171"/>
      <c r="I332" s="171"/>
      <c r="J332" s="171"/>
      <c r="K332" s="171"/>
      <c r="L332" s="171"/>
    </row>
    <row r="333" spans="1:12" s="7" customFormat="1" ht="31.5" hidden="1" outlineLevel="1">
      <c r="A333" s="63" t="str">
        <f>IF(AND(D333="",D333=""),"",$D$3&amp;"_"&amp;ROW()-10-COUNTBLANK($D$11:D333))</f>
        <v>XTTCHS_276</v>
      </c>
      <c r="B333" s="317"/>
      <c r="C333" s="170" t="s">
        <v>252</v>
      </c>
      <c r="D333" s="170" t="s">
        <v>253</v>
      </c>
      <c r="E333" s="171"/>
      <c r="F333" s="171"/>
      <c r="G333" s="171"/>
      <c r="H333" s="171"/>
      <c r="I333" s="171"/>
      <c r="J333" s="171"/>
      <c r="K333" s="171"/>
      <c r="L333" s="171"/>
    </row>
    <row r="334" spans="1:12" s="7" customFormat="1" ht="94.5" hidden="1" outlineLevel="1">
      <c r="A334" s="63" t="str">
        <f>IF(AND(D334="",D334=""),"",$D$3&amp;"_"&amp;ROW()-10-COUNTBLANK($D$11:D334))</f>
        <v>XTTCHS_277</v>
      </c>
      <c r="B334" s="317"/>
      <c r="C334" s="170" t="s">
        <v>254</v>
      </c>
      <c r="D334" s="170" t="s">
        <v>255</v>
      </c>
      <c r="E334" s="171"/>
      <c r="F334" s="171"/>
      <c r="G334" s="171"/>
      <c r="H334" s="171"/>
      <c r="I334" s="171"/>
      <c r="J334" s="171"/>
      <c r="K334" s="171"/>
      <c r="L334" s="171"/>
    </row>
    <row r="335" spans="1:12" s="7" customFormat="1" ht="94.5" hidden="1" outlineLevel="1">
      <c r="A335" s="63" t="str">
        <f>IF(AND(D335="",D335=""),"",$D$3&amp;"_"&amp;ROW()-10-COUNTBLANK($D$11:D335))</f>
        <v>XTTCHS_278</v>
      </c>
      <c r="B335" s="317"/>
      <c r="C335" s="170" t="s">
        <v>256</v>
      </c>
      <c r="D335" s="170" t="s">
        <v>253</v>
      </c>
      <c r="E335" s="171"/>
      <c r="F335" s="171"/>
      <c r="G335" s="171"/>
      <c r="H335" s="171"/>
      <c r="I335" s="171"/>
      <c r="J335" s="171"/>
      <c r="K335" s="171"/>
      <c r="L335" s="171"/>
    </row>
    <row r="336" spans="1:12" s="7" customFormat="1" ht="63" hidden="1" outlineLevel="1">
      <c r="A336" s="63" t="str">
        <f>IF(AND(D336="",D336=""),"",$D$3&amp;"_"&amp;ROW()-10-COUNTBLANK($D$11:D336))</f>
        <v>XTTCHS_279</v>
      </c>
      <c r="B336" s="317"/>
      <c r="C336" s="172" t="s">
        <v>1255</v>
      </c>
      <c r="D336" s="170" t="s">
        <v>255</v>
      </c>
      <c r="E336" s="171"/>
      <c r="F336" s="171"/>
      <c r="G336" s="171"/>
      <c r="H336" s="171"/>
      <c r="I336" s="171"/>
      <c r="J336" s="171"/>
      <c r="K336" s="171"/>
      <c r="L336" s="171"/>
    </row>
    <row r="337" spans="1:12" s="7" customFormat="1" ht="47.25" hidden="1" outlineLevel="1">
      <c r="A337" s="63" t="str">
        <f>IF(AND(D337="",D337=""),"",$D$3&amp;"_"&amp;ROW()-10-COUNTBLANK($D$11:D337))</f>
        <v>XTTCHS_280</v>
      </c>
      <c r="B337" s="317"/>
      <c r="C337" s="170" t="s">
        <v>257</v>
      </c>
      <c r="D337" s="170" t="s">
        <v>253</v>
      </c>
      <c r="E337" s="171"/>
      <c r="F337" s="171"/>
      <c r="G337" s="171"/>
      <c r="H337" s="171"/>
      <c r="I337" s="171"/>
      <c r="J337" s="171"/>
      <c r="K337" s="171"/>
      <c r="L337" s="171"/>
    </row>
    <row r="338" spans="1:12" s="7" customFormat="1" ht="15.75" hidden="1" outlineLevel="1">
      <c r="A338" s="63" t="str">
        <f>IF(AND(D338="",D338=""),"",$D$3&amp;"_"&amp;ROW()-10-COUNTBLANK($D$11:D338))</f>
        <v/>
      </c>
      <c r="B338" s="308" t="s">
        <v>258</v>
      </c>
      <c r="C338" s="309"/>
      <c r="D338" s="309"/>
      <c r="E338" s="309"/>
      <c r="F338" s="309"/>
      <c r="G338" s="309"/>
      <c r="H338" s="309"/>
      <c r="I338" s="309"/>
      <c r="J338" s="309"/>
      <c r="K338" s="309"/>
      <c r="L338" s="310"/>
    </row>
    <row r="339" spans="1:12" s="7" customFormat="1" ht="94.5" hidden="1" outlineLevel="1">
      <c r="A339" s="63" t="str">
        <f>IF(AND(D339="",D339=""),"",$D$3&amp;"_"&amp;ROW()-10-COUNTBLANK($D$11:D339))</f>
        <v>XTTCHS_281</v>
      </c>
      <c r="B339" s="317" t="s">
        <v>259</v>
      </c>
      <c r="C339" s="170" t="s">
        <v>260</v>
      </c>
      <c r="D339" s="170" t="s">
        <v>261</v>
      </c>
      <c r="E339" s="171"/>
      <c r="F339" s="171"/>
      <c r="G339" s="171"/>
      <c r="H339" s="171"/>
      <c r="I339" s="171"/>
      <c r="J339" s="171"/>
      <c r="K339" s="171"/>
      <c r="L339" s="171"/>
    </row>
    <row r="340" spans="1:12" s="7" customFormat="1" ht="63" hidden="1" outlineLevel="1">
      <c r="A340" s="63" t="str">
        <f>IF(AND(D340="",D340=""),"",$D$3&amp;"_"&amp;ROW()-10-COUNTBLANK($D$11:D340))</f>
        <v>XTTCHS_282</v>
      </c>
      <c r="B340" s="317"/>
      <c r="C340" s="170" t="s">
        <v>1256</v>
      </c>
      <c r="D340" s="170" t="s">
        <v>253</v>
      </c>
      <c r="E340" s="171"/>
      <c r="F340" s="171"/>
      <c r="G340" s="171"/>
      <c r="H340" s="171"/>
      <c r="I340" s="171"/>
      <c r="J340" s="171"/>
      <c r="K340" s="171"/>
      <c r="L340" s="171"/>
    </row>
    <row r="341" spans="1:12" s="7" customFormat="1" ht="63" hidden="1" outlineLevel="1">
      <c r="A341" s="63" t="str">
        <f>IF(AND(D341="",D341=""),"",$D$3&amp;"_"&amp;ROW()-10-COUNTBLANK($D$11:D341))</f>
        <v>XTTCHS_283</v>
      </c>
      <c r="B341" s="317"/>
      <c r="C341" s="172" t="s">
        <v>1257</v>
      </c>
      <c r="D341" s="170" t="s">
        <v>262</v>
      </c>
      <c r="E341" s="171"/>
      <c r="F341" s="171"/>
      <c r="G341" s="171"/>
      <c r="H341" s="171"/>
      <c r="I341" s="171"/>
      <c r="J341" s="171"/>
      <c r="K341" s="171"/>
      <c r="L341" s="171"/>
    </row>
    <row r="342" spans="1:12" s="7" customFormat="1" ht="47.25" hidden="1" outlineLevel="1">
      <c r="A342" s="63" t="str">
        <f>IF(AND(D342="",D342=""),"",$D$3&amp;"_"&amp;ROW()-10-COUNTBLANK($D$11:D342))</f>
        <v>XTTCHS_284</v>
      </c>
      <c r="B342" s="317"/>
      <c r="C342" s="170" t="s">
        <v>263</v>
      </c>
      <c r="D342" s="170" t="s">
        <v>264</v>
      </c>
      <c r="E342" s="171"/>
      <c r="F342" s="171"/>
      <c r="G342" s="171"/>
      <c r="H342" s="171"/>
      <c r="I342" s="171"/>
      <c r="J342" s="171"/>
      <c r="K342" s="171"/>
      <c r="L342" s="171"/>
    </row>
    <row r="343" spans="1:12" s="7" customFormat="1" ht="78.75" hidden="1" outlineLevel="1">
      <c r="A343" s="63" t="str">
        <f>IF(AND(D343="",D343=""),"",$D$3&amp;"_"&amp;ROW()-10-COUNTBLANK($D$11:D343))</f>
        <v>XTTCHS_285</v>
      </c>
      <c r="B343" s="317"/>
      <c r="C343" s="172" t="s">
        <v>1258</v>
      </c>
      <c r="D343" s="170" t="s">
        <v>264</v>
      </c>
      <c r="E343" s="171"/>
      <c r="F343" s="171"/>
      <c r="G343" s="171"/>
      <c r="H343" s="171"/>
      <c r="I343" s="171"/>
      <c r="J343" s="171"/>
      <c r="K343" s="171"/>
      <c r="L343" s="171"/>
    </row>
    <row r="344" spans="1:12" s="7" customFormat="1" ht="63" hidden="1" outlineLevel="1">
      <c r="A344" s="63" t="str">
        <f>IF(AND(D344="",D344=""),"",$D$3&amp;"_"&amp;ROW()-10-COUNTBLANK($D$11:D344))</f>
        <v>XTTCHS_286</v>
      </c>
      <c r="B344" s="187" t="s">
        <v>265</v>
      </c>
      <c r="C344" s="170" t="s">
        <v>1259</v>
      </c>
      <c r="D344" s="170" t="s">
        <v>266</v>
      </c>
      <c r="E344" s="171"/>
      <c r="F344" s="171"/>
      <c r="G344" s="171"/>
      <c r="H344" s="171"/>
      <c r="I344" s="171"/>
      <c r="J344" s="171"/>
      <c r="K344" s="171"/>
      <c r="L344" s="171"/>
    </row>
    <row r="345" spans="1:12" collapsed="1"/>
  </sheetData>
  <mergeCells count="56">
    <mergeCell ref="B332:B337"/>
    <mergeCell ref="B338:L338"/>
    <mergeCell ref="B339:B343"/>
    <mergeCell ref="B323:L323"/>
    <mergeCell ref="B324:L324"/>
    <mergeCell ref="B327:L327"/>
    <mergeCell ref="B330:L330"/>
    <mergeCell ref="B331:L331"/>
    <mergeCell ref="B280:L280"/>
    <mergeCell ref="B289:L289"/>
    <mergeCell ref="B298:L298"/>
    <mergeCell ref="B305:L305"/>
    <mergeCell ref="B314:L314"/>
    <mergeCell ref="B271:L271"/>
    <mergeCell ref="B223:L223"/>
    <mergeCell ref="B230:L230"/>
    <mergeCell ref="B239:L239"/>
    <mergeCell ref="B246:L246"/>
    <mergeCell ref="B253:L253"/>
    <mergeCell ref="B262:L262"/>
    <mergeCell ref="B216:L216"/>
    <mergeCell ref="B129:L129"/>
    <mergeCell ref="B138:L138"/>
    <mergeCell ref="B145:L145"/>
    <mergeCell ref="B154:L154"/>
    <mergeCell ref="B163:L163"/>
    <mergeCell ref="B168:L168"/>
    <mergeCell ref="B177:L177"/>
    <mergeCell ref="B184:L184"/>
    <mergeCell ref="B193:L193"/>
    <mergeCell ref="B202:L202"/>
    <mergeCell ref="B209:L209"/>
    <mergeCell ref="B119:L119"/>
    <mergeCell ref="B26:L26"/>
    <mergeCell ref="B35:L35"/>
    <mergeCell ref="B44:L44"/>
    <mergeCell ref="B53:L53"/>
    <mergeCell ref="B63:L63"/>
    <mergeCell ref="B68:L68"/>
    <mergeCell ref="B78:L78"/>
    <mergeCell ref="B88:L88"/>
    <mergeCell ref="B95:L95"/>
    <mergeCell ref="B102:L102"/>
    <mergeCell ref="B109:L109"/>
    <mergeCell ref="B23:L23"/>
    <mergeCell ref="C1:D1"/>
    <mergeCell ref="E2:E3"/>
    <mergeCell ref="A10:A11"/>
    <mergeCell ref="B10:B11"/>
    <mergeCell ref="C10:C11"/>
    <mergeCell ref="D10:D11"/>
    <mergeCell ref="F10:H10"/>
    <mergeCell ref="B12:L12"/>
    <mergeCell ref="B13:L13"/>
    <mergeCell ref="B14:L14"/>
    <mergeCell ref="B15:L15"/>
  </mergeCells>
  <conditionalFormatting sqref="G1:J8 F9:J9 F11:H11 I10:J10 F10">
    <cfRule type="cellIs" priority="49" stopIfTrue="1" operator="equal">
      <formula>"P"</formula>
    </cfRule>
    <cfRule type="cellIs" dxfId="251" priority="50" stopIfTrue="1" operator="equal">
      <formula>"F"</formula>
    </cfRule>
    <cfRule type="cellIs" dxfId="250" priority="51" stopIfTrue="1" operator="equal">
      <formula>"PE"</formula>
    </cfRule>
  </conditionalFormatting>
  <conditionalFormatting sqref="E1:F2 F3:F8">
    <cfRule type="cellIs" priority="46" stopIfTrue="1" operator="equal">
      <formula>"P"</formula>
    </cfRule>
    <cfRule type="cellIs" dxfId="249" priority="47" stopIfTrue="1" operator="equal">
      <formula>"F"</formula>
    </cfRule>
    <cfRule type="cellIs" dxfId="248" priority="48" stopIfTrue="1" operator="equal">
      <formula>"PE"</formula>
    </cfRule>
  </conditionalFormatting>
  <conditionalFormatting sqref="F91:J94">
    <cfRule type="cellIs" priority="43" stopIfTrue="1" operator="equal">
      <formula>"P"</formula>
    </cfRule>
    <cfRule type="cellIs" dxfId="247" priority="44" stopIfTrue="1" operator="equal">
      <formula>"F"</formula>
    </cfRule>
    <cfRule type="cellIs" dxfId="246" priority="45" stopIfTrue="1" operator="equal">
      <formula>"PE"</formula>
    </cfRule>
  </conditionalFormatting>
  <conditionalFormatting sqref="F96:J96 F98:J101">
    <cfRule type="cellIs" priority="40" stopIfTrue="1" operator="equal">
      <formula>"P"</formula>
    </cfRule>
    <cfRule type="cellIs" dxfId="245" priority="41" stopIfTrue="1" operator="equal">
      <formula>"F"</formula>
    </cfRule>
    <cfRule type="cellIs" dxfId="244" priority="42" stopIfTrue="1" operator="equal">
      <formula>"PE"</formula>
    </cfRule>
  </conditionalFormatting>
  <conditionalFormatting sqref="F103:J103 F105:J108">
    <cfRule type="cellIs" priority="37" stopIfTrue="1" operator="equal">
      <formula>"P"</formula>
    </cfRule>
    <cfRule type="cellIs" dxfId="243" priority="38" stopIfTrue="1" operator="equal">
      <formula>"F"</formula>
    </cfRule>
    <cfRule type="cellIs" dxfId="242" priority="39" stopIfTrue="1" operator="equal">
      <formula>"PE"</formula>
    </cfRule>
  </conditionalFormatting>
  <conditionalFormatting sqref="F139:J139 F141:J144">
    <cfRule type="cellIs" priority="34" stopIfTrue="1" operator="equal">
      <formula>"P"</formula>
    </cfRule>
    <cfRule type="cellIs" dxfId="241" priority="35" stopIfTrue="1" operator="equal">
      <formula>"F"</formula>
    </cfRule>
    <cfRule type="cellIs" dxfId="240" priority="36" stopIfTrue="1" operator="equal">
      <formula>"PE"</formula>
    </cfRule>
  </conditionalFormatting>
  <conditionalFormatting sqref="F178:J178 F180:J183">
    <cfRule type="cellIs" priority="31" stopIfTrue="1" operator="equal">
      <formula>"P"</formula>
    </cfRule>
    <cfRule type="cellIs" dxfId="239" priority="32" stopIfTrue="1" operator="equal">
      <formula>"F"</formula>
    </cfRule>
    <cfRule type="cellIs" dxfId="238" priority="33" stopIfTrue="1" operator="equal">
      <formula>"PE"</formula>
    </cfRule>
  </conditionalFormatting>
  <conditionalFormatting sqref="F203:J203 F205:J208">
    <cfRule type="cellIs" priority="28" stopIfTrue="1" operator="equal">
      <formula>"P"</formula>
    </cfRule>
    <cfRule type="cellIs" dxfId="237" priority="29" stopIfTrue="1" operator="equal">
      <formula>"F"</formula>
    </cfRule>
    <cfRule type="cellIs" dxfId="236" priority="30" stopIfTrue="1" operator="equal">
      <formula>"PE"</formula>
    </cfRule>
  </conditionalFormatting>
  <conditionalFormatting sqref="F210:J210 F212:J215">
    <cfRule type="cellIs" priority="25" stopIfTrue="1" operator="equal">
      <formula>"P"</formula>
    </cfRule>
    <cfRule type="cellIs" dxfId="235" priority="26" stopIfTrue="1" operator="equal">
      <formula>"F"</formula>
    </cfRule>
    <cfRule type="cellIs" dxfId="234" priority="27" stopIfTrue="1" operator="equal">
      <formula>"PE"</formula>
    </cfRule>
  </conditionalFormatting>
  <conditionalFormatting sqref="F217:J217 F219:J222">
    <cfRule type="cellIs" priority="22" stopIfTrue="1" operator="equal">
      <formula>"P"</formula>
    </cfRule>
    <cfRule type="cellIs" dxfId="233" priority="23" stopIfTrue="1" operator="equal">
      <formula>"F"</formula>
    </cfRule>
    <cfRule type="cellIs" dxfId="232" priority="24" stopIfTrue="1" operator="equal">
      <formula>"PE"</formula>
    </cfRule>
  </conditionalFormatting>
  <conditionalFormatting sqref="F224:J224 F226:J229">
    <cfRule type="cellIs" priority="19" stopIfTrue="1" operator="equal">
      <formula>"P"</formula>
    </cfRule>
    <cfRule type="cellIs" dxfId="231" priority="20" stopIfTrue="1" operator="equal">
      <formula>"F"</formula>
    </cfRule>
    <cfRule type="cellIs" dxfId="230" priority="21" stopIfTrue="1" operator="equal">
      <formula>"PE"</formula>
    </cfRule>
  </conditionalFormatting>
  <conditionalFormatting sqref="F240:J240 F242:J245">
    <cfRule type="cellIs" priority="16" stopIfTrue="1" operator="equal">
      <formula>"P"</formula>
    </cfRule>
    <cfRule type="cellIs" dxfId="229" priority="17" stopIfTrue="1" operator="equal">
      <formula>"F"</formula>
    </cfRule>
    <cfRule type="cellIs" dxfId="228" priority="18" stopIfTrue="1" operator="equal">
      <formula>"PE"</formula>
    </cfRule>
  </conditionalFormatting>
  <conditionalFormatting sqref="F247:J247 F249:J252">
    <cfRule type="cellIs" priority="13" stopIfTrue="1" operator="equal">
      <formula>"P"</formula>
    </cfRule>
    <cfRule type="cellIs" dxfId="227" priority="14" stopIfTrue="1" operator="equal">
      <formula>"F"</formula>
    </cfRule>
    <cfRule type="cellIs" dxfId="226" priority="15" stopIfTrue="1" operator="equal">
      <formula>"PE"</formula>
    </cfRule>
  </conditionalFormatting>
  <conditionalFormatting sqref="F299:J299 F301:J304">
    <cfRule type="cellIs" priority="10" stopIfTrue="1" operator="equal">
      <formula>"P"</formula>
    </cfRule>
    <cfRule type="cellIs" dxfId="225" priority="11" stopIfTrue="1" operator="equal">
      <formula>"F"</formula>
    </cfRule>
    <cfRule type="cellIs" dxfId="224" priority="12" stopIfTrue="1" operator="equal">
      <formula>"PE"</formula>
    </cfRule>
  </conditionalFormatting>
  <conditionalFormatting sqref="E332:L337 E339:L344">
    <cfRule type="cellIs" priority="7" stopIfTrue="1" operator="equal">
      <formula>"P"</formula>
    </cfRule>
    <cfRule type="cellIs" dxfId="223" priority="8" stopIfTrue="1" operator="equal">
      <formula>"F"</formula>
    </cfRule>
    <cfRule type="cellIs" dxfId="222" priority="9" stopIfTrue="1" operator="equal">
      <formula>"PE"</formula>
    </cfRule>
  </conditionalFormatting>
  <conditionalFormatting sqref="E332:L337 E339:L344">
    <cfRule type="cellIs" priority="4" stopIfTrue="1" operator="equal">
      <formula>"P"</formula>
    </cfRule>
    <cfRule type="cellIs" dxfId="221" priority="5" stopIfTrue="1" operator="equal">
      <formula>"F"</formula>
    </cfRule>
    <cfRule type="cellIs" dxfId="220" priority="6" stopIfTrue="1" operator="equal">
      <formula>"PE"</formula>
    </cfRule>
  </conditionalFormatting>
  <conditionalFormatting sqref="E337:L337 E339:L344">
    <cfRule type="cellIs" priority="1" stopIfTrue="1" operator="equal">
      <formula>"P"</formula>
    </cfRule>
    <cfRule type="cellIs" dxfId="219" priority="2" stopIfTrue="1" operator="equal">
      <formula>"F"</formula>
    </cfRule>
    <cfRule type="cellIs" dxfId="218" priority="3" stopIfTrue="1" operator="equal">
      <formula>"PE"</formula>
    </cfRule>
  </conditionalFormatting>
  <dataValidations count="1">
    <dataValidation type="list" allowBlank="1" showInputMessage="1" showErrorMessage="1" sqref="G1:H9 F1 F4:F9 F91:H94 F96:H96 F98:H101 F103:H103 F105:H108 F139:H139 F141:H144 F178:H178 F180:H183 F203:H203 F205:H208 F210:H210 F212:H215 F217:H217 F219:H222 F224:H224 F226:H229 F240:H240 F242:H245 F247:H247 F249:H252 F299:H299 F301:H304 E339:L344 E332:L337" xr:uid="{35765C62-A1AA-4A43-B887-5E1E1C0403A6}">
      <formula1>"P,F,PE"</formula1>
    </dataValidation>
  </dataValidations>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C4341-383E-46AF-92D2-1B5CFBBC02E7}">
  <dimension ref="A1:Z861"/>
  <sheetViews>
    <sheetView topLeftCell="A13" workbookViewId="0">
      <selection activeCell="D824" sqref="D824"/>
    </sheetView>
  </sheetViews>
  <sheetFormatPr defaultRowHeight="15" outlineLevelRow="1"/>
  <cols>
    <col min="1" max="1" width="14" style="93" customWidth="1"/>
    <col min="2" max="2" width="50.85546875" style="93" customWidth="1"/>
    <col min="3" max="3" width="58.42578125" style="93" customWidth="1"/>
    <col min="4" max="4" width="58" style="93" customWidth="1"/>
    <col min="5" max="5" width="14.140625" style="93" customWidth="1"/>
    <col min="6" max="16384" width="9.140625" style="93"/>
  </cols>
  <sheetData>
    <row r="1" spans="1:12" s="7" customFormat="1" ht="15.75">
      <c r="C1" s="264" t="s">
        <v>7</v>
      </c>
      <c r="D1" s="300"/>
      <c r="E1" s="154"/>
      <c r="F1" s="154"/>
      <c r="G1" s="154"/>
      <c r="H1" s="154"/>
      <c r="I1" s="154"/>
      <c r="J1" s="154"/>
      <c r="K1" s="154"/>
      <c r="L1" s="154"/>
    </row>
    <row r="2" spans="1:12" s="7" customFormat="1" ht="15.75">
      <c r="C2" s="70" t="s">
        <v>8</v>
      </c>
      <c r="D2" s="3" t="s">
        <v>1660</v>
      </c>
      <c r="E2" s="301" t="s">
        <v>88</v>
      </c>
      <c r="F2" s="154"/>
      <c r="G2" s="154"/>
      <c r="H2" s="154"/>
      <c r="I2" s="154"/>
      <c r="J2" s="154"/>
      <c r="K2" s="154"/>
      <c r="L2" s="154"/>
    </row>
    <row r="3" spans="1:12" s="7" customFormat="1" ht="15.75">
      <c r="C3" s="70" t="s">
        <v>9</v>
      </c>
      <c r="D3" s="3" t="s">
        <v>1661</v>
      </c>
      <c r="E3" s="301"/>
      <c r="F3" s="154"/>
      <c r="G3" s="154"/>
      <c r="H3" s="154"/>
      <c r="I3" s="154"/>
      <c r="J3" s="154"/>
      <c r="K3" s="154"/>
      <c r="L3" s="154"/>
    </row>
    <row r="4" spans="1:12" s="7" customFormat="1" ht="15.75">
      <c r="C4" s="70" t="s">
        <v>10</v>
      </c>
      <c r="D4" s="97">
        <f>COUNTIF($I$12:$I$99710,"P")</f>
        <v>0</v>
      </c>
      <c r="E4" s="155">
        <f>COUNTIF($J$10:$J$829,"P")</f>
        <v>0</v>
      </c>
      <c r="F4" s="154"/>
      <c r="G4" s="154"/>
      <c r="H4" s="154"/>
      <c r="I4" s="154"/>
      <c r="J4" s="154"/>
      <c r="K4" s="154"/>
      <c r="L4" s="154"/>
    </row>
    <row r="5" spans="1:12" s="7" customFormat="1" ht="15.75">
      <c r="C5" s="70" t="s">
        <v>11</v>
      </c>
      <c r="D5" s="97">
        <f>COUNTIF($I$12:$I$99710,"F")</f>
        <v>0</v>
      </c>
      <c r="E5" s="155">
        <f>COUNTIF($J$10:$J$829,"F")</f>
        <v>0</v>
      </c>
      <c r="F5" s="154"/>
      <c r="G5" s="154"/>
      <c r="H5" s="154"/>
      <c r="I5" s="154"/>
      <c r="J5" s="154"/>
      <c r="K5" s="154"/>
      <c r="L5" s="154"/>
    </row>
    <row r="6" spans="1:12" s="7" customFormat="1" ht="15.75">
      <c r="C6" s="70" t="s">
        <v>12</v>
      </c>
      <c r="D6" s="97">
        <f>COUNTIF($I$12:$I$99710,"FE")</f>
        <v>0</v>
      </c>
      <c r="E6" s="155">
        <f>COUNTIF($I$10:$I$829,"PE")</f>
        <v>0</v>
      </c>
      <c r="F6" s="154"/>
      <c r="G6" s="154"/>
      <c r="H6" s="154"/>
      <c r="I6" s="154"/>
      <c r="J6" s="154"/>
      <c r="K6" s="154"/>
      <c r="L6" s="154"/>
    </row>
    <row r="7" spans="1:12" s="7" customFormat="1" ht="15.75">
      <c r="C7" s="70" t="s">
        <v>13</v>
      </c>
      <c r="D7" s="97">
        <f>D8-D4-D5-D6</f>
        <v>424</v>
      </c>
      <c r="E7" s="155">
        <f>COUNTIF($J$10:$J$829,"PE")</f>
        <v>0</v>
      </c>
      <c r="F7" s="154"/>
      <c r="G7" s="154"/>
      <c r="H7" s="154"/>
      <c r="I7" s="154"/>
      <c r="J7" s="154"/>
      <c r="K7" s="154"/>
      <c r="L7" s="154"/>
    </row>
    <row r="8" spans="1:12" s="7" customFormat="1" ht="15.75">
      <c r="C8" s="70" t="s">
        <v>14</v>
      </c>
      <c r="D8" s="97">
        <f>COUNTA($D$12:$D$529)</f>
        <v>424</v>
      </c>
      <c r="E8" s="155">
        <f>COUNTA($J$12:$J$829)</f>
        <v>0</v>
      </c>
      <c r="F8" s="154"/>
      <c r="G8" s="154"/>
      <c r="H8" s="154"/>
      <c r="I8" s="154"/>
      <c r="J8" s="154"/>
      <c r="K8" s="154"/>
      <c r="L8" s="154"/>
    </row>
    <row r="9" spans="1:12" s="7" customFormat="1" ht="15.75">
      <c r="E9" s="154"/>
      <c r="F9" s="154"/>
      <c r="G9" s="154"/>
      <c r="H9" s="154"/>
      <c r="I9" s="154"/>
      <c r="J9" s="154"/>
      <c r="K9" s="154"/>
      <c r="L9" s="154"/>
    </row>
    <row r="10" spans="1:12" s="7" customFormat="1" ht="47.25">
      <c r="A10" s="267" t="s">
        <v>15</v>
      </c>
      <c r="B10" s="267" t="s">
        <v>16</v>
      </c>
      <c r="C10" s="267" t="s">
        <v>17</v>
      </c>
      <c r="D10" s="267" t="s">
        <v>18</v>
      </c>
      <c r="E10" s="156" t="s">
        <v>89</v>
      </c>
      <c r="F10" s="305" t="s">
        <v>90</v>
      </c>
      <c r="G10" s="306"/>
      <c r="H10" s="307"/>
      <c r="I10" s="157" t="s">
        <v>19</v>
      </c>
      <c r="J10" s="157" t="s">
        <v>91</v>
      </c>
      <c r="K10" s="157" t="s">
        <v>92</v>
      </c>
      <c r="L10" s="157" t="s">
        <v>93</v>
      </c>
    </row>
    <row r="11" spans="1:12" s="7" customFormat="1" ht="15.75">
      <c r="A11" s="302"/>
      <c r="B11" s="302"/>
      <c r="C11" s="302"/>
      <c r="D11" s="302"/>
      <c r="E11" s="158"/>
      <c r="F11" s="159" t="s">
        <v>94</v>
      </c>
      <c r="G11" s="159" t="s">
        <v>95</v>
      </c>
      <c r="H11" s="159" t="s">
        <v>96</v>
      </c>
      <c r="I11" s="160"/>
      <c r="J11" s="160"/>
      <c r="K11" s="160"/>
      <c r="L11" s="160"/>
    </row>
    <row r="12" spans="1:12" s="7" customFormat="1" ht="15.75">
      <c r="A12" s="63" t="str">
        <f>IF(AND(D12="",D12=""),"",$D$3&amp;"_"&amp;ROW()-10-COUNTBLANK($D$11:D12))</f>
        <v/>
      </c>
      <c r="B12" s="272" t="s">
        <v>1542</v>
      </c>
      <c r="C12" s="273"/>
      <c r="D12" s="273"/>
      <c r="E12" s="273"/>
      <c r="F12" s="273"/>
      <c r="G12" s="273"/>
      <c r="H12" s="273"/>
      <c r="I12" s="273"/>
      <c r="J12" s="273"/>
      <c r="K12" s="273"/>
      <c r="L12" s="274"/>
    </row>
    <row r="13" spans="1:12" s="7" customFormat="1" ht="55.5" customHeight="1">
      <c r="A13" s="63" t="str">
        <f>IF(AND(D13="",D13=""),"",$D$3&amp;"_"&amp;ROW()-10-COUNTBLANK($D$11:D13))</f>
        <v/>
      </c>
      <c r="B13" s="275" t="s">
        <v>1543</v>
      </c>
      <c r="C13" s="276"/>
      <c r="D13" s="276"/>
      <c r="E13" s="276"/>
      <c r="F13" s="276"/>
      <c r="G13" s="276"/>
      <c r="H13" s="276"/>
      <c r="I13" s="276"/>
      <c r="J13" s="276"/>
      <c r="K13" s="276"/>
      <c r="L13" s="277"/>
    </row>
    <row r="14" spans="1:12" s="7" customFormat="1" ht="15.75">
      <c r="A14" s="63" t="str">
        <f>IF(AND(D14="",D14=""),"",$D$3&amp;"_"&amp;ROW()-10-COUNTBLANK($D$11:D14))</f>
        <v/>
      </c>
      <c r="B14" s="278" t="s">
        <v>643</v>
      </c>
      <c r="C14" s="279"/>
      <c r="D14" s="279"/>
      <c r="E14" s="279"/>
      <c r="F14" s="279"/>
      <c r="G14" s="279"/>
      <c r="H14" s="279"/>
      <c r="I14" s="279"/>
      <c r="J14" s="279"/>
      <c r="K14" s="279"/>
      <c r="L14" s="280"/>
    </row>
    <row r="15" spans="1:12" s="7" customFormat="1" ht="15.75" hidden="1" outlineLevel="1">
      <c r="A15" s="63" t="str">
        <f>IF(AND(D15="",D15=""),"",$D$3&amp;"_"&amp;ROW()-10-COUNTBLANK($D$11:D15))</f>
        <v/>
      </c>
      <c r="B15" s="281" t="s">
        <v>109</v>
      </c>
      <c r="C15" s="282"/>
      <c r="D15" s="282"/>
      <c r="E15" s="282"/>
      <c r="F15" s="282"/>
      <c r="G15" s="282"/>
      <c r="H15" s="282"/>
      <c r="I15" s="282"/>
      <c r="J15" s="282"/>
      <c r="K15" s="282"/>
      <c r="L15" s="283"/>
    </row>
    <row r="16" spans="1:12" ht="252" hidden="1" outlineLevel="1">
      <c r="A16" s="63" t="str">
        <f>IF(AND(D16="",D16=""),"",$D$3&amp;"_"&amp;ROW()-10-COUNTBLANK($D$11:D16))</f>
        <v>TTĐTBD_1</v>
      </c>
      <c r="B16" s="13" t="s">
        <v>20</v>
      </c>
      <c r="C16" s="13" t="s">
        <v>1544</v>
      </c>
      <c r="D16" s="13" t="s">
        <v>1550</v>
      </c>
      <c r="E16" s="95"/>
      <c r="F16" s="95"/>
      <c r="G16" s="95"/>
      <c r="H16" s="95"/>
      <c r="I16" s="95"/>
      <c r="J16" s="95"/>
      <c r="K16" s="95"/>
      <c r="L16" s="95"/>
    </row>
    <row r="17" spans="1:12" ht="31.5" hidden="1" outlineLevel="1">
      <c r="A17" s="63" t="str">
        <f>IF(AND(D17="",D17=""),"",$D$3&amp;"_"&amp;ROW()-10-COUNTBLANK($D$11:D17))</f>
        <v>TTĐTBD_2</v>
      </c>
      <c r="B17" s="161" t="s">
        <v>60</v>
      </c>
      <c r="C17" s="161" t="s">
        <v>1395</v>
      </c>
      <c r="D17" s="162" t="s">
        <v>62</v>
      </c>
      <c r="E17" s="95"/>
      <c r="F17" s="95"/>
      <c r="G17" s="95"/>
      <c r="H17" s="95"/>
      <c r="I17" s="95"/>
      <c r="J17" s="95"/>
      <c r="K17" s="95"/>
      <c r="L17" s="95"/>
    </row>
    <row r="18" spans="1:12" ht="31.5" hidden="1" outlineLevel="1">
      <c r="A18" s="63" t="str">
        <f>IF(AND(D18="",D18=""),"",$D$3&amp;"_"&amp;ROW()-10-COUNTBLANK($D$11:D18))</f>
        <v>TTĐTBD_3</v>
      </c>
      <c r="B18" s="163" t="s">
        <v>63</v>
      </c>
      <c r="C18" s="163" t="s">
        <v>64</v>
      </c>
      <c r="D18" s="163" t="s">
        <v>65</v>
      </c>
      <c r="E18" s="95"/>
      <c r="F18" s="95"/>
      <c r="G18" s="95"/>
      <c r="H18" s="95"/>
      <c r="I18" s="95"/>
      <c r="J18" s="95"/>
      <c r="K18" s="95"/>
      <c r="L18" s="95"/>
    </row>
    <row r="19" spans="1:12" ht="63" hidden="1" outlineLevel="1">
      <c r="A19" s="63" t="str">
        <f>IF(AND(D19="",D19=""),"",$D$3&amp;"_"&amp;ROW()-10-COUNTBLANK($D$11:D19))</f>
        <v>TTĐTBD_4</v>
      </c>
      <c r="B19" s="161" t="s">
        <v>21</v>
      </c>
      <c r="C19" s="163" t="s">
        <v>66</v>
      </c>
      <c r="D19" s="161" t="s">
        <v>22</v>
      </c>
      <c r="E19" s="95"/>
      <c r="F19" s="95"/>
      <c r="G19" s="95"/>
      <c r="H19" s="95"/>
      <c r="I19" s="95"/>
      <c r="J19" s="95"/>
      <c r="K19" s="95"/>
      <c r="L19" s="95"/>
    </row>
    <row r="20" spans="1:12" ht="31.5" hidden="1" outlineLevel="1">
      <c r="A20" s="63" t="str">
        <f>IF(AND(D20="",D20=""),"",$D$3&amp;"_"&amp;ROW()-10-COUNTBLANK($D$11:D20))</f>
        <v>TTĐTBD_5</v>
      </c>
      <c r="B20" s="161" t="s">
        <v>23</v>
      </c>
      <c r="C20" s="163" t="s">
        <v>97</v>
      </c>
      <c r="D20" s="161" t="s">
        <v>24</v>
      </c>
      <c r="E20" s="95"/>
      <c r="F20" s="95"/>
      <c r="G20" s="95"/>
      <c r="H20" s="95"/>
      <c r="I20" s="95"/>
      <c r="J20" s="95"/>
      <c r="K20" s="95"/>
      <c r="L20" s="95"/>
    </row>
    <row r="21" spans="1:12" ht="78.75" hidden="1" outlineLevel="1">
      <c r="A21" s="63" t="str">
        <f>IF(AND(D21="",D21=""),"",$D$3&amp;"_"&amp;ROW()-10-COUNTBLANK($D$11:D21))</f>
        <v>TTĐTBD_6</v>
      </c>
      <c r="B21" s="162" t="s">
        <v>98</v>
      </c>
      <c r="C21" s="162" t="s">
        <v>99</v>
      </c>
      <c r="D21" s="162" t="s">
        <v>103</v>
      </c>
      <c r="E21" s="95"/>
      <c r="F21" s="95"/>
      <c r="G21" s="95"/>
      <c r="H21" s="95"/>
      <c r="I21" s="95"/>
      <c r="J21" s="95"/>
      <c r="K21" s="95"/>
      <c r="L21" s="95"/>
    </row>
    <row r="22" spans="1:12" ht="94.5" hidden="1" outlineLevel="1">
      <c r="A22" s="63" t="str">
        <f>IF(AND(D22="",D22=""),"",$D$3&amp;"_"&amp;ROW()-10-COUNTBLANK($D$11:D22))</f>
        <v>TTĐTBD_7</v>
      </c>
      <c r="B22" s="162" t="s">
        <v>100</v>
      </c>
      <c r="C22" s="162" t="s">
        <v>101</v>
      </c>
      <c r="D22" s="162" t="s">
        <v>102</v>
      </c>
      <c r="E22" s="95"/>
      <c r="F22" s="95"/>
      <c r="G22" s="95"/>
      <c r="H22" s="95"/>
      <c r="I22" s="95"/>
      <c r="J22" s="95"/>
      <c r="K22" s="95"/>
      <c r="L22" s="95"/>
    </row>
    <row r="23" spans="1:12" ht="15.75" hidden="1" outlineLevel="1">
      <c r="A23" s="63" t="str">
        <f>IF(AND(D23="",D23=""),"",$D$3&amp;"_"&amp;ROW()-10-COUNTBLANK($D$11:D23))</f>
        <v/>
      </c>
      <c r="B23" s="291" t="s">
        <v>1545</v>
      </c>
      <c r="C23" s="292"/>
      <c r="D23" s="292"/>
      <c r="E23" s="292"/>
      <c r="F23" s="292"/>
      <c r="G23" s="292"/>
      <c r="H23" s="292"/>
      <c r="I23" s="292"/>
      <c r="J23" s="292"/>
      <c r="K23" s="292"/>
      <c r="L23" s="293"/>
    </row>
    <row r="24" spans="1:12" ht="30" hidden="1" outlineLevel="1">
      <c r="A24" s="63" t="str">
        <f>IF(AND(D24="",D24=""),"",$D$3&amp;"_"&amp;ROW()-10-COUNTBLANK($D$11:D24))</f>
        <v>TTĐTBD_8</v>
      </c>
      <c r="B24" s="95" t="s">
        <v>110</v>
      </c>
      <c r="C24" s="95" t="s">
        <v>111</v>
      </c>
      <c r="D24" s="95" t="s">
        <v>1552</v>
      </c>
      <c r="E24" s="95"/>
      <c r="F24" s="95"/>
      <c r="G24" s="95"/>
      <c r="H24" s="95"/>
      <c r="I24" s="95"/>
      <c r="J24" s="95"/>
      <c r="K24" s="95"/>
      <c r="L24" s="95"/>
    </row>
    <row r="25" spans="1:12" ht="30" hidden="1" outlineLevel="1">
      <c r="A25" s="63" t="str">
        <f>IF(AND(D25="",D25=""),"",$D$3&amp;"_"&amp;ROW()-10-COUNTBLANK($D$11:D25))</f>
        <v>TTĐTBD_9</v>
      </c>
      <c r="B25" s="95" t="s">
        <v>1546</v>
      </c>
      <c r="C25" s="95" t="s">
        <v>1547</v>
      </c>
      <c r="D25" s="95" t="s">
        <v>1548</v>
      </c>
      <c r="E25" s="95"/>
      <c r="F25" s="95"/>
      <c r="G25" s="95"/>
      <c r="H25" s="95"/>
      <c r="I25" s="95"/>
      <c r="J25" s="95"/>
      <c r="K25" s="95"/>
      <c r="L25" s="95"/>
    </row>
    <row r="26" spans="1:12" ht="15.75" hidden="1" outlineLevel="1">
      <c r="A26" s="63" t="str">
        <f>IF(AND(D26="",D26=""),"",$D$3&amp;"_"&amp;ROW()-10-COUNTBLANK($D$11:D26))</f>
        <v/>
      </c>
      <c r="B26" s="291" t="s">
        <v>1549</v>
      </c>
      <c r="C26" s="292"/>
      <c r="D26" s="292"/>
      <c r="E26" s="292"/>
      <c r="F26" s="292"/>
      <c r="G26" s="292"/>
      <c r="H26" s="292"/>
      <c r="I26" s="292"/>
      <c r="J26" s="292"/>
      <c r="K26" s="292"/>
      <c r="L26" s="293"/>
    </row>
    <row r="27" spans="1:12" ht="15.75" hidden="1" outlineLevel="1">
      <c r="A27" s="63" t="str">
        <f>IF(AND(D27="",D27=""),"",$D$3&amp;"_"&amp;ROW()-10-COUNTBLANK($D$11:D27))</f>
        <v>TTĐTBD_10</v>
      </c>
      <c r="B27" s="95" t="s">
        <v>110</v>
      </c>
      <c r="C27" s="95" t="s">
        <v>111</v>
      </c>
      <c r="D27" s="95" t="s">
        <v>1551</v>
      </c>
      <c r="E27" s="95"/>
      <c r="F27" s="95"/>
      <c r="G27" s="95"/>
      <c r="H27" s="95"/>
      <c r="I27" s="95"/>
      <c r="J27" s="95"/>
      <c r="K27" s="95"/>
      <c r="L27" s="95"/>
    </row>
    <row r="28" spans="1:12" ht="30" hidden="1" outlineLevel="1">
      <c r="A28" s="63" t="str">
        <f>IF(AND(D28="",D28=""),"",$D$3&amp;"_"&amp;ROW()-10-COUNTBLANK($D$11:D28))</f>
        <v>TTĐTBD_11</v>
      </c>
      <c r="B28" s="95" t="s">
        <v>1546</v>
      </c>
      <c r="C28" s="95" t="s">
        <v>1547</v>
      </c>
      <c r="D28" s="95" t="s">
        <v>1548</v>
      </c>
      <c r="E28" s="95"/>
      <c r="F28" s="95"/>
      <c r="G28" s="95"/>
      <c r="H28" s="95"/>
      <c r="I28" s="95"/>
      <c r="J28" s="95"/>
      <c r="K28" s="95"/>
      <c r="L28" s="95"/>
    </row>
    <row r="29" spans="1:12" s="7" customFormat="1" ht="15.75" hidden="1" outlineLevel="1">
      <c r="A29" s="63" t="str">
        <f>IF(AND(D29="",D29=""),"",$D$3&amp;"_"&amp;ROW()-10-COUNTBLANK($D$11:D29))</f>
        <v/>
      </c>
      <c r="B29" s="294" t="s">
        <v>1553</v>
      </c>
      <c r="C29" s="295"/>
      <c r="D29" s="295"/>
      <c r="E29" s="295"/>
      <c r="F29" s="295"/>
      <c r="G29" s="295"/>
      <c r="H29" s="295"/>
      <c r="I29" s="295"/>
      <c r="J29" s="295"/>
      <c r="K29" s="295"/>
      <c r="L29" s="296"/>
    </row>
    <row r="30" spans="1:12" s="178" customFormat="1" ht="31.5" hidden="1" outlineLevel="1">
      <c r="A30" s="63" t="str">
        <f>IF(AND(D30="",D30=""),"",$D$3&amp;"_"&amp;ROW()-10-COUNTBLANK($D$11:D30))</f>
        <v>TTĐTBD_12</v>
      </c>
      <c r="B30" s="198" t="s">
        <v>110</v>
      </c>
      <c r="C30" s="62" t="s">
        <v>111</v>
      </c>
      <c r="D30" s="1" t="s">
        <v>1554</v>
      </c>
      <c r="E30" s="177"/>
      <c r="F30" s="177"/>
      <c r="G30" s="177"/>
      <c r="H30" s="177"/>
      <c r="I30" s="177"/>
      <c r="J30" s="177"/>
      <c r="K30" s="177"/>
      <c r="L30" s="177"/>
    </row>
    <row r="31" spans="1:12" s="178" customFormat="1" ht="31.5" hidden="1" outlineLevel="1">
      <c r="A31" s="63" t="str">
        <f>IF(AND(D31="",D31=""),"",$D$3&amp;"_"&amp;ROW()-10-COUNTBLANK($D$11:D31))</f>
        <v>TTĐTBD_13</v>
      </c>
      <c r="B31" s="107" t="s">
        <v>203</v>
      </c>
      <c r="C31" s="108" t="s">
        <v>1556</v>
      </c>
      <c r="D31" s="107" t="s">
        <v>577</v>
      </c>
      <c r="E31" s="177"/>
      <c r="F31" s="177"/>
      <c r="G31" s="177"/>
      <c r="H31" s="177"/>
      <c r="I31" s="177"/>
      <c r="J31" s="177"/>
      <c r="K31" s="177"/>
      <c r="L31" s="177"/>
    </row>
    <row r="32" spans="1:12" s="7" customFormat="1" ht="31.5" hidden="1" outlineLevel="1">
      <c r="A32" s="63" t="str">
        <f>IF(AND(D32="",D32=""),"",$D$3&amp;"_"&amp;ROW()-10-COUNTBLANK($D$11:D32))</f>
        <v>TTĐTBD_14</v>
      </c>
      <c r="B32" s="2" t="s">
        <v>126</v>
      </c>
      <c r="C32" s="69" t="s">
        <v>133</v>
      </c>
      <c r="D32" s="69" t="s">
        <v>127</v>
      </c>
      <c r="E32" s="59"/>
      <c r="F32" s="59"/>
      <c r="G32" s="59"/>
      <c r="H32" s="59"/>
      <c r="I32" s="59"/>
      <c r="J32" s="59"/>
      <c r="K32" s="59"/>
      <c r="L32" s="59"/>
    </row>
    <row r="33" spans="1:12" s="7" customFormat="1" ht="31.5" hidden="1" outlineLevel="1">
      <c r="A33" s="63" t="str">
        <f>IF(AND(D33="",D33=""),"",$D$3&amp;"_"&amp;ROW()-10-COUNTBLANK($D$11:D33))</f>
        <v>TTĐTBD_15</v>
      </c>
      <c r="B33" s="2" t="s">
        <v>128</v>
      </c>
      <c r="C33" s="69" t="s">
        <v>135</v>
      </c>
      <c r="D33" s="69" t="s">
        <v>1555</v>
      </c>
      <c r="E33" s="59"/>
      <c r="F33" s="59"/>
      <c r="G33" s="59"/>
      <c r="H33" s="59"/>
      <c r="I33" s="59"/>
      <c r="J33" s="59"/>
      <c r="K33" s="59"/>
      <c r="L33" s="59"/>
    </row>
    <row r="34" spans="1:12" s="7" customFormat="1" ht="31.5" hidden="1" outlineLevel="1">
      <c r="A34" s="63" t="str">
        <f>IF(AND(D34="",D34=""),"",$D$3&amp;"_"&amp;ROW()-10-COUNTBLANK($D$11:D34))</f>
        <v>TTĐTBD_16</v>
      </c>
      <c r="B34" s="2" t="s">
        <v>151</v>
      </c>
      <c r="C34" s="69" t="s">
        <v>167</v>
      </c>
      <c r="D34" s="69" t="s">
        <v>168</v>
      </c>
      <c r="E34" s="59"/>
      <c r="F34" s="59"/>
      <c r="G34" s="59"/>
      <c r="H34" s="59"/>
      <c r="I34" s="59"/>
      <c r="J34" s="59"/>
      <c r="K34" s="59"/>
      <c r="L34" s="59"/>
    </row>
    <row r="35" spans="1:12" s="7" customFormat="1" ht="31.5" hidden="1" outlineLevel="1">
      <c r="A35" s="63" t="str">
        <f>IF(AND(D35="",D35=""),"",$D$3&amp;"_"&amp;ROW()-10-COUNTBLANK($D$11:D35))</f>
        <v>TTĐTBD_17</v>
      </c>
      <c r="B35" s="2" t="s">
        <v>129</v>
      </c>
      <c r="C35" s="69" t="s">
        <v>132</v>
      </c>
      <c r="D35" s="69" t="s">
        <v>134</v>
      </c>
      <c r="E35" s="59"/>
      <c r="F35" s="59"/>
      <c r="G35" s="59"/>
      <c r="H35" s="59"/>
      <c r="I35" s="59"/>
      <c r="J35" s="59"/>
      <c r="K35" s="59"/>
      <c r="L35" s="59"/>
    </row>
    <row r="36" spans="1:12" s="7" customFormat="1" ht="15.75" hidden="1" outlineLevel="1">
      <c r="A36" s="63" t="str">
        <f>IF(AND(D36="",D36=""),"",$D$3&amp;"_"&amp;ROW()-10-COUNTBLANK($D$11:D36))</f>
        <v/>
      </c>
      <c r="B36" s="294" t="s">
        <v>527</v>
      </c>
      <c r="C36" s="295"/>
      <c r="D36" s="295"/>
      <c r="E36" s="295"/>
      <c r="F36" s="295"/>
      <c r="G36" s="295"/>
      <c r="H36" s="295"/>
      <c r="I36" s="295"/>
      <c r="J36" s="295"/>
      <c r="K36" s="295"/>
      <c r="L36" s="296"/>
    </row>
    <row r="37" spans="1:12" s="178" customFormat="1" ht="31.5" hidden="1" outlineLevel="1">
      <c r="A37" s="63" t="str">
        <f>IF(AND(D37="",D37=""),"",$D$3&amp;"_"&amp;ROW()-10-COUNTBLANK($D$11:D37))</f>
        <v>TTĐTBD_18</v>
      </c>
      <c r="B37" s="198" t="s">
        <v>110</v>
      </c>
      <c r="C37" s="62" t="s">
        <v>111</v>
      </c>
      <c r="D37" s="1" t="s">
        <v>1563</v>
      </c>
      <c r="E37" s="177"/>
      <c r="F37" s="177"/>
      <c r="G37" s="177"/>
      <c r="H37" s="177"/>
      <c r="I37" s="177"/>
      <c r="J37" s="177"/>
      <c r="K37" s="177"/>
      <c r="L37" s="177"/>
    </row>
    <row r="38" spans="1:12" s="178" customFormat="1" ht="31.5" hidden="1" outlineLevel="1">
      <c r="A38" s="63" t="str">
        <f>IF(AND(D38="",D38=""),"",$D$3&amp;"_"&amp;ROW()-10-COUNTBLANK($D$11:D38))</f>
        <v>TTĐTBD_19</v>
      </c>
      <c r="B38" s="107" t="s">
        <v>203</v>
      </c>
      <c r="C38" s="108" t="s">
        <v>1557</v>
      </c>
      <c r="D38" s="107" t="s">
        <v>577</v>
      </c>
      <c r="E38" s="177"/>
      <c r="F38" s="177"/>
      <c r="G38" s="177"/>
      <c r="H38" s="177"/>
      <c r="I38" s="177"/>
      <c r="J38" s="177"/>
      <c r="K38" s="177"/>
      <c r="L38" s="177"/>
    </row>
    <row r="39" spans="1:12" s="7" customFormat="1" ht="31.5" hidden="1" outlineLevel="1">
      <c r="A39" s="63" t="str">
        <f>IF(AND(D39="",D39=""),"",$D$3&amp;"_"&amp;ROW()-10-COUNTBLANK($D$11:D39))</f>
        <v>TTĐTBD_20</v>
      </c>
      <c r="B39" s="2" t="s">
        <v>126</v>
      </c>
      <c r="C39" s="69" t="s">
        <v>133</v>
      </c>
      <c r="D39" s="69" t="s">
        <v>127</v>
      </c>
      <c r="E39" s="59"/>
      <c r="F39" s="59"/>
      <c r="G39" s="59"/>
      <c r="H39" s="59"/>
      <c r="I39" s="59"/>
      <c r="J39" s="59"/>
      <c r="K39" s="59"/>
      <c r="L39" s="59"/>
    </row>
    <row r="40" spans="1:12" s="7" customFormat="1" ht="31.5" hidden="1" outlineLevel="1">
      <c r="A40" s="63" t="str">
        <f>IF(AND(D40="",D40=""),"",$D$3&amp;"_"&amp;ROW()-10-COUNTBLANK($D$11:D40))</f>
        <v>TTĐTBD_21</v>
      </c>
      <c r="B40" s="2" t="s">
        <v>128</v>
      </c>
      <c r="C40" s="69" t="s">
        <v>135</v>
      </c>
      <c r="D40" s="69" t="s">
        <v>1558</v>
      </c>
      <c r="E40" s="59"/>
      <c r="F40" s="59"/>
      <c r="G40" s="59"/>
      <c r="H40" s="59"/>
      <c r="I40" s="59"/>
      <c r="J40" s="59"/>
      <c r="K40" s="59"/>
      <c r="L40" s="59"/>
    </row>
    <row r="41" spans="1:12" s="7" customFormat="1" ht="31.5" hidden="1" outlineLevel="1">
      <c r="A41" s="63" t="str">
        <f>IF(AND(D41="",D41=""),"",$D$3&amp;"_"&amp;ROW()-10-COUNTBLANK($D$11:D41))</f>
        <v>TTĐTBD_22</v>
      </c>
      <c r="B41" s="2" t="s">
        <v>151</v>
      </c>
      <c r="C41" s="69" t="s">
        <v>167</v>
      </c>
      <c r="D41" s="69" t="s">
        <v>168</v>
      </c>
      <c r="E41" s="59"/>
      <c r="F41" s="59"/>
      <c r="G41" s="59"/>
      <c r="H41" s="59"/>
      <c r="I41" s="59"/>
      <c r="J41" s="59"/>
      <c r="K41" s="59"/>
      <c r="L41" s="59"/>
    </row>
    <row r="42" spans="1:12" s="7" customFormat="1" ht="31.5" hidden="1" outlineLevel="1">
      <c r="A42" s="63" t="str">
        <f>IF(AND(D42="",D42=""),"",$D$3&amp;"_"&amp;ROW()-10-COUNTBLANK($D$11:D42))</f>
        <v>TTĐTBD_23</v>
      </c>
      <c r="B42" s="2" t="s">
        <v>129</v>
      </c>
      <c r="C42" s="69" t="s">
        <v>132</v>
      </c>
      <c r="D42" s="69" t="s">
        <v>134</v>
      </c>
      <c r="E42" s="59"/>
      <c r="F42" s="59"/>
      <c r="G42" s="59"/>
      <c r="H42" s="59"/>
      <c r="I42" s="59"/>
      <c r="J42" s="59"/>
      <c r="K42" s="59"/>
      <c r="L42" s="59"/>
    </row>
    <row r="43" spans="1:12" s="7" customFormat="1" ht="15.75" hidden="1" outlineLevel="1">
      <c r="A43" s="63" t="str">
        <f>IF(AND(D43="",D43=""),"",$D$3&amp;"_"&amp;ROW()-10-COUNTBLANK($D$11:D43))</f>
        <v/>
      </c>
      <c r="B43" s="294" t="s">
        <v>696</v>
      </c>
      <c r="C43" s="295"/>
      <c r="D43" s="295"/>
      <c r="E43" s="295"/>
      <c r="F43" s="295"/>
      <c r="G43" s="295"/>
      <c r="H43" s="295"/>
      <c r="I43" s="295"/>
      <c r="J43" s="295"/>
      <c r="K43" s="295"/>
      <c r="L43" s="296"/>
    </row>
    <row r="44" spans="1:12" s="178" customFormat="1" ht="47.25" hidden="1" outlineLevel="1">
      <c r="A44" s="63" t="str">
        <f>IF(AND(D44="",D44=""),"",$D$3&amp;"_"&amp;ROW()-10-COUNTBLANK($D$11:D44))</f>
        <v>TTĐTBD_24</v>
      </c>
      <c r="B44" s="198" t="s">
        <v>110</v>
      </c>
      <c r="C44" s="62" t="s">
        <v>111</v>
      </c>
      <c r="D44" s="1" t="s">
        <v>1564</v>
      </c>
      <c r="E44" s="177"/>
      <c r="F44" s="177"/>
      <c r="G44" s="177"/>
      <c r="H44" s="177"/>
      <c r="I44" s="177"/>
      <c r="J44" s="177"/>
      <c r="K44" s="177"/>
      <c r="L44" s="177"/>
    </row>
    <row r="45" spans="1:12" s="178" customFormat="1" ht="31.5" hidden="1" outlineLevel="1">
      <c r="A45" s="63" t="str">
        <f>IF(AND(D45="",D45=""),"",$D$3&amp;"_"&amp;ROW()-10-COUNTBLANK($D$11:D45))</f>
        <v>TTĐTBD_25</v>
      </c>
      <c r="B45" s="107" t="s">
        <v>203</v>
      </c>
      <c r="C45" s="108" t="s">
        <v>1559</v>
      </c>
      <c r="D45" s="107" t="s">
        <v>577</v>
      </c>
      <c r="E45" s="177"/>
      <c r="F45" s="177"/>
      <c r="G45" s="177"/>
      <c r="H45" s="177"/>
      <c r="I45" s="177"/>
      <c r="J45" s="177"/>
      <c r="K45" s="177"/>
      <c r="L45" s="177"/>
    </row>
    <row r="46" spans="1:12" s="7" customFormat="1" ht="31.5" hidden="1" outlineLevel="1">
      <c r="A46" s="63" t="str">
        <f>IF(AND(D46="",D46=""),"",$D$3&amp;"_"&amp;ROW()-10-COUNTBLANK($D$11:D46))</f>
        <v>TTĐTBD_26</v>
      </c>
      <c r="B46" s="2" t="s">
        <v>126</v>
      </c>
      <c r="C46" s="69" t="s">
        <v>133</v>
      </c>
      <c r="D46" s="69" t="s">
        <v>127</v>
      </c>
      <c r="E46" s="59"/>
      <c r="F46" s="59"/>
      <c r="G46" s="59"/>
      <c r="H46" s="59"/>
      <c r="I46" s="59"/>
      <c r="J46" s="59"/>
      <c r="K46" s="59"/>
      <c r="L46" s="59"/>
    </row>
    <row r="47" spans="1:12" s="7" customFormat="1" ht="31.5" hidden="1" outlineLevel="1">
      <c r="A47" s="63" t="str">
        <f>IF(AND(D47="",D47=""),"",$D$3&amp;"_"&amp;ROW()-10-COUNTBLANK($D$11:D47))</f>
        <v>TTĐTBD_27</v>
      </c>
      <c r="B47" s="2" t="s">
        <v>128</v>
      </c>
      <c r="C47" s="69" t="s">
        <v>135</v>
      </c>
      <c r="D47" s="69" t="s">
        <v>1558</v>
      </c>
      <c r="E47" s="59"/>
      <c r="F47" s="59"/>
      <c r="G47" s="59"/>
      <c r="H47" s="59"/>
      <c r="I47" s="59"/>
      <c r="J47" s="59"/>
      <c r="K47" s="59"/>
      <c r="L47" s="59"/>
    </row>
    <row r="48" spans="1:12" s="7" customFormat="1" ht="31.5" hidden="1" outlineLevel="1">
      <c r="A48" s="63" t="str">
        <f>IF(AND(D48="",D48=""),"",$D$3&amp;"_"&amp;ROW()-10-COUNTBLANK($D$11:D48))</f>
        <v>TTĐTBD_28</v>
      </c>
      <c r="B48" s="2" t="s">
        <v>151</v>
      </c>
      <c r="C48" s="69" t="s">
        <v>167</v>
      </c>
      <c r="D48" s="69" t="s">
        <v>168</v>
      </c>
      <c r="E48" s="59"/>
      <c r="F48" s="59"/>
      <c r="G48" s="59"/>
      <c r="H48" s="59"/>
      <c r="I48" s="59"/>
      <c r="J48" s="59"/>
      <c r="K48" s="59"/>
      <c r="L48" s="59"/>
    </row>
    <row r="49" spans="1:12" s="7" customFormat="1" ht="31.5" hidden="1" outlineLevel="1">
      <c r="A49" s="63" t="str">
        <f>IF(AND(D49="",D49=""),"",$D$3&amp;"_"&amp;ROW()-10-COUNTBLANK($D$11:D49))</f>
        <v>TTĐTBD_29</v>
      </c>
      <c r="B49" s="2" t="s">
        <v>129</v>
      </c>
      <c r="C49" s="69" t="s">
        <v>132</v>
      </c>
      <c r="D49" s="69" t="s">
        <v>134</v>
      </c>
      <c r="E49" s="59"/>
      <c r="F49" s="59"/>
      <c r="G49" s="59"/>
      <c r="H49" s="59"/>
      <c r="I49" s="59"/>
      <c r="J49" s="59"/>
      <c r="K49" s="59"/>
      <c r="L49" s="59"/>
    </row>
    <row r="50" spans="1:12" s="7" customFormat="1" ht="15.75" hidden="1" outlineLevel="1">
      <c r="A50" s="63" t="str">
        <f>IF(AND(D50="",D50=""),"",$D$3&amp;"_"&amp;ROW()-10-COUNTBLANK($D$11:D50))</f>
        <v/>
      </c>
      <c r="B50" s="294" t="s">
        <v>1560</v>
      </c>
      <c r="C50" s="295"/>
      <c r="D50" s="295"/>
      <c r="E50" s="295"/>
      <c r="F50" s="295"/>
      <c r="G50" s="295"/>
      <c r="H50" s="295"/>
      <c r="I50" s="295"/>
      <c r="J50" s="295"/>
      <c r="K50" s="295"/>
      <c r="L50" s="296"/>
    </row>
    <row r="51" spans="1:12" s="178" customFormat="1" ht="47.25" hidden="1" outlineLevel="1">
      <c r="A51" s="63" t="str">
        <f>IF(AND(D51="",D51=""),"",$D$3&amp;"_"&amp;ROW()-10-COUNTBLANK($D$11:D51))</f>
        <v>TTĐTBD_30</v>
      </c>
      <c r="B51" s="198" t="s">
        <v>110</v>
      </c>
      <c r="C51" s="62" t="s">
        <v>111</v>
      </c>
      <c r="D51" s="1" t="s">
        <v>1565</v>
      </c>
      <c r="E51" s="177"/>
      <c r="F51" s="177"/>
      <c r="G51" s="177"/>
      <c r="H51" s="177"/>
      <c r="I51" s="177"/>
      <c r="J51" s="177"/>
      <c r="K51" s="177"/>
      <c r="L51" s="177"/>
    </row>
    <row r="52" spans="1:12" s="178" customFormat="1" ht="31.5" hidden="1" outlineLevel="1">
      <c r="A52" s="63" t="str">
        <f>IF(AND(D52="",D52=""),"",$D$3&amp;"_"&amp;ROW()-10-COUNTBLANK($D$11:D52))</f>
        <v>TTĐTBD_31</v>
      </c>
      <c r="B52" s="107" t="s">
        <v>203</v>
      </c>
      <c r="C52" s="108" t="s">
        <v>1561</v>
      </c>
      <c r="D52" s="107" t="s">
        <v>577</v>
      </c>
      <c r="E52" s="177"/>
      <c r="F52" s="177"/>
      <c r="G52" s="177"/>
      <c r="H52" s="177"/>
      <c r="I52" s="177"/>
      <c r="J52" s="177"/>
      <c r="K52" s="177"/>
      <c r="L52" s="177"/>
    </row>
    <row r="53" spans="1:12" s="7" customFormat="1" ht="31.5" hidden="1" outlineLevel="1">
      <c r="A53" s="63" t="str">
        <f>IF(AND(D53="",D53=""),"",$D$3&amp;"_"&amp;ROW()-10-COUNTBLANK($D$11:D53))</f>
        <v>TTĐTBD_32</v>
      </c>
      <c r="B53" s="2" t="s">
        <v>126</v>
      </c>
      <c r="C53" s="69" t="s">
        <v>133</v>
      </c>
      <c r="D53" s="69" t="s">
        <v>127</v>
      </c>
      <c r="E53" s="59"/>
      <c r="F53" s="59"/>
      <c r="G53" s="59"/>
      <c r="H53" s="59"/>
      <c r="I53" s="59"/>
      <c r="J53" s="59"/>
      <c r="K53" s="59"/>
      <c r="L53" s="59"/>
    </row>
    <row r="54" spans="1:12" s="7" customFormat="1" ht="31.5" hidden="1" outlineLevel="1">
      <c r="A54" s="63" t="str">
        <f>IF(AND(D54="",D54=""),"",$D$3&amp;"_"&amp;ROW()-10-COUNTBLANK($D$11:D54))</f>
        <v>TTĐTBD_33</v>
      </c>
      <c r="B54" s="2" t="s">
        <v>128</v>
      </c>
      <c r="C54" s="69" t="s">
        <v>135</v>
      </c>
      <c r="D54" s="69" t="s">
        <v>1562</v>
      </c>
      <c r="E54" s="59"/>
      <c r="F54" s="59"/>
      <c r="G54" s="59"/>
      <c r="H54" s="59"/>
      <c r="I54" s="59"/>
      <c r="J54" s="59"/>
      <c r="K54" s="59"/>
      <c r="L54" s="59"/>
    </row>
    <row r="55" spans="1:12" s="7" customFormat="1" ht="31.5" hidden="1" outlineLevel="1">
      <c r="A55" s="63" t="str">
        <f>IF(AND(D55="",D55=""),"",$D$3&amp;"_"&amp;ROW()-10-COUNTBLANK($D$11:D55))</f>
        <v>TTĐTBD_34</v>
      </c>
      <c r="B55" s="2" t="s">
        <v>151</v>
      </c>
      <c r="C55" s="69" t="s">
        <v>167</v>
      </c>
      <c r="D55" s="69" t="s">
        <v>168</v>
      </c>
      <c r="E55" s="59"/>
      <c r="F55" s="59"/>
      <c r="G55" s="59"/>
      <c r="H55" s="59"/>
      <c r="I55" s="59"/>
      <c r="J55" s="59"/>
      <c r="K55" s="59"/>
      <c r="L55" s="59"/>
    </row>
    <row r="56" spans="1:12" s="7" customFormat="1" ht="31.5" hidden="1" outlineLevel="1">
      <c r="A56" s="63" t="str">
        <f>IF(AND(D56="",D56=""),"",$D$3&amp;"_"&amp;ROW()-10-COUNTBLANK($D$11:D56))</f>
        <v>TTĐTBD_35</v>
      </c>
      <c r="B56" s="2" t="s">
        <v>129</v>
      </c>
      <c r="C56" s="69" t="s">
        <v>132</v>
      </c>
      <c r="D56" s="69" t="s">
        <v>134</v>
      </c>
      <c r="E56" s="59"/>
      <c r="F56" s="59"/>
      <c r="G56" s="59"/>
      <c r="H56" s="59"/>
      <c r="I56" s="59"/>
      <c r="J56" s="59"/>
      <c r="K56" s="59"/>
      <c r="L56" s="59"/>
    </row>
    <row r="57" spans="1:12" s="7" customFormat="1" ht="15.75" hidden="1" outlineLevel="1">
      <c r="A57" s="63" t="str">
        <f>IF(AND(D57="",D57=""),"",$D$3&amp;"_"&amp;ROW()-10-COUNTBLANK($D$11:D57))</f>
        <v/>
      </c>
      <c r="B57" s="294" t="s">
        <v>1567</v>
      </c>
      <c r="C57" s="295"/>
      <c r="D57" s="295"/>
      <c r="E57" s="295"/>
      <c r="F57" s="295"/>
      <c r="G57" s="295"/>
      <c r="H57" s="295"/>
      <c r="I57" s="295"/>
      <c r="J57" s="295"/>
      <c r="K57" s="295"/>
      <c r="L57" s="296"/>
    </row>
    <row r="58" spans="1:12" ht="15.75" hidden="1" outlineLevel="1">
      <c r="A58" s="63" t="str">
        <f>IF(AND(D58="",D58=""),"",$D$3&amp;"_"&amp;ROW()-10-COUNTBLANK($D$11:D58))</f>
        <v>TTĐTBD_36</v>
      </c>
      <c r="B58" s="203" t="s">
        <v>110</v>
      </c>
      <c r="C58" s="62" t="s">
        <v>111</v>
      </c>
      <c r="D58" s="1" t="s">
        <v>1568</v>
      </c>
      <c r="E58" s="95"/>
      <c r="F58" s="95"/>
      <c r="G58" s="95"/>
      <c r="H58" s="95"/>
      <c r="I58" s="95"/>
      <c r="J58" s="95"/>
      <c r="K58" s="95"/>
      <c r="L58" s="95"/>
    </row>
    <row r="59" spans="1:12" ht="45" hidden="1" outlineLevel="1">
      <c r="A59" s="63" t="str">
        <f>IF(AND(D59="",D59=""),"",$D$3&amp;"_"&amp;ROW()-10-COUNTBLANK($D$11:D59))</f>
        <v>TTĐTBD_37</v>
      </c>
      <c r="B59" s="203" t="s">
        <v>1566</v>
      </c>
      <c r="C59" s="203" t="s">
        <v>1569</v>
      </c>
      <c r="D59" s="203" t="s">
        <v>1570</v>
      </c>
      <c r="E59" s="95"/>
      <c r="F59" s="95"/>
      <c r="G59" s="95"/>
      <c r="H59" s="95"/>
      <c r="I59" s="95"/>
      <c r="J59" s="95"/>
      <c r="K59" s="95"/>
      <c r="L59" s="95"/>
    </row>
    <row r="60" spans="1:12" ht="15.75" hidden="1" outlineLevel="1">
      <c r="A60" s="63" t="str">
        <f>IF(AND(D60="",D60=""),"",$D$3&amp;"_"&amp;ROW()-10-COUNTBLANK($D$11:D60))</f>
        <v/>
      </c>
      <c r="B60" s="291" t="s">
        <v>1571</v>
      </c>
      <c r="C60" s="292"/>
      <c r="D60" s="292"/>
      <c r="E60" s="292"/>
      <c r="F60" s="292"/>
      <c r="G60" s="292"/>
      <c r="H60" s="292"/>
      <c r="I60" s="292"/>
      <c r="J60" s="292"/>
      <c r="K60" s="292"/>
      <c r="L60" s="293"/>
    </row>
    <row r="61" spans="1:12" s="178" customFormat="1" ht="15.75" hidden="1" outlineLevel="1">
      <c r="A61" s="63" t="str">
        <f>IF(AND(D61="",D61=""),"",$D$3&amp;"_"&amp;ROW()-10-COUNTBLANK($D$11:D61))</f>
        <v>TTĐTBD_38</v>
      </c>
      <c r="B61" s="95" t="s">
        <v>110</v>
      </c>
      <c r="C61" s="94" t="s">
        <v>110</v>
      </c>
      <c r="D61" s="109" t="s">
        <v>1572</v>
      </c>
      <c r="E61" s="177"/>
      <c r="F61" s="177"/>
      <c r="G61" s="177"/>
      <c r="H61" s="177"/>
      <c r="I61" s="177"/>
      <c r="J61" s="177"/>
      <c r="K61" s="177"/>
      <c r="L61" s="177"/>
    </row>
    <row r="62" spans="1:12" s="178" customFormat="1" ht="31.5" hidden="1" outlineLevel="1">
      <c r="A62" s="63" t="str">
        <f>IF(AND(D62="",D62=""),"",$D$3&amp;"_"&amp;ROW()-10-COUNTBLANK($D$11:D62))</f>
        <v>TTĐTBD_39</v>
      </c>
      <c r="B62" s="107" t="s">
        <v>203</v>
      </c>
      <c r="C62" s="108" t="s">
        <v>1574</v>
      </c>
      <c r="D62" s="107" t="s">
        <v>401</v>
      </c>
      <c r="E62" s="177"/>
      <c r="F62" s="177"/>
      <c r="G62" s="177"/>
      <c r="H62" s="177"/>
      <c r="I62" s="177"/>
      <c r="J62" s="177"/>
      <c r="K62" s="177"/>
      <c r="L62" s="177"/>
    </row>
    <row r="63" spans="1:12" s="178" customFormat="1" ht="15.75" hidden="1" outlineLevel="1">
      <c r="A63" s="63" t="str">
        <f>IF(AND(D63="",D63=""),"",$D$3&amp;"_"&amp;ROW()-10-COUNTBLANK($D$11:D63))</f>
        <v>TTĐTBD_40</v>
      </c>
      <c r="B63" s="71" t="s">
        <v>567</v>
      </c>
      <c r="C63" s="72" t="s">
        <v>413</v>
      </c>
      <c r="D63" s="73" t="s">
        <v>449</v>
      </c>
      <c r="E63" s="177"/>
      <c r="F63" s="177"/>
      <c r="G63" s="177"/>
      <c r="H63" s="177"/>
      <c r="I63" s="177"/>
      <c r="J63" s="177"/>
      <c r="K63" s="177"/>
      <c r="L63" s="177"/>
    </row>
    <row r="64" spans="1:12" s="178" customFormat="1" ht="15.75" hidden="1" outlineLevel="1">
      <c r="A64" s="63" t="str">
        <f>IF(AND(D64="",D64=""),"",$D$3&amp;"_"&amp;ROW()-10-COUNTBLANK($D$11:D64))</f>
        <v>TTĐTBD_41</v>
      </c>
      <c r="B64" s="67" t="s">
        <v>415</v>
      </c>
      <c r="C64" s="67" t="s">
        <v>416</v>
      </c>
      <c r="D64" s="67" t="s">
        <v>417</v>
      </c>
      <c r="E64" s="177"/>
      <c r="F64" s="177"/>
      <c r="G64" s="177"/>
      <c r="H64" s="177"/>
      <c r="I64" s="177"/>
      <c r="J64" s="177"/>
      <c r="K64" s="177"/>
      <c r="L64" s="177"/>
    </row>
    <row r="65" spans="1:12" s="178" customFormat="1" ht="30" hidden="1" outlineLevel="1">
      <c r="A65" s="63" t="str">
        <f>IF(AND(D65="",D65=""),"",$D$3&amp;"_"&amp;ROW()-10-COUNTBLANK($D$11:D65))</f>
        <v>TTĐTBD_42</v>
      </c>
      <c r="B65" s="99" t="s">
        <v>406</v>
      </c>
      <c r="C65" s="94" t="s">
        <v>1575</v>
      </c>
      <c r="D65" s="109" t="s">
        <v>408</v>
      </c>
      <c r="E65" s="177"/>
      <c r="F65" s="177"/>
      <c r="G65" s="177"/>
      <c r="H65" s="177"/>
      <c r="I65" s="177"/>
      <c r="J65" s="177"/>
      <c r="K65" s="177"/>
      <c r="L65" s="177"/>
    </row>
    <row r="66" spans="1:12" s="178" customFormat="1" ht="15.75" hidden="1" outlineLevel="1">
      <c r="A66" s="63" t="str">
        <f>IF(AND(D66="",D66=""),"",$D$3&amp;"_"&amp;ROW()-10-COUNTBLANK($D$11:D66))</f>
        <v>TTĐTBD_43</v>
      </c>
      <c r="B66" s="67" t="s">
        <v>418</v>
      </c>
      <c r="C66" s="67" t="s">
        <v>419</v>
      </c>
      <c r="D66" s="67" t="s">
        <v>420</v>
      </c>
      <c r="E66" s="177"/>
      <c r="F66" s="177"/>
      <c r="G66" s="177"/>
      <c r="H66" s="177"/>
      <c r="I66" s="177"/>
      <c r="J66" s="177"/>
      <c r="K66" s="177"/>
      <c r="L66" s="177"/>
    </row>
    <row r="67" spans="1:12" s="178" customFormat="1" ht="15.75" hidden="1" outlineLevel="1">
      <c r="A67" s="63" t="str">
        <f>IF(AND(D67="",D67=""),"",$D$3&amp;"_"&amp;ROW()-10-COUNTBLANK($D$11:D67))</f>
        <v>TTĐTBD_44</v>
      </c>
      <c r="B67" s="67" t="s">
        <v>421</v>
      </c>
      <c r="C67" s="67" t="s">
        <v>422</v>
      </c>
      <c r="D67" s="67" t="s">
        <v>423</v>
      </c>
      <c r="E67" s="177"/>
      <c r="F67" s="177"/>
      <c r="G67" s="177"/>
      <c r="H67" s="177"/>
      <c r="I67" s="177"/>
      <c r="J67" s="177"/>
      <c r="K67" s="177"/>
      <c r="L67" s="177"/>
    </row>
    <row r="68" spans="1:12" s="178" customFormat="1" ht="31.5" hidden="1" outlineLevel="1">
      <c r="A68" s="63" t="str">
        <f>IF(AND(D68="",D68=""),"",$D$3&amp;"_"&amp;ROW()-10-COUNTBLANK($D$11:D68))</f>
        <v>TTĐTBD_45</v>
      </c>
      <c r="B68" s="67" t="s">
        <v>424</v>
      </c>
      <c r="C68" s="67" t="s">
        <v>425</v>
      </c>
      <c r="D68" s="67" t="s">
        <v>426</v>
      </c>
      <c r="E68" s="177"/>
      <c r="F68" s="177"/>
      <c r="G68" s="177"/>
      <c r="H68" s="177"/>
      <c r="I68" s="177"/>
      <c r="J68" s="177"/>
      <c r="K68" s="177"/>
      <c r="L68" s="177"/>
    </row>
    <row r="69" spans="1:12" ht="15.75" hidden="1" outlineLevel="1">
      <c r="A69" s="63" t="str">
        <f>IF(AND(D69="",D69=""),"",$D$3&amp;"_"&amp;ROW()-10-COUNTBLANK($D$11:D69))</f>
        <v/>
      </c>
      <c r="B69" s="291" t="s">
        <v>1573</v>
      </c>
      <c r="C69" s="292"/>
      <c r="D69" s="292"/>
      <c r="E69" s="292"/>
      <c r="F69" s="292"/>
      <c r="G69" s="292"/>
      <c r="H69" s="292"/>
      <c r="I69" s="292"/>
      <c r="J69" s="292"/>
      <c r="K69" s="292"/>
      <c r="L69" s="293"/>
    </row>
    <row r="70" spans="1:12" s="178" customFormat="1" ht="15.75" hidden="1" outlineLevel="1">
      <c r="A70" s="63" t="str">
        <f>IF(AND(D70="",D70=""),"",$D$3&amp;"_"&amp;ROW()-10-COUNTBLANK($D$11:D70))</f>
        <v>TTĐTBD_46</v>
      </c>
      <c r="B70" s="95" t="s">
        <v>110</v>
      </c>
      <c r="C70" s="94" t="s">
        <v>110</v>
      </c>
      <c r="D70" s="109" t="s">
        <v>1578</v>
      </c>
      <c r="E70" s="177"/>
      <c r="F70" s="177"/>
      <c r="G70" s="177"/>
      <c r="H70" s="177"/>
      <c r="I70" s="177"/>
      <c r="J70" s="177"/>
      <c r="K70" s="177"/>
      <c r="L70" s="177"/>
    </row>
    <row r="71" spans="1:12" s="178" customFormat="1" ht="31.5" hidden="1" outlineLevel="1">
      <c r="A71" s="63" t="str">
        <f>IF(AND(D71="",D71=""),"",$D$3&amp;"_"&amp;ROW()-10-COUNTBLANK($D$11:D71))</f>
        <v>TTĐTBD_47</v>
      </c>
      <c r="B71" s="107" t="s">
        <v>203</v>
      </c>
      <c r="C71" s="108" t="s">
        <v>1576</v>
      </c>
      <c r="D71" s="107" t="s">
        <v>401</v>
      </c>
      <c r="E71" s="177"/>
      <c r="F71" s="177"/>
      <c r="G71" s="177"/>
      <c r="H71" s="177"/>
      <c r="I71" s="177"/>
      <c r="J71" s="177"/>
      <c r="K71" s="177"/>
      <c r="L71" s="177"/>
    </row>
    <row r="72" spans="1:12" s="178" customFormat="1" ht="15.75" hidden="1" outlineLevel="1">
      <c r="A72" s="63" t="str">
        <f>IF(AND(D72="",D72=""),"",$D$3&amp;"_"&amp;ROW()-10-COUNTBLANK($D$11:D72))</f>
        <v>TTĐTBD_48</v>
      </c>
      <c r="B72" s="71" t="s">
        <v>567</v>
      </c>
      <c r="C72" s="72" t="s">
        <v>413</v>
      </c>
      <c r="D72" s="73" t="s">
        <v>449</v>
      </c>
      <c r="E72" s="177"/>
      <c r="F72" s="177"/>
      <c r="G72" s="177"/>
      <c r="H72" s="177"/>
      <c r="I72" s="177"/>
      <c r="J72" s="177"/>
      <c r="K72" s="177"/>
      <c r="L72" s="177"/>
    </row>
    <row r="73" spans="1:12" s="178" customFormat="1" ht="15.75" hidden="1" outlineLevel="1">
      <c r="A73" s="63" t="str">
        <f>IF(AND(D73="",D73=""),"",$D$3&amp;"_"&amp;ROW()-10-COUNTBLANK($D$11:D73))</f>
        <v>TTĐTBD_49</v>
      </c>
      <c r="B73" s="67" t="s">
        <v>415</v>
      </c>
      <c r="C73" s="67" t="s">
        <v>416</v>
      </c>
      <c r="D73" s="67" t="s">
        <v>417</v>
      </c>
      <c r="E73" s="177"/>
      <c r="F73" s="177"/>
      <c r="G73" s="177"/>
      <c r="H73" s="177"/>
      <c r="I73" s="177"/>
      <c r="J73" s="177"/>
      <c r="K73" s="177"/>
      <c r="L73" s="177"/>
    </row>
    <row r="74" spans="1:12" s="178" customFormat="1" ht="30" hidden="1" outlineLevel="1">
      <c r="A74" s="63" t="str">
        <f>IF(AND(D74="",D74=""),"",$D$3&amp;"_"&amp;ROW()-10-COUNTBLANK($D$11:D74))</f>
        <v>TTĐTBD_50</v>
      </c>
      <c r="B74" s="99" t="s">
        <v>406</v>
      </c>
      <c r="C74" s="94" t="s">
        <v>1577</v>
      </c>
      <c r="D74" s="109" t="s">
        <v>408</v>
      </c>
      <c r="E74" s="177"/>
      <c r="F74" s="177"/>
      <c r="G74" s="177"/>
      <c r="H74" s="177"/>
      <c r="I74" s="177"/>
      <c r="J74" s="177"/>
      <c r="K74" s="177"/>
      <c r="L74" s="177"/>
    </row>
    <row r="75" spans="1:12" s="178" customFormat="1" ht="15.75" hidden="1" outlineLevel="1">
      <c r="A75" s="63" t="str">
        <f>IF(AND(D75="",D75=""),"",$D$3&amp;"_"&amp;ROW()-10-COUNTBLANK($D$11:D75))</f>
        <v>TTĐTBD_51</v>
      </c>
      <c r="B75" s="67" t="s">
        <v>418</v>
      </c>
      <c r="C75" s="67" t="s">
        <v>419</v>
      </c>
      <c r="D75" s="67" t="s">
        <v>420</v>
      </c>
      <c r="E75" s="177"/>
      <c r="F75" s="177"/>
      <c r="G75" s="177"/>
      <c r="H75" s="177"/>
      <c r="I75" s="177"/>
      <c r="J75" s="177"/>
      <c r="K75" s="177"/>
      <c r="L75" s="177"/>
    </row>
    <row r="76" spans="1:12" s="178" customFormat="1" ht="15.75" hidden="1" outlineLevel="1">
      <c r="A76" s="63" t="str">
        <f>IF(AND(D76="",D76=""),"",$D$3&amp;"_"&amp;ROW()-10-COUNTBLANK($D$11:D76))</f>
        <v>TTĐTBD_52</v>
      </c>
      <c r="B76" s="67" t="s">
        <v>421</v>
      </c>
      <c r="C76" s="67" t="s">
        <v>422</v>
      </c>
      <c r="D76" s="67" t="s">
        <v>423</v>
      </c>
      <c r="E76" s="177"/>
      <c r="F76" s="177"/>
      <c r="G76" s="177"/>
      <c r="H76" s="177"/>
      <c r="I76" s="177"/>
      <c r="J76" s="177"/>
      <c r="K76" s="177"/>
      <c r="L76" s="177"/>
    </row>
    <row r="77" spans="1:12" s="178" customFormat="1" ht="31.5" hidden="1" outlineLevel="1">
      <c r="A77" s="63" t="str">
        <f>IF(AND(D77="",D77=""),"",$D$3&amp;"_"&amp;ROW()-10-COUNTBLANK($D$11:D77))</f>
        <v>TTĐTBD_53</v>
      </c>
      <c r="B77" s="67" t="s">
        <v>424</v>
      </c>
      <c r="C77" s="67" t="s">
        <v>425</v>
      </c>
      <c r="D77" s="67" t="s">
        <v>426</v>
      </c>
      <c r="E77" s="177"/>
      <c r="F77" s="177"/>
      <c r="G77" s="177"/>
      <c r="H77" s="177"/>
      <c r="I77" s="177"/>
      <c r="J77" s="177"/>
      <c r="K77" s="177"/>
      <c r="L77" s="177"/>
    </row>
    <row r="78" spans="1:12" s="7" customFormat="1" ht="15.75" hidden="1" outlineLevel="1">
      <c r="A78" s="63" t="str">
        <f>IF(AND(D78="",D78=""),"",$D$3&amp;"_"&amp;ROW()-10-COUNTBLANK($D$11:D78))</f>
        <v/>
      </c>
      <c r="B78" s="294" t="s">
        <v>1579</v>
      </c>
      <c r="C78" s="295"/>
      <c r="D78" s="295"/>
      <c r="E78" s="295"/>
      <c r="F78" s="295"/>
      <c r="G78" s="295"/>
      <c r="H78" s="295"/>
      <c r="I78" s="295"/>
      <c r="J78" s="295"/>
      <c r="K78" s="295"/>
      <c r="L78" s="296"/>
    </row>
    <row r="79" spans="1:12" s="178" customFormat="1" ht="15.75" hidden="1" outlineLevel="1">
      <c r="A79" s="63" t="str">
        <f>IF(AND(D79="",D79=""),"",$D$3&amp;"_"&amp;ROW()-10-COUNTBLANK($D$11:D79))</f>
        <v>TTĐTBD_54</v>
      </c>
      <c r="B79" s="198" t="s">
        <v>110</v>
      </c>
      <c r="C79" s="62" t="s">
        <v>111</v>
      </c>
      <c r="D79" s="1" t="s">
        <v>1581</v>
      </c>
      <c r="E79" s="177"/>
      <c r="F79" s="177"/>
      <c r="G79" s="177"/>
      <c r="H79" s="177"/>
      <c r="I79" s="177"/>
      <c r="J79" s="177"/>
      <c r="K79" s="177"/>
      <c r="L79" s="177"/>
    </row>
    <row r="80" spans="1:12" s="178" customFormat="1" ht="31.5" hidden="1" outlineLevel="1">
      <c r="A80" s="63" t="str">
        <f>IF(AND(D80="",D80=""),"",$D$3&amp;"_"&amp;ROW()-10-COUNTBLANK($D$11:D80))</f>
        <v>TTĐTBD_55</v>
      </c>
      <c r="B80" s="107" t="s">
        <v>203</v>
      </c>
      <c r="C80" s="108" t="s">
        <v>1580</v>
      </c>
      <c r="D80" s="107" t="s">
        <v>577</v>
      </c>
      <c r="E80" s="177"/>
      <c r="F80" s="177"/>
      <c r="G80" s="177"/>
      <c r="H80" s="177"/>
      <c r="I80" s="177"/>
      <c r="J80" s="177"/>
      <c r="K80" s="177"/>
      <c r="L80" s="177"/>
    </row>
    <row r="81" spans="1:12" s="7" customFormat="1" ht="31.5" hidden="1" outlineLevel="1">
      <c r="A81" s="63" t="str">
        <f>IF(AND(D81="",D81=""),"",$D$3&amp;"_"&amp;ROW()-10-COUNTBLANK($D$11:D81))</f>
        <v>TTĐTBD_56</v>
      </c>
      <c r="B81" s="2" t="s">
        <v>126</v>
      </c>
      <c r="C81" s="69" t="s">
        <v>133</v>
      </c>
      <c r="D81" s="69" t="s">
        <v>127</v>
      </c>
      <c r="E81" s="59"/>
      <c r="F81" s="59"/>
      <c r="G81" s="59"/>
      <c r="H81" s="59"/>
      <c r="I81" s="59"/>
      <c r="J81" s="59"/>
      <c r="K81" s="59"/>
      <c r="L81" s="59"/>
    </row>
    <row r="82" spans="1:12" s="7" customFormat="1" ht="31.5" hidden="1" outlineLevel="1">
      <c r="A82" s="63" t="str">
        <f>IF(AND(D82="",D82=""),"",$D$3&amp;"_"&amp;ROW()-10-COUNTBLANK($D$11:D82))</f>
        <v>TTĐTBD_57</v>
      </c>
      <c r="B82" s="2" t="s">
        <v>128</v>
      </c>
      <c r="C82" s="69" t="s">
        <v>135</v>
      </c>
      <c r="D82" s="69" t="s">
        <v>1562</v>
      </c>
      <c r="E82" s="59"/>
      <c r="F82" s="59"/>
      <c r="G82" s="59"/>
      <c r="H82" s="59"/>
      <c r="I82" s="59"/>
      <c r="J82" s="59"/>
      <c r="K82" s="59"/>
      <c r="L82" s="59"/>
    </row>
    <row r="83" spans="1:12" s="7" customFormat="1" ht="31.5" hidden="1" outlineLevel="1">
      <c r="A83" s="63" t="str">
        <f>IF(AND(D83="",D83=""),"",$D$3&amp;"_"&amp;ROW()-10-COUNTBLANK($D$11:D83))</f>
        <v>TTĐTBD_58</v>
      </c>
      <c r="B83" s="2" t="s">
        <v>151</v>
      </c>
      <c r="C83" s="69" t="s">
        <v>167</v>
      </c>
      <c r="D83" s="69" t="s">
        <v>168</v>
      </c>
      <c r="E83" s="59"/>
      <c r="F83" s="59"/>
      <c r="G83" s="59"/>
      <c r="H83" s="59"/>
      <c r="I83" s="59"/>
      <c r="J83" s="59"/>
      <c r="K83" s="59"/>
      <c r="L83" s="59"/>
    </row>
    <row r="84" spans="1:12" s="7" customFormat="1" ht="31.5" hidden="1" outlineLevel="1">
      <c r="A84" s="63" t="str">
        <f>IF(AND(D84="",D84=""),"",$D$3&amp;"_"&amp;ROW()-10-COUNTBLANK($D$11:D84))</f>
        <v>TTĐTBD_59</v>
      </c>
      <c r="B84" s="2" t="s">
        <v>129</v>
      </c>
      <c r="C84" s="69" t="s">
        <v>132</v>
      </c>
      <c r="D84" s="69" t="s">
        <v>134</v>
      </c>
      <c r="E84" s="59"/>
      <c r="F84" s="59"/>
      <c r="G84" s="59"/>
      <c r="H84" s="59"/>
      <c r="I84" s="59"/>
      <c r="J84" s="59"/>
      <c r="K84" s="59"/>
      <c r="L84" s="59"/>
    </row>
    <row r="85" spans="1:12" ht="15.75" hidden="1" outlineLevel="1">
      <c r="A85" s="63" t="str">
        <f>IF(AND(D85="",D85=""),"",$D$3&amp;"_"&amp;ROW()-10-COUNTBLANK($D$11:D85))</f>
        <v/>
      </c>
      <c r="B85" s="291" t="s">
        <v>1484</v>
      </c>
      <c r="C85" s="292"/>
      <c r="D85" s="292"/>
      <c r="E85" s="292"/>
      <c r="F85" s="292"/>
      <c r="G85" s="292"/>
      <c r="H85" s="292"/>
      <c r="I85" s="292"/>
      <c r="J85" s="292"/>
      <c r="K85" s="292"/>
      <c r="L85" s="293"/>
    </row>
    <row r="86" spans="1:12" s="178" customFormat="1" ht="15.75" hidden="1" outlineLevel="1">
      <c r="A86" s="63" t="str">
        <f>IF(AND(D86="",D86=""),"",$D$3&amp;"_"&amp;ROW()-10-COUNTBLANK($D$11:D86))</f>
        <v>TTĐTBD_60</v>
      </c>
      <c r="B86" s="95" t="s">
        <v>110</v>
      </c>
      <c r="C86" s="94" t="s">
        <v>110</v>
      </c>
      <c r="D86" s="109" t="s">
        <v>1587</v>
      </c>
      <c r="E86" s="177"/>
      <c r="F86" s="177"/>
      <c r="G86" s="177"/>
      <c r="H86" s="177"/>
      <c r="I86" s="177"/>
      <c r="J86" s="177"/>
      <c r="K86" s="177"/>
      <c r="L86" s="177"/>
    </row>
    <row r="87" spans="1:12" s="178" customFormat="1" ht="31.5" hidden="1" outlineLevel="1">
      <c r="A87" s="63" t="str">
        <f>IF(AND(D87="",D87=""),"",$D$3&amp;"_"&amp;ROW()-10-COUNTBLANK($D$11:D87))</f>
        <v>TTĐTBD_61</v>
      </c>
      <c r="B87" s="107" t="s">
        <v>203</v>
      </c>
      <c r="C87" s="108" t="s">
        <v>1485</v>
      </c>
      <c r="D87" s="107" t="s">
        <v>401</v>
      </c>
      <c r="E87" s="177"/>
      <c r="F87" s="177"/>
      <c r="G87" s="177"/>
      <c r="H87" s="177"/>
      <c r="I87" s="177"/>
      <c r="J87" s="177"/>
      <c r="K87" s="177"/>
      <c r="L87" s="177"/>
    </row>
    <row r="88" spans="1:12" s="178" customFormat="1" ht="15.75" hidden="1" outlineLevel="1">
      <c r="A88" s="63" t="str">
        <f>IF(AND(D88="",D88=""),"",$D$3&amp;"_"&amp;ROW()-10-COUNTBLANK($D$11:D88))</f>
        <v>TTĐTBD_62</v>
      </c>
      <c r="B88" s="71" t="s">
        <v>567</v>
      </c>
      <c r="C88" s="72" t="s">
        <v>413</v>
      </c>
      <c r="D88" s="73" t="s">
        <v>449</v>
      </c>
      <c r="E88" s="177"/>
      <c r="F88" s="177"/>
      <c r="G88" s="177"/>
      <c r="H88" s="177"/>
      <c r="I88" s="177"/>
      <c r="J88" s="177"/>
      <c r="K88" s="177"/>
      <c r="L88" s="177"/>
    </row>
    <row r="89" spans="1:12" s="178" customFormat="1" ht="15.75" hidden="1" outlineLevel="1">
      <c r="A89" s="63" t="str">
        <f>IF(AND(D89="",D89=""),"",$D$3&amp;"_"&amp;ROW()-10-COUNTBLANK($D$11:D89))</f>
        <v>TTĐTBD_63</v>
      </c>
      <c r="B89" s="67" t="s">
        <v>415</v>
      </c>
      <c r="C89" s="67" t="s">
        <v>416</v>
      </c>
      <c r="D89" s="67" t="s">
        <v>417</v>
      </c>
      <c r="E89" s="177"/>
      <c r="F89" s="177"/>
      <c r="G89" s="177"/>
      <c r="H89" s="177"/>
      <c r="I89" s="177"/>
      <c r="J89" s="177"/>
      <c r="K89" s="177"/>
      <c r="L89" s="177"/>
    </row>
    <row r="90" spans="1:12" s="178" customFormat="1" ht="30" hidden="1" outlineLevel="1">
      <c r="A90" s="63" t="str">
        <f>IF(AND(D90="",D90=""),"",$D$3&amp;"_"&amp;ROW()-10-COUNTBLANK($D$11:D90))</f>
        <v>TTĐTBD_64</v>
      </c>
      <c r="B90" s="99" t="s">
        <v>406</v>
      </c>
      <c r="C90" s="94" t="s">
        <v>1582</v>
      </c>
      <c r="D90" s="109" t="s">
        <v>1586</v>
      </c>
      <c r="E90" s="177"/>
      <c r="F90" s="177"/>
      <c r="G90" s="177"/>
      <c r="H90" s="177"/>
      <c r="I90" s="177"/>
      <c r="J90" s="177"/>
      <c r="K90" s="177"/>
      <c r="L90" s="177"/>
    </row>
    <row r="91" spans="1:12" s="178" customFormat="1" ht="15.75" hidden="1" outlineLevel="1">
      <c r="A91" s="63" t="str">
        <f>IF(AND(D91="",D91=""),"",$D$3&amp;"_"&amp;ROW()-10-COUNTBLANK($D$11:D91))</f>
        <v>TTĐTBD_65</v>
      </c>
      <c r="B91" s="67" t="s">
        <v>418</v>
      </c>
      <c r="C91" s="67" t="s">
        <v>419</v>
      </c>
      <c r="D91" s="67" t="s">
        <v>420</v>
      </c>
      <c r="E91" s="177"/>
      <c r="F91" s="177"/>
      <c r="G91" s="177"/>
      <c r="H91" s="177"/>
      <c r="I91" s="177"/>
      <c r="J91" s="177"/>
      <c r="K91" s="177"/>
      <c r="L91" s="177"/>
    </row>
    <row r="92" spans="1:12" s="178" customFormat="1" ht="15.75" hidden="1" outlineLevel="1">
      <c r="A92" s="63" t="str">
        <f>IF(AND(D92="",D92=""),"",$D$3&amp;"_"&amp;ROW()-10-COUNTBLANK($D$11:D92))</f>
        <v>TTĐTBD_66</v>
      </c>
      <c r="B92" s="67" t="s">
        <v>421</v>
      </c>
      <c r="C92" s="67" t="s">
        <v>422</v>
      </c>
      <c r="D92" s="67" t="s">
        <v>423</v>
      </c>
      <c r="E92" s="177"/>
      <c r="F92" s="177"/>
      <c r="G92" s="177"/>
      <c r="H92" s="177"/>
      <c r="I92" s="177"/>
      <c r="J92" s="177"/>
      <c r="K92" s="177"/>
      <c r="L92" s="177"/>
    </row>
    <row r="93" spans="1:12" s="178" customFormat="1" ht="31.5" hidden="1" outlineLevel="1">
      <c r="A93" s="63" t="str">
        <f>IF(AND(D93="",D93=""),"",$D$3&amp;"_"&amp;ROW()-10-COUNTBLANK($D$11:D93))</f>
        <v>TTĐTBD_67</v>
      </c>
      <c r="B93" s="67" t="s">
        <v>424</v>
      </c>
      <c r="C93" s="67" t="s">
        <v>425</v>
      </c>
      <c r="D93" s="67" t="s">
        <v>426</v>
      </c>
      <c r="E93" s="177"/>
      <c r="F93" s="177"/>
      <c r="G93" s="177"/>
      <c r="H93" s="177"/>
      <c r="I93" s="177"/>
      <c r="J93" s="177"/>
      <c r="K93" s="177"/>
      <c r="L93" s="177"/>
    </row>
    <row r="94" spans="1:12" ht="15.75" hidden="1" outlineLevel="1">
      <c r="A94" s="63" t="str">
        <f>IF(AND(D94="",D94=""),"",$D$3&amp;"_"&amp;ROW()-10-COUNTBLANK($D$11:D94))</f>
        <v/>
      </c>
      <c r="B94" s="291" t="s">
        <v>1588</v>
      </c>
      <c r="C94" s="292"/>
      <c r="D94" s="292"/>
      <c r="E94" s="292"/>
      <c r="F94" s="292"/>
      <c r="G94" s="292"/>
      <c r="H94" s="292"/>
      <c r="I94" s="292"/>
      <c r="J94" s="292"/>
      <c r="K94" s="292"/>
      <c r="L94" s="293"/>
    </row>
    <row r="95" spans="1:12" s="178" customFormat="1" ht="31.5" hidden="1" outlineLevel="1">
      <c r="A95" s="63" t="str">
        <f>IF(AND(D95="",D95=""),"",$D$3&amp;"_"&amp;ROW()-10-COUNTBLANK($D$11:D95))</f>
        <v>TTĐTBD_68</v>
      </c>
      <c r="B95" s="198" t="s">
        <v>110</v>
      </c>
      <c r="C95" s="62" t="s">
        <v>111</v>
      </c>
      <c r="D95" s="1" t="s">
        <v>1592</v>
      </c>
      <c r="E95" s="177"/>
      <c r="F95" s="177"/>
      <c r="G95" s="177"/>
      <c r="H95" s="177"/>
      <c r="I95" s="177"/>
      <c r="J95" s="177"/>
      <c r="K95" s="177"/>
      <c r="L95" s="177"/>
    </row>
    <row r="96" spans="1:12" s="178" customFormat="1" ht="31.5" hidden="1" outlineLevel="1">
      <c r="A96" s="63" t="str">
        <f>IF(AND(D96="",D96=""),"",$D$3&amp;"_"&amp;ROW()-10-COUNTBLANK($D$11:D96))</f>
        <v>TTĐTBD_69</v>
      </c>
      <c r="B96" s="107" t="s">
        <v>203</v>
      </c>
      <c r="C96" s="108" t="s">
        <v>1589</v>
      </c>
      <c r="D96" s="107" t="s">
        <v>1136</v>
      </c>
      <c r="E96" s="177"/>
      <c r="F96" s="177"/>
      <c r="G96" s="177"/>
      <c r="H96" s="177"/>
      <c r="I96" s="177"/>
      <c r="J96" s="177"/>
      <c r="K96" s="177"/>
      <c r="L96" s="177"/>
    </row>
    <row r="97" spans="1:12" s="178" customFormat="1" ht="15.75" hidden="1" outlineLevel="1">
      <c r="A97" s="63" t="str">
        <f>IF(AND(D97="",D97=""),"",$D$3&amp;"_"&amp;ROW()-10-COUNTBLANK($D$11:D97))</f>
        <v>TTĐTBD_70</v>
      </c>
      <c r="B97" s="5" t="s">
        <v>25</v>
      </c>
      <c r="C97" s="5" t="s">
        <v>26</v>
      </c>
      <c r="D97" s="5" t="s">
        <v>27</v>
      </c>
      <c r="E97" s="177"/>
      <c r="F97" s="177"/>
      <c r="G97" s="177"/>
      <c r="H97" s="177"/>
      <c r="I97" s="177"/>
      <c r="J97" s="177"/>
      <c r="K97" s="177"/>
      <c r="L97" s="177"/>
    </row>
    <row r="98" spans="1:12" s="178" customFormat="1" ht="47.25" hidden="1" outlineLevel="1">
      <c r="A98" s="63" t="str">
        <f>IF(AND(D98="",D98=""),"",$D$3&amp;"_"&amp;ROW()-10-COUNTBLANK($D$11:D98))</f>
        <v>TTĐTBD_71</v>
      </c>
      <c r="B98" s="198" t="s">
        <v>28</v>
      </c>
      <c r="C98" s="1" t="s">
        <v>116</v>
      </c>
      <c r="D98" s="1" t="s">
        <v>115</v>
      </c>
      <c r="E98" s="177"/>
      <c r="F98" s="177"/>
      <c r="G98" s="177"/>
      <c r="H98" s="177"/>
      <c r="I98" s="177"/>
      <c r="J98" s="177"/>
      <c r="K98" s="177"/>
      <c r="L98" s="177"/>
    </row>
    <row r="99" spans="1:12" s="178" customFormat="1" ht="31.5" hidden="1" outlineLevel="1">
      <c r="A99" s="63" t="str">
        <f>IF(AND(D99="",D99=""),"",$D$3&amp;"_"&amp;ROW()-10-COUNTBLANK($D$11:D99))</f>
        <v>TTĐTBD_72</v>
      </c>
      <c r="B99" s="198" t="s">
        <v>30</v>
      </c>
      <c r="C99" s="1" t="s">
        <v>31</v>
      </c>
      <c r="D99" s="1" t="s">
        <v>29</v>
      </c>
      <c r="E99" s="177"/>
      <c r="F99" s="177"/>
      <c r="G99" s="177"/>
      <c r="H99" s="177"/>
      <c r="I99" s="177"/>
      <c r="J99" s="177"/>
      <c r="K99" s="177"/>
      <c r="L99" s="177"/>
    </row>
    <row r="100" spans="1:12" s="178" customFormat="1" ht="31.5" hidden="1" outlineLevel="1">
      <c r="A100" s="63" t="str">
        <f>IF(AND(D100="",D100=""),"",$D$3&amp;"_"&amp;ROW()-10-COUNTBLANK($D$11:D100))</f>
        <v>TTĐTBD_73</v>
      </c>
      <c r="B100" s="198" t="s">
        <v>117</v>
      </c>
      <c r="C100" s="1" t="s">
        <v>118</v>
      </c>
      <c r="D100" s="1" t="s">
        <v>29</v>
      </c>
      <c r="E100" s="177"/>
      <c r="F100" s="177"/>
      <c r="G100" s="177"/>
      <c r="H100" s="177"/>
      <c r="I100" s="177"/>
      <c r="J100" s="177"/>
      <c r="K100" s="177"/>
      <c r="L100" s="177"/>
    </row>
    <row r="101" spans="1:12" s="178" customFormat="1" ht="15.75" hidden="1" outlineLevel="1">
      <c r="A101" s="63" t="str">
        <f>IF(AND(D101="",D101=""),"",$D$3&amp;"_"&amp;ROW()-10-COUNTBLANK($D$11:D101))</f>
        <v>TTĐTBD_74</v>
      </c>
      <c r="B101" s="65" t="s">
        <v>32</v>
      </c>
      <c r="C101" s="65" t="s">
        <v>163</v>
      </c>
      <c r="D101" s="65" t="s">
        <v>113</v>
      </c>
      <c r="E101" s="177"/>
      <c r="F101" s="177"/>
      <c r="G101" s="177"/>
      <c r="H101" s="177"/>
      <c r="I101" s="177"/>
      <c r="J101" s="177"/>
      <c r="K101" s="177"/>
      <c r="L101" s="177"/>
    </row>
    <row r="102" spans="1:12" s="178" customFormat="1" ht="15.75" hidden="1" outlineLevel="1">
      <c r="A102" s="150" t="str">
        <f>IF(AND(D102="",D102=""),"",$D$3&amp;"_"&amp;ROW()-10-COUNTBLANK($D$11:D102))</f>
        <v>TTĐTBD_75</v>
      </c>
      <c r="B102" s="175" t="s">
        <v>33</v>
      </c>
      <c r="C102" s="175" t="s">
        <v>164</v>
      </c>
      <c r="D102" s="175" t="s">
        <v>29</v>
      </c>
      <c r="E102" s="179"/>
      <c r="F102" s="179"/>
      <c r="G102" s="179"/>
      <c r="H102" s="179"/>
      <c r="I102" s="179"/>
      <c r="J102" s="179"/>
      <c r="K102" s="179"/>
      <c r="L102" s="179"/>
    </row>
    <row r="103" spans="1:12" ht="15.75" hidden="1" outlineLevel="1">
      <c r="A103" s="63" t="str">
        <f>IF(AND(D103="",D103=""),"",$D$3&amp;"_"&amp;ROW()-10-COUNTBLANK($D$11:D103))</f>
        <v/>
      </c>
      <c r="B103" s="291" t="s">
        <v>1590</v>
      </c>
      <c r="C103" s="292"/>
      <c r="D103" s="292"/>
      <c r="E103" s="292"/>
      <c r="F103" s="292"/>
      <c r="G103" s="292"/>
      <c r="H103" s="292"/>
      <c r="I103" s="292"/>
      <c r="J103" s="292"/>
      <c r="K103" s="292"/>
      <c r="L103" s="293"/>
    </row>
    <row r="104" spans="1:12" s="178" customFormat="1" ht="31.5" hidden="1" outlineLevel="1">
      <c r="A104" s="63" t="str">
        <f>IF(AND(D104="",D104=""),"",$D$3&amp;"_"&amp;ROW()-10-COUNTBLANK($D$11:D104))</f>
        <v>TTĐTBD_76</v>
      </c>
      <c r="B104" s="198" t="s">
        <v>110</v>
      </c>
      <c r="C104" s="62" t="s">
        <v>111</v>
      </c>
      <c r="D104" s="1" t="s">
        <v>1594</v>
      </c>
      <c r="E104" s="177"/>
      <c r="F104" s="177"/>
      <c r="G104" s="177"/>
      <c r="H104" s="177"/>
      <c r="I104" s="177"/>
      <c r="J104" s="177"/>
      <c r="K104" s="177"/>
      <c r="L104" s="177"/>
    </row>
    <row r="105" spans="1:12" s="178" customFormat="1" ht="31.5" hidden="1" outlineLevel="1">
      <c r="A105" s="63" t="str">
        <f>IF(AND(D105="",D105=""),"",$D$3&amp;"_"&amp;ROW()-10-COUNTBLANK($D$11:D105))</f>
        <v>TTĐTBD_77</v>
      </c>
      <c r="B105" s="107" t="s">
        <v>203</v>
      </c>
      <c r="C105" s="108" t="s">
        <v>701</v>
      </c>
      <c r="D105" s="107" t="s">
        <v>1136</v>
      </c>
      <c r="E105" s="177"/>
      <c r="F105" s="177"/>
      <c r="G105" s="177"/>
      <c r="H105" s="177"/>
      <c r="I105" s="177"/>
      <c r="J105" s="177"/>
      <c r="K105" s="177"/>
      <c r="L105" s="177"/>
    </row>
    <row r="106" spans="1:12" s="178" customFormat="1" ht="15.75" hidden="1" outlineLevel="1">
      <c r="A106" s="63" t="str">
        <f>IF(AND(D106="",D106=""),"",$D$3&amp;"_"&amp;ROW()-10-COUNTBLANK($D$11:D106))</f>
        <v>TTĐTBD_78</v>
      </c>
      <c r="B106" s="5" t="s">
        <v>25</v>
      </c>
      <c r="C106" s="5" t="s">
        <v>26</v>
      </c>
      <c r="D106" s="5" t="s">
        <v>27</v>
      </c>
      <c r="E106" s="177"/>
      <c r="F106" s="177"/>
      <c r="G106" s="177"/>
      <c r="H106" s="177"/>
      <c r="I106" s="177"/>
      <c r="J106" s="177"/>
      <c r="K106" s="177"/>
      <c r="L106" s="177"/>
    </row>
    <row r="107" spans="1:12" s="178" customFormat="1" ht="47.25" hidden="1" outlineLevel="1">
      <c r="A107" s="63" t="str">
        <f>IF(AND(D107="",D107=""),"",$D$3&amp;"_"&amp;ROW()-10-COUNTBLANK($D$11:D107))</f>
        <v>TTĐTBD_79</v>
      </c>
      <c r="B107" s="198" t="s">
        <v>28</v>
      </c>
      <c r="C107" s="1" t="s">
        <v>116</v>
      </c>
      <c r="D107" s="1" t="s">
        <v>115</v>
      </c>
      <c r="E107" s="177"/>
      <c r="F107" s="177"/>
      <c r="G107" s="177"/>
      <c r="H107" s="177"/>
      <c r="I107" s="177"/>
      <c r="J107" s="177"/>
      <c r="K107" s="177"/>
      <c r="L107" s="177"/>
    </row>
    <row r="108" spans="1:12" s="178" customFormat="1" ht="31.5" hidden="1" outlineLevel="1">
      <c r="A108" s="63" t="str">
        <f>IF(AND(D108="",D108=""),"",$D$3&amp;"_"&amp;ROW()-10-COUNTBLANK($D$11:D108))</f>
        <v>TTĐTBD_80</v>
      </c>
      <c r="B108" s="198" t="s">
        <v>30</v>
      </c>
      <c r="C108" s="1" t="s">
        <v>31</v>
      </c>
      <c r="D108" s="1" t="s">
        <v>29</v>
      </c>
      <c r="E108" s="177"/>
      <c r="F108" s="177"/>
      <c r="G108" s="177"/>
      <c r="H108" s="177"/>
      <c r="I108" s="177"/>
      <c r="J108" s="177"/>
      <c r="K108" s="177"/>
      <c r="L108" s="177"/>
    </row>
    <row r="109" spans="1:12" s="178" customFormat="1" ht="31.5" hidden="1" outlineLevel="1">
      <c r="A109" s="63" t="str">
        <f>IF(AND(D109="",D109=""),"",$D$3&amp;"_"&amp;ROW()-10-COUNTBLANK($D$11:D109))</f>
        <v>TTĐTBD_81</v>
      </c>
      <c r="B109" s="198" t="s">
        <v>117</v>
      </c>
      <c r="C109" s="1" t="s">
        <v>118</v>
      </c>
      <c r="D109" s="1" t="s">
        <v>29</v>
      </c>
      <c r="E109" s="177"/>
      <c r="F109" s="177"/>
      <c r="G109" s="177"/>
      <c r="H109" s="177"/>
      <c r="I109" s="177"/>
      <c r="J109" s="177"/>
      <c r="K109" s="177"/>
      <c r="L109" s="177"/>
    </row>
    <row r="110" spans="1:12" s="178" customFormat="1" ht="15.75" hidden="1" outlineLevel="1">
      <c r="A110" s="63" t="str">
        <f>IF(AND(D110="",D110=""),"",$D$3&amp;"_"&amp;ROW()-10-COUNTBLANK($D$11:D110))</f>
        <v>TTĐTBD_82</v>
      </c>
      <c r="B110" s="65" t="s">
        <v>32</v>
      </c>
      <c r="C110" s="65" t="s">
        <v>163</v>
      </c>
      <c r="D110" s="65" t="s">
        <v>113</v>
      </c>
      <c r="E110" s="177"/>
      <c r="F110" s="177"/>
      <c r="G110" s="177"/>
      <c r="H110" s="177"/>
      <c r="I110" s="177"/>
      <c r="J110" s="177"/>
      <c r="K110" s="177"/>
      <c r="L110" s="177"/>
    </row>
    <row r="111" spans="1:12" s="178" customFormat="1" ht="15.75" hidden="1" outlineLevel="1">
      <c r="A111" s="150" t="str">
        <f>IF(AND(D111="",D111=""),"",$D$3&amp;"_"&amp;ROW()-10-COUNTBLANK($D$11:D111))</f>
        <v>TTĐTBD_83</v>
      </c>
      <c r="B111" s="175" t="s">
        <v>33</v>
      </c>
      <c r="C111" s="175" t="s">
        <v>164</v>
      </c>
      <c r="D111" s="175" t="s">
        <v>29</v>
      </c>
      <c r="E111" s="179"/>
      <c r="F111" s="179"/>
      <c r="G111" s="179"/>
      <c r="H111" s="179"/>
      <c r="I111" s="179"/>
      <c r="J111" s="179"/>
      <c r="K111" s="179"/>
      <c r="L111" s="179"/>
    </row>
    <row r="112" spans="1:12" ht="15.75" hidden="1" outlineLevel="1">
      <c r="A112" s="63" t="str">
        <f>IF(AND(D112="",D112=""),"",$D$3&amp;"_"&amp;ROW()-10-COUNTBLANK($D$11:D112))</f>
        <v/>
      </c>
      <c r="B112" s="291" t="s">
        <v>702</v>
      </c>
      <c r="C112" s="292"/>
      <c r="D112" s="292"/>
      <c r="E112" s="292"/>
      <c r="F112" s="292"/>
      <c r="G112" s="292"/>
      <c r="H112" s="292"/>
      <c r="I112" s="292"/>
      <c r="J112" s="292"/>
      <c r="K112" s="292"/>
      <c r="L112" s="293"/>
    </row>
    <row r="113" spans="1:12" s="178" customFormat="1" ht="31.5" hidden="1" outlineLevel="1">
      <c r="A113" s="63" t="str">
        <f>IF(AND(D113="",D113=""),"",$D$3&amp;"_"&amp;ROW()-10-COUNTBLANK($D$11:D113))</f>
        <v>TTĐTBD_84</v>
      </c>
      <c r="B113" s="198" t="s">
        <v>110</v>
      </c>
      <c r="C113" s="62" t="s">
        <v>111</v>
      </c>
      <c r="D113" s="1" t="s">
        <v>1595</v>
      </c>
      <c r="E113" s="177"/>
      <c r="F113" s="177"/>
      <c r="G113" s="177"/>
      <c r="H113" s="177"/>
      <c r="I113" s="177"/>
      <c r="J113" s="177"/>
      <c r="K113" s="177"/>
      <c r="L113" s="177"/>
    </row>
    <row r="114" spans="1:12" s="178" customFormat="1" ht="31.5" hidden="1" outlineLevel="1">
      <c r="A114" s="63" t="str">
        <f>IF(AND(D114="",D114=""),"",$D$3&amp;"_"&amp;ROW()-10-COUNTBLANK($D$11:D114))</f>
        <v>TTĐTBD_85</v>
      </c>
      <c r="B114" s="107" t="s">
        <v>203</v>
      </c>
      <c r="C114" s="108" t="s">
        <v>1591</v>
      </c>
      <c r="D114" s="107" t="s">
        <v>1136</v>
      </c>
      <c r="E114" s="177"/>
      <c r="F114" s="177"/>
      <c r="G114" s="177"/>
      <c r="H114" s="177"/>
      <c r="I114" s="177"/>
      <c r="J114" s="177"/>
      <c r="K114" s="177"/>
      <c r="L114" s="177"/>
    </row>
    <row r="115" spans="1:12" s="178" customFormat="1" ht="15.75" hidden="1" outlineLevel="1">
      <c r="A115" s="63" t="str">
        <f>IF(AND(D115="",D115=""),"",$D$3&amp;"_"&amp;ROW()-10-COUNTBLANK($D$11:D115))</f>
        <v>TTĐTBD_86</v>
      </c>
      <c r="B115" s="5" t="s">
        <v>25</v>
      </c>
      <c r="C115" s="5" t="s">
        <v>26</v>
      </c>
      <c r="D115" s="5" t="s">
        <v>27</v>
      </c>
      <c r="E115" s="177"/>
      <c r="F115" s="177"/>
      <c r="G115" s="177"/>
      <c r="H115" s="177"/>
      <c r="I115" s="177"/>
      <c r="J115" s="177"/>
      <c r="K115" s="177"/>
      <c r="L115" s="177"/>
    </row>
    <row r="116" spans="1:12" s="178" customFormat="1" ht="47.25" hidden="1" outlineLevel="1">
      <c r="A116" s="63" t="str">
        <f>IF(AND(D116="",D116=""),"",$D$3&amp;"_"&amp;ROW()-10-COUNTBLANK($D$11:D116))</f>
        <v>TTĐTBD_87</v>
      </c>
      <c r="B116" s="198" t="s">
        <v>28</v>
      </c>
      <c r="C116" s="1" t="s">
        <v>116</v>
      </c>
      <c r="D116" s="1" t="s">
        <v>115</v>
      </c>
      <c r="E116" s="177"/>
      <c r="F116" s="177"/>
      <c r="G116" s="177"/>
      <c r="H116" s="177"/>
      <c r="I116" s="177"/>
      <c r="J116" s="177"/>
      <c r="K116" s="177"/>
      <c r="L116" s="177"/>
    </row>
    <row r="117" spans="1:12" s="178" customFormat="1" ht="31.5" hidden="1" outlineLevel="1">
      <c r="A117" s="63" t="str">
        <f>IF(AND(D117="",D117=""),"",$D$3&amp;"_"&amp;ROW()-10-COUNTBLANK($D$11:D117))</f>
        <v>TTĐTBD_88</v>
      </c>
      <c r="B117" s="198" t="s">
        <v>30</v>
      </c>
      <c r="C117" s="1" t="s">
        <v>31</v>
      </c>
      <c r="D117" s="1" t="s">
        <v>29</v>
      </c>
      <c r="E117" s="177"/>
      <c r="F117" s="177"/>
      <c r="G117" s="177"/>
      <c r="H117" s="177"/>
      <c r="I117" s="177"/>
      <c r="J117" s="177"/>
      <c r="K117" s="177"/>
      <c r="L117" s="177"/>
    </row>
    <row r="118" spans="1:12" s="178" customFormat="1" ht="31.5" hidden="1" outlineLevel="1">
      <c r="A118" s="63" t="str">
        <f>IF(AND(D118="",D118=""),"",$D$3&amp;"_"&amp;ROW()-10-COUNTBLANK($D$11:D118))</f>
        <v>TTĐTBD_89</v>
      </c>
      <c r="B118" s="198" t="s">
        <v>117</v>
      </c>
      <c r="C118" s="1" t="s">
        <v>118</v>
      </c>
      <c r="D118" s="1" t="s">
        <v>29</v>
      </c>
      <c r="E118" s="177"/>
      <c r="F118" s="177"/>
      <c r="G118" s="177"/>
      <c r="H118" s="177"/>
      <c r="I118" s="177"/>
      <c r="J118" s="177"/>
      <c r="K118" s="177"/>
      <c r="L118" s="177"/>
    </row>
    <row r="119" spans="1:12" s="178" customFormat="1" ht="15.75" hidden="1" outlineLevel="1">
      <c r="A119" s="63" t="str">
        <f>IF(AND(D119="",D119=""),"",$D$3&amp;"_"&amp;ROW()-10-COUNTBLANK($D$11:D119))</f>
        <v>TTĐTBD_90</v>
      </c>
      <c r="B119" s="65" t="s">
        <v>32</v>
      </c>
      <c r="C119" s="65" t="s">
        <v>163</v>
      </c>
      <c r="D119" s="65" t="s">
        <v>113</v>
      </c>
      <c r="E119" s="177"/>
      <c r="F119" s="177"/>
      <c r="G119" s="177"/>
      <c r="H119" s="177"/>
      <c r="I119" s="177"/>
      <c r="J119" s="177"/>
      <c r="K119" s="177"/>
      <c r="L119" s="177"/>
    </row>
    <row r="120" spans="1:12" s="178" customFormat="1" ht="15.75" hidden="1" outlineLevel="1">
      <c r="A120" s="150" t="str">
        <f>IF(AND(D120="",D120=""),"",$D$3&amp;"_"&amp;ROW()-10-COUNTBLANK($D$11:D120))</f>
        <v>TTĐTBD_91</v>
      </c>
      <c r="B120" s="175" t="s">
        <v>33</v>
      </c>
      <c r="C120" s="175" t="s">
        <v>164</v>
      </c>
      <c r="D120" s="175" t="s">
        <v>29</v>
      </c>
      <c r="E120" s="179"/>
      <c r="F120" s="179"/>
      <c r="G120" s="179"/>
      <c r="H120" s="179"/>
      <c r="I120" s="179"/>
      <c r="J120" s="179"/>
      <c r="K120" s="179"/>
      <c r="L120" s="179"/>
    </row>
    <row r="121" spans="1:12" ht="15.75" hidden="1" outlineLevel="1">
      <c r="A121" s="63" t="str">
        <f>IF(AND(D121="",D121=""),"",$D$3&amp;"_"&amp;ROW()-10-COUNTBLANK($D$11:D121))</f>
        <v/>
      </c>
      <c r="B121" s="291" t="s">
        <v>1238</v>
      </c>
      <c r="C121" s="292"/>
      <c r="D121" s="292"/>
      <c r="E121" s="292"/>
      <c r="F121" s="292"/>
      <c r="G121" s="292"/>
      <c r="H121" s="292"/>
      <c r="I121" s="292"/>
      <c r="J121" s="292"/>
      <c r="K121" s="292"/>
      <c r="L121" s="293"/>
    </row>
    <row r="122" spans="1:12" s="178" customFormat="1" ht="31.5" hidden="1" outlineLevel="1">
      <c r="A122" s="63" t="str">
        <f>IF(AND(D122="",D122=""),"",$D$3&amp;"_"&amp;ROW()-10-COUNTBLANK($D$11:D122))</f>
        <v>TTĐTBD_92</v>
      </c>
      <c r="B122" s="198" t="s">
        <v>110</v>
      </c>
      <c r="C122" s="62" t="s">
        <v>111</v>
      </c>
      <c r="D122" s="1" t="s">
        <v>1596</v>
      </c>
      <c r="E122" s="177"/>
      <c r="F122" s="177"/>
      <c r="G122" s="177"/>
      <c r="H122" s="177"/>
      <c r="I122" s="177"/>
      <c r="J122" s="177"/>
      <c r="K122" s="177"/>
      <c r="L122" s="177"/>
    </row>
    <row r="123" spans="1:12" s="178" customFormat="1" ht="31.5" hidden="1" outlineLevel="1">
      <c r="A123" s="63" t="str">
        <f>IF(AND(D123="",D123=""),"",$D$3&amp;"_"&amp;ROW()-10-COUNTBLANK($D$11:D123))</f>
        <v>TTĐTBD_93</v>
      </c>
      <c r="B123" s="107" t="s">
        <v>203</v>
      </c>
      <c r="C123" s="108" t="s">
        <v>1239</v>
      </c>
      <c r="D123" s="107" t="s">
        <v>1136</v>
      </c>
      <c r="E123" s="177"/>
      <c r="F123" s="177"/>
      <c r="G123" s="177"/>
      <c r="H123" s="177"/>
      <c r="I123" s="177"/>
      <c r="J123" s="177"/>
      <c r="K123" s="177"/>
      <c r="L123" s="177"/>
    </row>
    <row r="124" spans="1:12" s="178" customFormat="1" ht="15.75" hidden="1" outlineLevel="1">
      <c r="A124" s="63" t="str">
        <f>IF(AND(D124="",D124=""),"",$D$3&amp;"_"&amp;ROW()-10-COUNTBLANK($D$11:D124))</f>
        <v>TTĐTBD_94</v>
      </c>
      <c r="B124" s="5" t="s">
        <v>25</v>
      </c>
      <c r="C124" s="5" t="s">
        <v>26</v>
      </c>
      <c r="D124" s="5" t="s">
        <v>27</v>
      </c>
      <c r="E124" s="177"/>
      <c r="F124" s="177"/>
      <c r="G124" s="177"/>
      <c r="H124" s="177"/>
      <c r="I124" s="177"/>
      <c r="J124" s="177"/>
      <c r="K124" s="177"/>
      <c r="L124" s="177"/>
    </row>
    <row r="125" spans="1:12" s="178" customFormat="1" ht="47.25" hidden="1" outlineLevel="1">
      <c r="A125" s="63" t="str">
        <f>IF(AND(D125="",D125=""),"",$D$3&amp;"_"&amp;ROW()-10-COUNTBLANK($D$11:D125))</f>
        <v>TTĐTBD_95</v>
      </c>
      <c r="B125" s="198" t="s">
        <v>28</v>
      </c>
      <c r="C125" s="1" t="s">
        <v>116</v>
      </c>
      <c r="D125" s="1" t="s">
        <v>115</v>
      </c>
      <c r="E125" s="177"/>
      <c r="F125" s="177"/>
      <c r="G125" s="177"/>
      <c r="H125" s="177"/>
      <c r="I125" s="177"/>
      <c r="J125" s="177"/>
      <c r="K125" s="177"/>
      <c r="L125" s="177"/>
    </row>
    <row r="126" spans="1:12" s="178" customFormat="1" ht="31.5" hidden="1" outlineLevel="1">
      <c r="A126" s="63" t="str">
        <f>IF(AND(D126="",D126=""),"",$D$3&amp;"_"&amp;ROW()-10-COUNTBLANK($D$11:D126))</f>
        <v>TTĐTBD_96</v>
      </c>
      <c r="B126" s="198" t="s">
        <v>30</v>
      </c>
      <c r="C126" s="1" t="s">
        <v>31</v>
      </c>
      <c r="D126" s="1" t="s">
        <v>29</v>
      </c>
      <c r="E126" s="177"/>
      <c r="F126" s="177"/>
      <c r="G126" s="177"/>
      <c r="H126" s="177"/>
      <c r="I126" s="177"/>
      <c r="J126" s="177"/>
      <c r="K126" s="177"/>
      <c r="L126" s="177"/>
    </row>
    <row r="127" spans="1:12" s="178" customFormat="1" ht="31.5" hidden="1" outlineLevel="1">
      <c r="A127" s="63" t="str">
        <f>IF(AND(D127="",D127=""),"",$D$3&amp;"_"&amp;ROW()-10-COUNTBLANK($D$11:D127))</f>
        <v>TTĐTBD_97</v>
      </c>
      <c r="B127" s="198" t="s">
        <v>117</v>
      </c>
      <c r="C127" s="1" t="s">
        <v>118</v>
      </c>
      <c r="D127" s="1" t="s">
        <v>29</v>
      </c>
      <c r="E127" s="177"/>
      <c r="F127" s="177"/>
      <c r="G127" s="177"/>
      <c r="H127" s="177"/>
      <c r="I127" s="177"/>
      <c r="J127" s="177"/>
      <c r="K127" s="177"/>
      <c r="L127" s="177"/>
    </row>
    <row r="128" spans="1:12" s="178" customFormat="1" ht="15.75" hidden="1" outlineLevel="1">
      <c r="A128" s="63" t="str">
        <f>IF(AND(D128="",D128=""),"",$D$3&amp;"_"&amp;ROW()-10-COUNTBLANK($D$11:D128))</f>
        <v>TTĐTBD_98</v>
      </c>
      <c r="B128" s="65" t="s">
        <v>32</v>
      </c>
      <c r="C128" s="65" t="s">
        <v>163</v>
      </c>
      <c r="D128" s="65" t="s">
        <v>113</v>
      </c>
      <c r="E128" s="177"/>
      <c r="F128" s="177"/>
      <c r="G128" s="177"/>
      <c r="H128" s="177"/>
      <c r="I128" s="177"/>
      <c r="J128" s="177"/>
      <c r="K128" s="177"/>
      <c r="L128" s="177"/>
    </row>
    <row r="129" spans="1:12" s="178" customFormat="1" ht="15.75" hidden="1" outlineLevel="1">
      <c r="A129" s="150" t="str">
        <f>IF(AND(D129="",D129=""),"",$D$3&amp;"_"&amp;ROW()-10-COUNTBLANK($D$11:D129))</f>
        <v>TTĐTBD_99</v>
      </c>
      <c r="B129" s="175" t="s">
        <v>33</v>
      </c>
      <c r="C129" s="175" t="s">
        <v>164</v>
      </c>
      <c r="D129" s="175" t="s">
        <v>29</v>
      </c>
      <c r="E129" s="179"/>
      <c r="F129" s="179"/>
      <c r="G129" s="179"/>
      <c r="H129" s="179"/>
      <c r="I129" s="179"/>
      <c r="J129" s="179"/>
      <c r="K129" s="179"/>
      <c r="L129" s="179"/>
    </row>
    <row r="130" spans="1:12" ht="15.75" hidden="1" outlineLevel="1">
      <c r="A130" s="63" t="str">
        <f>IF(AND(D130="",D130=""),"",$D$3&amp;"_"&amp;ROW()-10-COUNTBLANK($D$11:D130))</f>
        <v/>
      </c>
      <c r="B130" s="291" t="s">
        <v>1593</v>
      </c>
      <c r="C130" s="292"/>
      <c r="D130" s="292"/>
      <c r="E130" s="292"/>
      <c r="F130" s="292"/>
      <c r="G130" s="292"/>
      <c r="H130" s="292"/>
      <c r="I130" s="292"/>
      <c r="J130" s="292"/>
      <c r="K130" s="292"/>
      <c r="L130" s="293"/>
    </row>
    <row r="131" spans="1:12" ht="31.5" hidden="1" outlineLevel="1">
      <c r="A131" s="63" t="str">
        <f>IF(AND(D131="",D131=""),"",$D$3&amp;"_"&amp;ROW()-10-COUNTBLANK($D$11:D131))</f>
        <v>TTĐTBD_100</v>
      </c>
      <c r="B131" s="99" t="s">
        <v>317</v>
      </c>
      <c r="C131" s="94" t="s">
        <v>1597</v>
      </c>
      <c r="D131" s="92" t="s">
        <v>321</v>
      </c>
      <c r="E131" s="95"/>
      <c r="F131" s="95"/>
      <c r="G131" s="95"/>
      <c r="H131" s="95"/>
      <c r="I131" s="95"/>
      <c r="J131" s="95"/>
      <c r="K131" s="95"/>
      <c r="L131" s="95"/>
    </row>
    <row r="132" spans="1:12" ht="31.5" hidden="1" outlineLevel="1">
      <c r="A132" s="63" t="str">
        <f>IF(AND(D132="",D132=""),"",$D$3&amp;"_"&amp;ROW()-10-COUNTBLANK($D$11:D132))</f>
        <v>TTĐTBD_101</v>
      </c>
      <c r="B132" s="99" t="s">
        <v>318</v>
      </c>
      <c r="C132" s="94" t="s">
        <v>1598</v>
      </c>
      <c r="D132" s="92" t="s">
        <v>324</v>
      </c>
      <c r="E132" s="95"/>
      <c r="F132" s="95"/>
      <c r="G132" s="95"/>
      <c r="H132" s="95"/>
      <c r="I132" s="95"/>
      <c r="J132" s="95"/>
      <c r="K132" s="95"/>
      <c r="L132" s="95"/>
    </row>
    <row r="133" spans="1:12" ht="31.5" hidden="1" outlineLevel="1">
      <c r="A133" s="63" t="str">
        <f>IF(AND(D133="",D133=""),"",$D$3&amp;"_"&amp;ROW()-10-COUNTBLANK($D$11:D133))</f>
        <v>TTĐTBD_102</v>
      </c>
      <c r="B133" s="95" t="s">
        <v>319</v>
      </c>
      <c r="C133" s="95" t="s">
        <v>1599</v>
      </c>
      <c r="D133" s="95" t="s">
        <v>329</v>
      </c>
      <c r="E133" s="95"/>
      <c r="F133" s="95"/>
      <c r="G133" s="95"/>
      <c r="H133" s="95"/>
      <c r="I133" s="95"/>
      <c r="J133" s="95"/>
      <c r="K133" s="95"/>
      <c r="L133" s="95"/>
    </row>
    <row r="134" spans="1:12" ht="31.5" hidden="1" outlineLevel="1">
      <c r="A134" s="63" t="str">
        <f>IF(AND(D134="",D134=""),"",$D$3&amp;"_"&amp;ROW()-10-COUNTBLANK($D$11:D134))</f>
        <v>TTĐTBD_103</v>
      </c>
      <c r="B134" s="95" t="s">
        <v>320</v>
      </c>
      <c r="C134" s="95" t="s">
        <v>1600</v>
      </c>
      <c r="D134" s="95" t="s">
        <v>330</v>
      </c>
      <c r="E134" s="95"/>
      <c r="F134" s="95"/>
      <c r="G134" s="95"/>
      <c r="H134" s="95"/>
      <c r="I134" s="95"/>
      <c r="J134" s="95"/>
      <c r="K134" s="95"/>
      <c r="L134" s="95"/>
    </row>
    <row r="135" spans="1:12" ht="31.5" hidden="1" outlineLevel="1">
      <c r="A135" s="63" t="str">
        <f>IF(AND(D135="",D135=""),"",$D$3&amp;"_"&amp;ROW()-10-COUNTBLANK($D$11:D135))</f>
        <v>TTĐTBD_104</v>
      </c>
      <c r="B135" s="95" t="s">
        <v>327</v>
      </c>
      <c r="C135" s="95" t="s">
        <v>1601</v>
      </c>
      <c r="D135" s="95" t="s">
        <v>331</v>
      </c>
      <c r="E135" s="95"/>
      <c r="F135" s="95"/>
      <c r="G135" s="95"/>
      <c r="H135" s="95"/>
      <c r="I135" s="95"/>
      <c r="J135" s="95"/>
      <c r="K135" s="95"/>
      <c r="L135" s="95"/>
    </row>
    <row r="136" spans="1:12" s="7" customFormat="1" ht="15.75" collapsed="1">
      <c r="A136" s="63" t="str">
        <f>IF(AND(D136="",D136=""),"",$D$3&amp;"_"&amp;ROW()-10-COUNTBLANK($D$11:D136))</f>
        <v/>
      </c>
      <c r="B136" s="278" t="s">
        <v>644</v>
      </c>
      <c r="C136" s="279"/>
      <c r="D136" s="279"/>
      <c r="E136" s="279"/>
      <c r="F136" s="279"/>
      <c r="G136" s="279"/>
      <c r="H136" s="279"/>
      <c r="I136" s="279"/>
      <c r="J136" s="279"/>
      <c r="K136" s="279"/>
      <c r="L136" s="280"/>
    </row>
    <row r="137" spans="1:12" ht="15.75" hidden="1" outlineLevel="1">
      <c r="A137" s="63" t="str">
        <f>IF(AND(D137="",D137=""),"",$D$3&amp;"_"&amp;ROW()-10-COUNTBLANK($D$11:D137))</f>
        <v/>
      </c>
      <c r="B137" s="291" t="s">
        <v>213</v>
      </c>
      <c r="C137" s="292"/>
      <c r="D137" s="292"/>
      <c r="E137" s="292"/>
      <c r="F137" s="292"/>
      <c r="G137" s="292"/>
      <c r="H137" s="292"/>
      <c r="I137" s="292"/>
      <c r="J137" s="292"/>
      <c r="K137" s="292"/>
      <c r="L137" s="293"/>
    </row>
    <row r="138" spans="1:12" ht="47.25" hidden="1" outlineLevel="1">
      <c r="A138" s="63" t="str">
        <f>IF(AND(D138="",D138=""),"",$D$3&amp;"_"&amp;ROW()-10-COUNTBLANK($D$11:D138))</f>
        <v>TTĐTBD_105</v>
      </c>
      <c r="B138" s="105" t="s">
        <v>989</v>
      </c>
      <c r="C138" s="1" t="s">
        <v>1211</v>
      </c>
      <c r="D138" s="1" t="s">
        <v>1223</v>
      </c>
      <c r="E138" s="2"/>
      <c r="F138" s="2"/>
      <c r="G138" s="2"/>
      <c r="H138" s="2"/>
      <c r="I138" s="2"/>
      <c r="J138" s="2"/>
      <c r="K138" s="2"/>
      <c r="L138" s="2"/>
    </row>
    <row r="139" spans="1:12" ht="31.5" hidden="1" outlineLevel="1">
      <c r="A139" s="63" t="str">
        <f>IF(AND(D139="",D139=""),"",$D$3&amp;"_"&amp;ROW()-10-COUNTBLANK($D$11:D139))</f>
        <v>TTĐTBD_106</v>
      </c>
      <c r="B139" s="105" t="s">
        <v>1115</v>
      </c>
      <c r="C139" s="1" t="s">
        <v>349</v>
      </c>
      <c r="D139" s="1" t="s">
        <v>1604</v>
      </c>
      <c r="E139" s="2"/>
      <c r="F139" s="2"/>
      <c r="G139" s="2"/>
      <c r="H139" s="2"/>
      <c r="I139" s="2"/>
      <c r="J139" s="2"/>
      <c r="K139" s="2"/>
      <c r="L139" s="2"/>
    </row>
    <row r="140" spans="1:12" ht="15.75" hidden="1" outlineLevel="1">
      <c r="A140" s="63" t="str">
        <f>IF(AND(D140="",D140=""),"",$D$3&amp;"_"&amp;ROW()-10-COUNTBLANK($D$11:D140))</f>
        <v/>
      </c>
      <c r="B140" s="294" t="s">
        <v>339</v>
      </c>
      <c r="C140" s="295"/>
      <c r="D140" s="295"/>
      <c r="E140" s="295"/>
      <c r="F140" s="295"/>
      <c r="G140" s="295"/>
      <c r="H140" s="295"/>
      <c r="I140" s="295"/>
      <c r="J140" s="295"/>
      <c r="K140" s="295"/>
      <c r="L140" s="296"/>
    </row>
    <row r="141" spans="1:12" ht="47.25" hidden="1" outlineLevel="1">
      <c r="A141" s="63" t="str">
        <f>IF(AND(D141="",D141=""),"",$D$3&amp;"_"&amp;ROW()-10-COUNTBLANK($D$11:D141))</f>
        <v>TTĐTBD_107</v>
      </c>
      <c r="B141" s="197" t="s">
        <v>1603</v>
      </c>
      <c r="C141" s="81" t="s">
        <v>346</v>
      </c>
      <c r="D141" s="81" t="s">
        <v>555</v>
      </c>
      <c r="E141" s="2"/>
      <c r="F141" s="2"/>
      <c r="G141" s="2"/>
      <c r="H141" s="2"/>
      <c r="I141" s="2"/>
      <c r="J141" s="2"/>
      <c r="K141" s="2"/>
      <c r="L141" s="2"/>
    </row>
    <row r="142" spans="1:12" ht="31.5" hidden="1" outlineLevel="1">
      <c r="A142" s="63" t="str">
        <f>IF(AND(D142="",D142=""),"",$D$3&amp;"_"&amp;ROW()-10-COUNTBLANK($D$11:D142))</f>
        <v>TTĐTBD_108</v>
      </c>
      <c r="B142" s="80" t="s">
        <v>993</v>
      </c>
      <c r="C142" s="2" t="s">
        <v>343</v>
      </c>
      <c r="D142" s="2" t="s">
        <v>344</v>
      </c>
      <c r="E142" s="2"/>
      <c r="F142" s="2"/>
      <c r="G142" s="2"/>
      <c r="H142" s="2"/>
      <c r="I142" s="2"/>
      <c r="J142" s="2"/>
      <c r="K142" s="2"/>
      <c r="L142" s="2"/>
    </row>
    <row r="143" spans="1:12" s="7" customFormat="1" ht="15.75" collapsed="1">
      <c r="A143" s="63" t="str">
        <f>IF(AND(D143="",D143=""),"",$D$3&amp;"_"&amp;ROW()-10-COUNTBLANK($D$11:D143))</f>
        <v/>
      </c>
      <c r="B143" s="297" t="s">
        <v>247</v>
      </c>
      <c r="C143" s="298"/>
      <c r="D143" s="298"/>
      <c r="E143" s="298"/>
      <c r="F143" s="298"/>
      <c r="G143" s="298"/>
      <c r="H143" s="298"/>
      <c r="I143" s="298"/>
      <c r="J143" s="298"/>
      <c r="K143" s="298"/>
      <c r="L143" s="299"/>
    </row>
    <row r="144" spans="1:12" s="7" customFormat="1" ht="15.75" hidden="1" outlineLevel="1">
      <c r="A144" s="63" t="str">
        <f>IF(AND(D144="",D144=""),"",$D$3&amp;"_"&amp;ROW()-10-COUNTBLANK($D$11:D144))</f>
        <v/>
      </c>
      <c r="B144" s="308" t="s">
        <v>248</v>
      </c>
      <c r="C144" s="309"/>
      <c r="D144" s="309"/>
      <c r="E144" s="309"/>
      <c r="F144" s="309"/>
      <c r="G144" s="309"/>
      <c r="H144" s="309"/>
      <c r="I144" s="309"/>
      <c r="J144" s="309"/>
      <c r="K144" s="309"/>
      <c r="L144" s="310"/>
    </row>
    <row r="145" spans="1:26" s="7" customFormat="1" ht="31.5" hidden="1" outlineLevel="1">
      <c r="A145" s="63" t="str">
        <f>IF(AND(D145="",D145=""),"",$D$3&amp;"_"&amp;ROW()-10-COUNTBLANK($D$11:D145))</f>
        <v>TTĐTBD_109</v>
      </c>
      <c r="B145" s="317" t="s">
        <v>249</v>
      </c>
      <c r="C145" s="170" t="s">
        <v>250</v>
      </c>
      <c r="D145" s="170" t="s">
        <v>251</v>
      </c>
      <c r="E145" s="171"/>
      <c r="F145" s="171"/>
      <c r="G145" s="171"/>
      <c r="H145" s="171"/>
      <c r="I145" s="171"/>
      <c r="J145" s="171"/>
      <c r="K145" s="171"/>
      <c r="L145" s="171"/>
    </row>
    <row r="146" spans="1:26" s="7" customFormat="1" ht="31.5" hidden="1" outlineLevel="1">
      <c r="A146" s="63" t="str">
        <f>IF(AND(D146="",D146=""),"",$D$3&amp;"_"&amp;ROW()-10-COUNTBLANK($D$11:D146))</f>
        <v>TTĐTBD_110</v>
      </c>
      <c r="B146" s="317"/>
      <c r="C146" s="170" t="s">
        <v>252</v>
      </c>
      <c r="D146" s="170" t="s">
        <v>253</v>
      </c>
      <c r="E146" s="171"/>
      <c r="F146" s="171"/>
      <c r="G146" s="171"/>
      <c r="H146" s="171"/>
      <c r="I146" s="171"/>
      <c r="J146" s="171"/>
      <c r="K146" s="171"/>
      <c r="L146" s="171"/>
    </row>
    <row r="147" spans="1:26" s="7" customFormat="1" ht="94.5" hidden="1" outlineLevel="1">
      <c r="A147" s="63" t="str">
        <f>IF(AND(D147="",D147=""),"",$D$3&amp;"_"&amp;ROW()-10-COUNTBLANK($D$11:D147))</f>
        <v>TTĐTBD_111</v>
      </c>
      <c r="B147" s="317"/>
      <c r="C147" s="170" t="s">
        <v>254</v>
      </c>
      <c r="D147" s="170" t="s">
        <v>255</v>
      </c>
      <c r="E147" s="171"/>
      <c r="F147" s="171"/>
      <c r="G147" s="171"/>
      <c r="H147" s="171"/>
      <c r="I147" s="171"/>
      <c r="J147" s="171"/>
      <c r="K147" s="171"/>
      <c r="L147" s="171"/>
    </row>
    <row r="148" spans="1:26" s="7" customFormat="1" ht="94.5" hidden="1" outlineLevel="1">
      <c r="A148" s="63" t="str">
        <f>IF(AND(D148="",D148=""),"",$D$3&amp;"_"&amp;ROW()-10-COUNTBLANK($D$11:D148))</f>
        <v>TTĐTBD_112</v>
      </c>
      <c r="B148" s="317"/>
      <c r="C148" s="170" t="s">
        <v>256</v>
      </c>
      <c r="D148" s="170" t="s">
        <v>253</v>
      </c>
      <c r="E148" s="171"/>
      <c r="F148" s="171"/>
      <c r="G148" s="171"/>
      <c r="H148" s="171"/>
      <c r="I148" s="171"/>
      <c r="J148" s="171"/>
      <c r="K148" s="171"/>
      <c r="L148" s="171"/>
    </row>
    <row r="149" spans="1:26" s="7" customFormat="1" ht="63" hidden="1" outlineLevel="1">
      <c r="A149" s="63" t="str">
        <f>IF(AND(D149="",D149=""),"",$D$3&amp;"_"&amp;ROW()-10-COUNTBLANK($D$11:D149))</f>
        <v>TTĐTBD_113</v>
      </c>
      <c r="B149" s="317"/>
      <c r="C149" s="172" t="s">
        <v>1255</v>
      </c>
      <c r="D149" s="170" t="s">
        <v>255</v>
      </c>
      <c r="E149" s="171"/>
      <c r="F149" s="171"/>
      <c r="G149" s="171"/>
      <c r="H149" s="171"/>
      <c r="I149" s="171"/>
      <c r="J149" s="171"/>
      <c r="K149" s="171"/>
      <c r="L149" s="171"/>
    </row>
    <row r="150" spans="1:26" s="7" customFormat="1" ht="31.5" hidden="1" outlineLevel="1">
      <c r="A150" s="63" t="str">
        <f>IF(AND(D150="",D150=""),"",$D$3&amp;"_"&amp;ROW()-10-COUNTBLANK($D$11:D150))</f>
        <v>TTĐTBD_114</v>
      </c>
      <c r="B150" s="317"/>
      <c r="C150" s="170" t="s">
        <v>257</v>
      </c>
      <c r="D150" s="170" t="s">
        <v>253</v>
      </c>
      <c r="E150" s="171"/>
      <c r="F150" s="171"/>
      <c r="G150" s="171"/>
      <c r="H150" s="171"/>
      <c r="I150" s="171"/>
      <c r="J150" s="171"/>
      <c r="K150" s="171"/>
      <c r="L150" s="171"/>
    </row>
    <row r="151" spans="1:26" s="7" customFormat="1" ht="15.75" hidden="1" outlineLevel="1">
      <c r="A151" s="63" t="str">
        <f>IF(AND(D151="",D151=""),"",$D$3&amp;"_"&amp;ROW()-10-COUNTBLANK($D$11:D151))</f>
        <v/>
      </c>
      <c r="B151" s="308" t="s">
        <v>258</v>
      </c>
      <c r="C151" s="309"/>
      <c r="D151" s="309"/>
      <c r="E151" s="309"/>
      <c r="F151" s="309"/>
      <c r="G151" s="309"/>
      <c r="H151" s="309"/>
      <c r="I151" s="309"/>
      <c r="J151" s="309"/>
      <c r="K151" s="309"/>
      <c r="L151" s="310"/>
    </row>
    <row r="152" spans="1:26" s="7" customFormat="1" ht="94.5" hidden="1" outlineLevel="1">
      <c r="A152" s="63" t="str">
        <f>IF(AND(D152="",D152=""),"",$D$3&amp;"_"&amp;ROW()-10-COUNTBLANK($D$11:D152))</f>
        <v>TTĐTBD_115</v>
      </c>
      <c r="B152" s="317" t="s">
        <v>259</v>
      </c>
      <c r="C152" s="170" t="s">
        <v>260</v>
      </c>
      <c r="D152" s="170" t="s">
        <v>261</v>
      </c>
      <c r="E152" s="171"/>
      <c r="F152" s="171"/>
      <c r="G152" s="171"/>
      <c r="H152" s="171"/>
      <c r="I152" s="171"/>
      <c r="J152" s="171"/>
      <c r="K152" s="171"/>
      <c r="L152" s="171"/>
    </row>
    <row r="153" spans="1:26" s="7" customFormat="1" ht="63" hidden="1" outlineLevel="1">
      <c r="A153" s="63" t="str">
        <f>IF(AND(D153="",D153=""),"",$D$3&amp;"_"&amp;ROW()-10-COUNTBLANK($D$11:D153))</f>
        <v>TTĐTBD_116</v>
      </c>
      <c r="B153" s="317"/>
      <c r="C153" s="170" t="s">
        <v>1256</v>
      </c>
      <c r="D153" s="170" t="s">
        <v>253</v>
      </c>
      <c r="E153" s="171"/>
      <c r="F153" s="171"/>
      <c r="G153" s="171"/>
      <c r="H153" s="171"/>
      <c r="I153" s="171"/>
      <c r="J153" s="171"/>
      <c r="K153" s="171"/>
      <c r="L153" s="171"/>
    </row>
    <row r="154" spans="1:26" s="7" customFormat="1" ht="63" hidden="1" outlineLevel="1">
      <c r="A154" s="63" t="str">
        <f>IF(AND(D154="",D154=""),"",$D$3&amp;"_"&amp;ROW()-10-COUNTBLANK($D$11:D154))</f>
        <v>TTĐTBD_117</v>
      </c>
      <c r="B154" s="317"/>
      <c r="C154" s="172" t="s">
        <v>1257</v>
      </c>
      <c r="D154" s="170" t="s">
        <v>262</v>
      </c>
      <c r="E154" s="171"/>
      <c r="F154" s="171"/>
      <c r="G154" s="171"/>
      <c r="H154" s="171"/>
      <c r="I154" s="171"/>
      <c r="J154" s="171"/>
      <c r="K154" s="171"/>
      <c r="L154" s="171"/>
    </row>
    <row r="155" spans="1:26" s="7" customFormat="1" ht="47.25" hidden="1" outlineLevel="1">
      <c r="A155" s="63" t="str">
        <f>IF(AND(D155="",D155=""),"",$D$3&amp;"_"&amp;ROW()-10-COUNTBLANK($D$11:D155))</f>
        <v>TTĐTBD_118</v>
      </c>
      <c r="B155" s="317"/>
      <c r="C155" s="170" t="s">
        <v>263</v>
      </c>
      <c r="D155" s="170" t="s">
        <v>264</v>
      </c>
      <c r="E155" s="171"/>
      <c r="F155" s="171"/>
      <c r="G155" s="171"/>
      <c r="H155" s="171"/>
      <c r="I155" s="171"/>
      <c r="J155" s="171"/>
      <c r="K155" s="171"/>
      <c r="L155" s="171"/>
    </row>
    <row r="156" spans="1:26" s="7" customFormat="1" ht="78.75" hidden="1" outlineLevel="1">
      <c r="A156" s="63" t="str">
        <f>IF(AND(D156="",D156=""),"",$D$3&amp;"_"&amp;ROW()-10-COUNTBLANK($D$11:D156))</f>
        <v>TTĐTBD_119</v>
      </c>
      <c r="B156" s="317"/>
      <c r="C156" s="172" t="s">
        <v>1258</v>
      </c>
      <c r="D156" s="170" t="s">
        <v>264</v>
      </c>
      <c r="E156" s="171"/>
      <c r="F156" s="171"/>
      <c r="G156" s="171"/>
      <c r="H156" s="171"/>
      <c r="I156" s="171"/>
      <c r="J156" s="171"/>
      <c r="K156" s="171"/>
      <c r="L156" s="171"/>
    </row>
    <row r="157" spans="1:26" s="7" customFormat="1" ht="63" hidden="1" outlineLevel="1">
      <c r="A157" s="63" t="str">
        <f>IF(AND(D157="",D157=""),"",$D$3&amp;"_"&amp;ROW()-10-COUNTBLANK($D$11:D157))</f>
        <v>TTĐTBD_120</v>
      </c>
      <c r="B157" s="206" t="s">
        <v>265</v>
      </c>
      <c r="C157" s="170" t="s">
        <v>1259</v>
      </c>
      <c r="D157" s="170" t="s">
        <v>266</v>
      </c>
      <c r="E157" s="171"/>
      <c r="F157" s="171"/>
      <c r="G157" s="171"/>
      <c r="H157" s="171"/>
      <c r="I157" s="171"/>
      <c r="J157" s="171"/>
      <c r="K157" s="171"/>
      <c r="L157" s="171"/>
    </row>
    <row r="158" spans="1:26" s="174" customFormat="1" collapsed="1">
      <c r="A158" s="209" t="str">
        <f>IF(AND(D158="",D158=""),"",$D$3&amp;"_"&amp;ROW()-11-COUNTBLANK($D$12:D158))</f>
        <v/>
      </c>
      <c r="B158" s="343" t="s">
        <v>1647</v>
      </c>
      <c r="C158" s="343"/>
      <c r="D158" s="343"/>
      <c r="E158" s="343"/>
      <c r="F158" s="343"/>
      <c r="G158" s="343"/>
      <c r="H158" s="343"/>
      <c r="I158" s="343"/>
      <c r="J158" s="343"/>
      <c r="K158" s="343"/>
      <c r="L158" s="343"/>
      <c r="M158" s="93"/>
      <c r="N158" s="93"/>
      <c r="O158" s="93"/>
      <c r="P158" s="93"/>
      <c r="Q158" s="93"/>
      <c r="R158" s="93"/>
      <c r="S158" s="93"/>
      <c r="T158" s="93"/>
      <c r="U158" s="93"/>
      <c r="V158" s="93"/>
      <c r="W158" s="93"/>
      <c r="X158" s="93"/>
      <c r="Y158" s="93"/>
      <c r="Z158" s="93"/>
    </row>
    <row r="159" spans="1:26" s="174" customFormat="1" hidden="1" outlineLevel="1">
      <c r="A159" s="209" t="str">
        <f>IF(AND(D159="",D159=""),"",$D$3&amp;"_"&amp;ROW()-11-COUNTBLANK($D$12:D159))</f>
        <v>TTĐTBD_121</v>
      </c>
      <c r="B159" s="211" t="s">
        <v>1644</v>
      </c>
      <c r="C159" s="212" t="s">
        <v>1644</v>
      </c>
      <c r="D159" s="212" t="s">
        <v>1645</v>
      </c>
      <c r="E159" s="213"/>
      <c r="F159" s="127"/>
      <c r="G159" s="127"/>
      <c r="H159" s="127"/>
      <c r="I159" s="127"/>
      <c r="J159" s="127"/>
      <c r="K159" s="127"/>
      <c r="L159" s="127"/>
      <c r="M159" s="93"/>
      <c r="N159" s="93"/>
      <c r="O159" s="93"/>
      <c r="P159" s="93"/>
      <c r="Q159" s="93"/>
      <c r="R159" s="93"/>
      <c r="S159" s="93"/>
      <c r="T159" s="93"/>
      <c r="U159" s="93"/>
      <c r="V159" s="93"/>
      <c r="W159" s="93"/>
      <c r="X159" s="93"/>
      <c r="Y159" s="93"/>
      <c r="Z159" s="93"/>
    </row>
    <row r="160" spans="1:26" s="174" customFormat="1" ht="75" hidden="1" outlineLevel="1">
      <c r="A160" s="209" t="str">
        <f>IF(AND(D160="",D160=""),"",$D$3&amp;"_"&amp;ROW()-11-COUNTBLANK($D$12:D160))</f>
        <v>TTĐTBD_122</v>
      </c>
      <c r="B160" s="210" t="s">
        <v>1648</v>
      </c>
      <c r="C160" s="95" t="s">
        <v>1646</v>
      </c>
      <c r="D160" s="95" t="s">
        <v>1649</v>
      </c>
      <c r="E160" s="213"/>
      <c r="F160" s="127"/>
      <c r="G160" s="127"/>
      <c r="H160" s="127"/>
      <c r="I160" s="127"/>
      <c r="J160" s="127"/>
      <c r="K160" s="127"/>
      <c r="L160" s="127"/>
      <c r="M160" s="93"/>
      <c r="N160" s="93"/>
      <c r="O160" s="93"/>
      <c r="P160" s="93"/>
      <c r="Q160" s="93"/>
      <c r="R160" s="93"/>
      <c r="S160" s="93"/>
      <c r="T160" s="93"/>
      <c r="U160" s="93"/>
      <c r="V160" s="93"/>
      <c r="W160" s="93"/>
      <c r="X160" s="93"/>
      <c r="Y160" s="93"/>
      <c r="Z160" s="93"/>
    </row>
    <row r="161" spans="1:12" s="7" customFormat="1" ht="15.75" collapsed="1">
      <c r="A161" s="63" t="str">
        <f>IF(AND(D161="",D161=""),"",$D$3&amp;"_"&amp;ROW()-10-COUNTBLANK($D$11:D161))</f>
        <v/>
      </c>
      <c r="B161" s="297" t="s">
        <v>247</v>
      </c>
      <c r="C161" s="298"/>
      <c r="D161" s="298"/>
      <c r="E161" s="298"/>
      <c r="F161" s="298"/>
      <c r="G161" s="298"/>
      <c r="H161" s="298"/>
      <c r="I161" s="298"/>
      <c r="J161" s="298"/>
      <c r="K161" s="298"/>
      <c r="L161" s="299"/>
    </row>
    <row r="162" spans="1:12" s="7" customFormat="1" ht="15.75" hidden="1" outlineLevel="1">
      <c r="A162" s="63" t="str">
        <f>IF(AND(D162="",D162=""),"",$D$3&amp;"_"&amp;ROW()-10-COUNTBLANK($D$11:D162))</f>
        <v/>
      </c>
      <c r="B162" s="308" t="s">
        <v>248</v>
      </c>
      <c r="C162" s="309"/>
      <c r="D162" s="309"/>
      <c r="E162" s="309"/>
      <c r="F162" s="309"/>
      <c r="G162" s="309"/>
      <c r="H162" s="309"/>
      <c r="I162" s="309"/>
      <c r="J162" s="309"/>
      <c r="K162" s="309"/>
      <c r="L162" s="310"/>
    </row>
    <row r="163" spans="1:12" s="7" customFormat="1" ht="31.5" hidden="1" outlineLevel="1">
      <c r="A163" s="63" t="str">
        <f>IF(AND(D163="",D163=""),"",$D$3&amp;"_"&amp;ROW()-10-COUNTBLANK($D$11:D163))</f>
        <v>TTĐTBD_123</v>
      </c>
      <c r="B163" s="317" t="s">
        <v>249</v>
      </c>
      <c r="C163" s="170" t="s">
        <v>250</v>
      </c>
      <c r="D163" s="170" t="s">
        <v>251</v>
      </c>
      <c r="E163" s="171"/>
      <c r="F163" s="171"/>
      <c r="G163" s="171"/>
      <c r="H163" s="171"/>
      <c r="I163" s="171"/>
      <c r="J163" s="171"/>
      <c r="K163" s="171"/>
      <c r="L163" s="171"/>
    </row>
    <row r="164" spans="1:12" s="7" customFormat="1" ht="31.5" hidden="1" outlineLevel="1">
      <c r="A164" s="63" t="str">
        <f>IF(AND(D164="",D164=""),"",$D$3&amp;"_"&amp;ROW()-10-COUNTBLANK($D$11:D164))</f>
        <v>TTĐTBD_124</v>
      </c>
      <c r="B164" s="317"/>
      <c r="C164" s="170" t="s">
        <v>252</v>
      </c>
      <c r="D164" s="170" t="s">
        <v>253</v>
      </c>
      <c r="E164" s="171"/>
      <c r="F164" s="171"/>
      <c r="G164" s="171"/>
      <c r="H164" s="171"/>
      <c r="I164" s="171"/>
      <c r="J164" s="171"/>
      <c r="K164" s="171"/>
      <c r="L164" s="171"/>
    </row>
    <row r="165" spans="1:12" s="7" customFormat="1" ht="94.5" hidden="1" outlineLevel="1">
      <c r="A165" s="63" t="str">
        <f>IF(AND(D165="",D165=""),"",$D$3&amp;"_"&amp;ROW()-10-COUNTBLANK($D$11:D165))</f>
        <v>TTĐTBD_125</v>
      </c>
      <c r="B165" s="317"/>
      <c r="C165" s="170" t="s">
        <v>254</v>
      </c>
      <c r="D165" s="170" t="s">
        <v>255</v>
      </c>
      <c r="E165" s="171"/>
      <c r="F165" s="171"/>
      <c r="G165" s="171"/>
      <c r="H165" s="171"/>
      <c r="I165" s="171"/>
      <c r="J165" s="171"/>
      <c r="K165" s="171"/>
      <c r="L165" s="171"/>
    </row>
    <row r="166" spans="1:12" s="7" customFormat="1" ht="94.5" hidden="1" outlineLevel="1">
      <c r="A166" s="63" t="str">
        <f>IF(AND(D166="",D166=""),"",$D$3&amp;"_"&amp;ROW()-10-COUNTBLANK($D$11:D166))</f>
        <v>TTĐTBD_126</v>
      </c>
      <c r="B166" s="317"/>
      <c r="C166" s="170" t="s">
        <v>256</v>
      </c>
      <c r="D166" s="170" t="s">
        <v>253</v>
      </c>
      <c r="E166" s="171"/>
      <c r="F166" s="171"/>
      <c r="G166" s="171"/>
      <c r="H166" s="171"/>
      <c r="I166" s="171"/>
      <c r="J166" s="171"/>
      <c r="K166" s="171"/>
      <c r="L166" s="171"/>
    </row>
    <row r="167" spans="1:12" s="7" customFormat="1" ht="63" hidden="1" outlineLevel="1">
      <c r="A167" s="63" t="str">
        <f>IF(AND(D167="",D167=""),"",$D$3&amp;"_"&amp;ROW()-10-COUNTBLANK($D$11:D167))</f>
        <v>TTĐTBD_127</v>
      </c>
      <c r="B167" s="317"/>
      <c r="C167" s="172" t="s">
        <v>1255</v>
      </c>
      <c r="D167" s="170" t="s">
        <v>255</v>
      </c>
      <c r="E167" s="171"/>
      <c r="F167" s="171"/>
      <c r="G167" s="171"/>
      <c r="H167" s="171"/>
      <c r="I167" s="171"/>
      <c r="J167" s="171"/>
      <c r="K167" s="171"/>
      <c r="L167" s="171"/>
    </row>
    <row r="168" spans="1:12" s="7" customFormat="1" ht="31.5" hidden="1" outlineLevel="1">
      <c r="A168" s="63" t="str">
        <f>IF(AND(D168="",D168=""),"",$D$3&amp;"_"&amp;ROW()-10-COUNTBLANK($D$11:D168))</f>
        <v>TTĐTBD_128</v>
      </c>
      <c r="B168" s="317"/>
      <c r="C168" s="170" t="s">
        <v>257</v>
      </c>
      <c r="D168" s="170" t="s">
        <v>253</v>
      </c>
      <c r="E168" s="171"/>
      <c r="F168" s="171"/>
      <c r="G168" s="171"/>
      <c r="H168" s="171"/>
      <c r="I168" s="171"/>
      <c r="J168" s="171"/>
      <c r="K168" s="171"/>
      <c r="L168" s="171"/>
    </row>
    <row r="169" spans="1:12" s="7" customFormat="1" ht="15.75" hidden="1" outlineLevel="1">
      <c r="A169" s="63" t="str">
        <f>IF(AND(D169="",D169=""),"",$D$3&amp;"_"&amp;ROW()-10-COUNTBLANK($D$11:D169))</f>
        <v/>
      </c>
      <c r="B169" s="308" t="s">
        <v>258</v>
      </c>
      <c r="C169" s="309"/>
      <c r="D169" s="309"/>
      <c r="E169" s="309"/>
      <c r="F169" s="309"/>
      <c r="G169" s="309"/>
      <c r="H169" s="309"/>
      <c r="I169" s="309"/>
      <c r="J169" s="309"/>
      <c r="K169" s="309"/>
      <c r="L169" s="310"/>
    </row>
    <row r="170" spans="1:12" s="7" customFormat="1" ht="94.5" hidden="1" outlineLevel="1">
      <c r="A170" s="63" t="str">
        <f>IF(AND(D170="",D170=""),"",$D$3&amp;"_"&amp;ROW()-10-COUNTBLANK($D$11:D170))</f>
        <v>TTĐTBD_129</v>
      </c>
      <c r="B170" s="317" t="s">
        <v>259</v>
      </c>
      <c r="C170" s="170" t="s">
        <v>260</v>
      </c>
      <c r="D170" s="170" t="s">
        <v>261</v>
      </c>
      <c r="E170" s="171"/>
      <c r="F170" s="171"/>
      <c r="G170" s="171"/>
      <c r="H170" s="171"/>
      <c r="I170" s="171"/>
      <c r="J170" s="171"/>
      <c r="K170" s="171"/>
      <c r="L170" s="171"/>
    </row>
    <row r="171" spans="1:12" s="7" customFormat="1" ht="63" hidden="1" outlineLevel="1">
      <c r="A171" s="63" t="str">
        <f>IF(AND(D171="",D171=""),"",$D$3&amp;"_"&amp;ROW()-10-COUNTBLANK($D$11:D171))</f>
        <v>TTĐTBD_130</v>
      </c>
      <c r="B171" s="317"/>
      <c r="C171" s="170" t="s">
        <v>1256</v>
      </c>
      <c r="D171" s="170" t="s">
        <v>253</v>
      </c>
      <c r="E171" s="171"/>
      <c r="F171" s="171"/>
      <c r="G171" s="171"/>
      <c r="H171" s="171"/>
      <c r="I171" s="171"/>
      <c r="J171" s="171"/>
      <c r="K171" s="171"/>
      <c r="L171" s="171"/>
    </row>
    <row r="172" spans="1:12" s="7" customFormat="1" ht="63" hidden="1" outlineLevel="1">
      <c r="A172" s="63" t="str">
        <f>IF(AND(D172="",D172=""),"",$D$3&amp;"_"&amp;ROW()-10-COUNTBLANK($D$11:D172))</f>
        <v>TTĐTBD_131</v>
      </c>
      <c r="B172" s="317"/>
      <c r="C172" s="172" t="s">
        <v>1257</v>
      </c>
      <c r="D172" s="170" t="s">
        <v>262</v>
      </c>
      <c r="E172" s="171"/>
      <c r="F172" s="171"/>
      <c r="G172" s="171"/>
      <c r="H172" s="171"/>
      <c r="I172" s="171"/>
      <c r="J172" s="171"/>
      <c r="K172" s="171"/>
      <c r="L172" s="171"/>
    </row>
    <row r="173" spans="1:12" s="7" customFormat="1" ht="47.25" hidden="1" outlineLevel="1">
      <c r="A173" s="63" t="str">
        <f>IF(AND(D173="",D173=""),"",$D$3&amp;"_"&amp;ROW()-10-COUNTBLANK($D$11:D173))</f>
        <v>TTĐTBD_132</v>
      </c>
      <c r="B173" s="317"/>
      <c r="C173" s="170" t="s">
        <v>263</v>
      </c>
      <c r="D173" s="170" t="s">
        <v>264</v>
      </c>
      <c r="E173" s="171"/>
      <c r="F173" s="171"/>
      <c r="G173" s="171"/>
      <c r="H173" s="171"/>
      <c r="I173" s="171"/>
      <c r="J173" s="171"/>
      <c r="K173" s="171"/>
      <c r="L173" s="171"/>
    </row>
    <row r="174" spans="1:12" s="7" customFormat="1" ht="78.75" hidden="1" outlineLevel="1">
      <c r="A174" s="63" t="str">
        <f>IF(AND(D174="",D174=""),"",$D$3&amp;"_"&amp;ROW()-10-COUNTBLANK($D$11:D174))</f>
        <v>TTĐTBD_133</v>
      </c>
      <c r="B174" s="317"/>
      <c r="C174" s="172" t="s">
        <v>1258</v>
      </c>
      <c r="D174" s="170" t="s">
        <v>264</v>
      </c>
      <c r="E174" s="171"/>
      <c r="F174" s="171"/>
      <c r="G174" s="171"/>
      <c r="H174" s="171"/>
      <c r="I174" s="171"/>
      <c r="J174" s="171"/>
      <c r="K174" s="171"/>
      <c r="L174" s="171"/>
    </row>
    <row r="175" spans="1:12" s="7" customFormat="1" ht="63" hidden="1" outlineLevel="1">
      <c r="A175" s="63" t="str">
        <f>IF(AND(D175="",D175=""),"",$D$3&amp;"_"&amp;ROW()-10-COUNTBLANK($D$11:D175))</f>
        <v>TTĐTBD_134</v>
      </c>
      <c r="B175" s="199" t="s">
        <v>265</v>
      </c>
      <c r="C175" s="170" t="s">
        <v>1259</v>
      </c>
      <c r="D175" s="170" t="s">
        <v>266</v>
      </c>
      <c r="E175" s="171"/>
      <c r="F175" s="171"/>
      <c r="G175" s="171"/>
      <c r="H175" s="171"/>
      <c r="I175" s="171"/>
      <c r="J175" s="171"/>
      <c r="K175" s="171"/>
      <c r="L175" s="171"/>
    </row>
    <row r="176" spans="1:12" s="7" customFormat="1" ht="15.75" collapsed="1">
      <c r="A176" s="63" t="str">
        <f>IF(AND(D176="",D176=""),"",$D$3&amp;"_"&amp;ROW()-10-COUNTBLANK($D$11:D176))</f>
        <v/>
      </c>
      <c r="B176" s="272" t="s">
        <v>1614</v>
      </c>
      <c r="C176" s="273"/>
      <c r="D176" s="273"/>
      <c r="E176" s="273"/>
      <c r="F176" s="273"/>
      <c r="G176" s="273"/>
      <c r="H176" s="273"/>
      <c r="I176" s="273"/>
      <c r="J176" s="273"/>
      <c r="K176" s="273"/>
      <c r="L176" s="274"/>
    </row>
    <row r="177" spans="1:12" s="7" customFormat="1" ht="55.5" customHeight="1">
      <c r="A177" s="63" t="str">
        <f>IF(AND(D177="",D177=""),"",$D$3&amp;"_"&amp;ROW()-10-COUNTBLANK($D$11:D177))</f>
        <v/>
      </c>
      <c r="B177" s="275" t="s">
        <v>1605</v>
      </c>
      <c r="C177" s="276"/>
      <c r="D177" s="276"/>
      <c r="E177" s="276"/>
      <c r="F177" s="276"/>
      <c r="G177" s="276"/>
      <c r="H177" s="276"/>
      <c r="I177" s="276"/>
      <c r="J177" s="276"/>
      <c r="K177" s="276"/>
      <c r="L177" s="277"/>
    </row>
    <row r="178" spans="1:12" s="7" customFormat="1" ht="15.75">
      <c r="A178" s="63" t="str">
        <f>IF(AND(D178="",D178=""),"",$D$3&amp;"_"&amp;ROW()-10-COUNTBLANK($D$11:D178))</f>
        <v/>
      </c>
      <c r="B178" s="278" t="s">
        <v>643</v>
      </c>
      <c r="C178" s="279"/>
      <c r="D178" s="279"/>
      <c r="E178" s="279"/>
      <c r="F178" s="279"/>
      <c r="G178" s="279"/>
      <c r="H178" s="279"/>
      <c r="I178" s="279"/>
      <c r="J178" s="279"/>
      <c r="K178" s="279"/>
      <c r="L178" s="280"/>
    </row>
    <row r="179" spans="1:12" s="7" customFormat="1" ht="15.75" hidden="1" outlineLevel="1">
      <c r="A179" s="63" t="str">
        <f>IF(AND(D179="",D179=""),"",$D$3&amp;"_"&amp;ROW()-10-COUNTBLANK($D$11:D179))</f>
        <v/>
      </c>
      <c r="B179" s="281" t="s">
        <v>109</v>
      </c>
      <c r="C179" s="282"/>
      <c r="D179" s="282"/>
      <c r="E179" s="282"/>
      <c r="F179" s="282"/>
      <c r="G179" s="282"/>
      <c r="H179" s="282"/>
      <c r="I179" s="282"/>
      <c r="J179" s="282"/>
      <c r="K179" s="282"/>
      <c r="L179" s="283"/>
    </row>
    <row r="180" spans="1:12" ht="220.5" hidden="1" outlineLevel="1">
      <c r="A180" s="63" t="str">
        <f>IF(AND(D180="",D180=""),"",$D$3&amp;"_"&amp;ROW()-10-COUNTBLANK($D$11:D180))</f>
        <v>TTĐTBD_135</v>
      </c>
      <c r="B180" s="13" t="s">
        <v>20</v>
      </c>
      <c r="C180" s="13" t="s">
        <v>1633</v>
      </c>
      <c r="D180" s="13" t="s">
        <v>1606</v>
      </c>
      <c r="E180" s="95"/>
      <c r="F180" s="95"/>
      <c r="G180" s="95"/>
      <c r="H180" s="95"/>
      <c r="I180" s="95"/>
      <c r="J180" s="95"/>
      <c r="K180" s="95"/>
      <c r="L180" s="95"/>
    </row>
    <row r="181" spans="1:12" ht="31.5" hidden="1" outlineLevel="1">
      <c r="A181" s="63" t="str">
        <f>IF(AND(D181="",D181=""),"",$D$3&amp;"_"&amp;ROW()-10-COUNTBLANK($D$11:D181))</f>
        <v>TTĐTBD_136</v>
      </c>
      <c r="B181" s="161" t="s">
        <v>60</v>
      </c>
      <c r="C181" s="161" t="s">
        <v>1395</v>
      </c>
      <c r="D181" s="162" t="s">
        <v>62</v>
      </c>
      <c r="E181" s="95"/>
      <c r="F181" s="95"/>
      <c r="G181" s="95"/>
      <c r="H181" s="95"/>
      <c r="I181" s="95"/>
      <c r="J181" s="95"/>
      <c r="K181" s="95"/>
      <c r="L181" s="95"/>
    </row>
    <row r="182" spans="1:12" ht="31.5" hidden="1" outlineLevel="1">
      <c r="A182" s="63" t="str">
        <f>IF(AND(D182="",D182=""),"",$D$3&amp;"_"&amp;ROW()-10-COUNTBLANK($D$11:D182))</f>
        <v>TTĐTBD_137</v>
      </c>
      <c r="B182" s="163" t="s">
        <v>63</v>
      </c>
      <c r="C182" s="163" t="s">
        <v>64</v>
      </c>
      <c r="D182" s="163" t="s">
        <v>65</v>
      </c>
      <c r="E182" s="95"/>
      <c r="F182" s="95"/>
      <c r="G182" s="95"/>
      <c r="H182" s="95"/>
      <c r="I182" s="95"/>
      <c r="J182" s="95"/>
      <c r="K182" s="95"/>
      <c r="L182" s="95"/>
    </row>
    <row r="183" spans="1:12" ht="63" hidden="1" outlineLevel="1">
      <c r="A183" s="63" t="str">
        <f>IF(AND(D183="",D183=""),"",$D$3&amp;"_"&amp;ROW()-10-COUNTBLANK($D$11:D183))</f>
        <v>TTĐTBD_138</v>
      </c>
      <c r="B183" s="161" t="s">
        <v>21</v>
      </c>
      <c r="C183" s="163" t="s">
        <v>66</v>
      </c>
      <c r="D183" s="161" t="s">
        <v>22</v>
      </c>
      <c r="E183" s="95"/>
      <c r="F183" s="95"/>
      <c r="G183" s="95"/>
      <c r="H183" s="95"/>
      <c r="I183" s="95"/>
      <c r="J183" s="95"/>
      <c r="K183" s="95"/>
      <c r="L183" s="95"/>
    </row>
    <row r="184" spans="1:12" ht="31.5" hidden="1" outlineLevel="1">
      <c r="A184" s="63" t="str">
        <f>IF(AND(D184="",D184=""),"",$D$3&amp;"_"&amp;ROW()-10-COUNTBLANK($D$11:D184))</f>
        <v>TTĐTBD_139</v>
      </c>
      <c r="B184" s="161" t="s">
        <v>23</v>
      </c>
      <c r="C184" s="163" t="s">
        <v>97</v>
      </c>
      <c r="D184" s="161" t="s">
        <v>24</v>
      </c>
      <c r="E184" s="95"/>
      <c r="F184" s="95"/>
      <c r="G184" s="95"/>
      <c r="H184" s="95"/>
      <c r="I184" s="95"/>
      <c r="J184" s="95"/>
      <c r="K184" s="95"/>
      <c r="L184" s="95"/>
    </row>
    <row r="185" spans="1:12" ht="78.75" hidden="1" outlineLevel="1">
      <c r="A185" s="63" t="str">
        <f>IF(AND(D185="",D185=""),"",$D$3&amp;"_"&amp;ROW()-10-COUNTBLANK($D$11:D185))</f>
        <v>TTĐTBD_140</v>
      </c>
      <c r="B185" s="162" t="s">
        <v>98</v>
      </c>
      <c r="C185" s="162" t="s">
        <v>99</v>
      </c>
      <c r="D185" s="162" t="s">
        <v>103</v>
      </c>
      <c r="E185" s="95"/>
      <c r="F185" s="95"/>
      <c r="G185" s="95"/>
      <c r="H185" s="95"/>
      <c r="I185" s="95"/>
      <c r="J185" s="95"/>
      <c r="K185" s="95"/>
      <c r="L185" s="95"/>
    </row>
    <row r="186" spans="1:12" ht="94.5" hidden="1" outlineLevel="1">
      <c r="A186" s="63" t="str">
        <f>IF(AND(D186="",D186=""),"",$D$3&amp;"_"&amp;ROW()-10-COUNTBLANK($D$11:D186))</f>
        <v>TTĐTBD_141</v>
      </c>
      <c r="B186" s="162" t="s">
        <v>100</v>
      </c>
      <c r="C186" s="162" t="s">
        <v>101</v>
      </c>
      <c r="D186" s="162" t="s">
        <v>102</v>
      </c>
      <c r="E186" s="95"/>
      <c r="F186" s="95"/>
      <c r="G186" s="95"/>
      <c r="H186" s="95"/>
      <c r="I186" s="95"/>
      <c r="J186" s="95"/>
      <c r="K186" s="95"/>
      <c r="L186" s="95"/>
    </row>
    <row r="187" spans="1:12" ht="15.75" hidden="1" outlineLevel="1">
      <c r="A187" s="63" t="str">
        <f>IF(AND(D187="",D187=""),"",$D$3&amp;"_"&amp;ROW()-10-COUNTBLANK($D$11:D187))</f>
        <v/>
      </c>
      <c r="B187" s="291" t="s">
        <v>1618</v>
      </c>
      <c r="C187" s="292"/>
      <c r="D187" s="292"/>
      <c r="E187" s="292"/>
      <c r="F187" s="292"/>
      <c r="G187" s="292"/>
      <c r="H187" s="292"/>
      <c r="I187" s="292"/>
      <c r="J187" s="292"/>
      <c r="K187" s="292"/>
      <c r="L187" s="293"/>
    </row>
    <row r="188" spans="1:12" ht="31.5" hidden="1" outlineLevel="1">
      <c r="A188" s="63" t="str">
        <f>IF(AND(D188="",D188=""),"",$D$3&amp;"_"&amp;ROW()-10-COUNTBLANK($D$11:D188))</f>
        <v>TTĐTBD_142</v>
      </c>
      <c r="B188" s="95" t="s">
        <v>110</v>
      </c>
      <c r="C188" s="95" t="s">
        <v>111</v>
      </c>
      <c r="D188" s="95" t="s">
        <v>1611</v>
      </c>
      <c r="E188" s="95"/>
      <c r="F188" s="95"/>
      <c r="G188" s="95"/>
      <c r="H188" s="95"/>
      <c r="I188" s="95"/>
      <c r="J188" s="95"/>
      <c r="K188" s="95"/>
      <c r="L188" s="95"/>
    </row>
    <row r="189" spans="1:12" ht="31.5" hidden="1" outlineLevel="1">
      <c r="A189" s="63" t="str">
        <f>IF(AND(D189="",D189=""),"",$D$3&amp;"_"&amp;ROW()-10-COUNTBLANK($D$11:D189))</f>
        <v>TTĐTBD_143</v>
      </c>
      <c r="B189" s="95" t="s">
        <v>1546</v>
      </c>
      <c r="C189" s="95" t="s">
        <v>1547</v>
      </c>
      <c r="D189" s="95" t="s">
        <v>1607</v>
      </c>
      <c r="E189" s="95"/>
      <c r="F189" s="95"/>
      <c r="G189" s="95"/>
      <c r="H189" s="95"/>
      <c r="I189" s="95"/>
      <c r="J189" s="95"/>
      <c r="K189" s="95"/>
      <c r="L189" s="95"/>
    </row>
    <row r="190" spans="1:12" s="7" customFormat="1" ht="15.75" hidden="1" outlineLevel="1">
      <c r="A190" s="63" t="str">
        <f>IF(AND(D190="",D190=""),"",$D$3&amp;"_"&amp;ROW()-10-COUNTBLANK($D$11:D190))</f>
        <v/>
      </c>
      <c r="B190" s="294" t="s">
        <v>816</v>
      </c>
      <c r="C190" s="295"/>
      <c r="D190" s="295"/>
      <c r="E190" s="295"/>
      <c r="F190" s="295"/>
      <c r="G190" s="295"/>
      <c r="H190" s="295"/>
      <c r="I190" s="295"/>
      <c r="J190" s="295"/>
      <c r="K190" s="295"/>
      <c r="L190" s="296"/>
    </row>
    <row r="191" spans="1:12" s="178" customFormat="1" ht="31.5" hidden="1" outlineLevel="1">
      <c r="A191" s="63" t="str">
        <f>IF(AND(D191="",D191=""),"",$D$3&amp;"_"&amp;ROW()-10-COUNTBLANK($D$11:D191))</f>
        <v>TTĐTBD_144</v>
      </c>
      <c r="B191" s="198" t="s">
        <v>110</v>
      </c>
      <c r="C191" s="62" t="s">
        <v>111</v>
      </c>
      <c r="D191" s="1" t="s">
        <v>1612</v>
      </c>
      <c r="E191" s="177"/>
      <c r="F191" s="177"/>
      <c r="G191" s="177"/>
      <c r="H191" s="177"/>
      <c r="I191" s="177"/>
      <c r="J191" s="177"/>
      <c r="K191" s="177"/>
      <c r="L191" s="177"/>
    </row>
    <row r="192" spans="1:12" s="178" customFormat="1" ht="31.5" hidden="1" outlineLevel="1">
      <c r="A192" s="63" t="str">
        <f>IF(AND(D192="",D192=""),"",$D$3&amp;"_"&amp;ROW()-10-COUNTBLANK($D$11:D192))</f>
        <v>TTĐTBD_145</v>
      </c>
      <c r="B192" s="107" t="s">
        <v>203</v>
      </c>
      <c r="C192" s="108" t="s">
        <v>1608</v>
      </c>
      <c r="D192" s="107" t="s">
        <v>577</v>
      </c>
      <c r="E192" s="177"/>
      <c r="F192" s="177"/>
      <c r="G192" s="177"/>
      <c r="H192" s="177"/>
      <c r="I192" s="177"/>
      <c r="J192" s="177"/>
      <c r="K192" s="177"/>
      <c r="L192" s="177"/>
    </row>
    <row r="193" spans="1:12" s="7" customFormat="1" ht="31.5" hidden="1" outlineLevel="1">
      <c r="A193" s="63" t="str">
        <f>IF(AND(D193="",D193=""),"",$D$3&amp;"_"&amp;ROW()-10-COUNTBLANK($D$11:D193))</f>
        <v>TTĐTBD_146</v>
      </c>
      <c r="B193" s="2" t="s">
        <v>126</v>
      </c>
      <c r="C193" s="69" t="s">
        <v>133</v>
      </c>
      <c r="D193" s="69" t="s">
        <v>127</v>
      </c>
      <c r="E193" s="59"/>
      <c r="F193" s="59"/>
      <c r="G193" s="59"/>
      <c r="H193" s="59"/>
      <c r="I193" s="59"/>
      <c r="J193" s="59"/>
      <c r="K193" s="59"/>
      <c r="L193" s="59"/>
    </row>
    <row r="194" spans="1:12" s="7" customFormat="1" ht="31.5" hidden="1" outlineLevel="1">
      <c r="A194" s="63" t="str">
        <f>IF(AND(D194="",D194=""),"",$D$3&amp;"_"&amp;ROW()-10-COUNTBLANK($D$11:D194))</f>
        <v>TTĐTBD_147</v>
      </c>
      <c r="B194" s="2" t="s">
        <v>128</v>
      </c>
      <c r="C194" s="69" t="s">
        <v>135</v>
      </c>
      <c r="D194" s="69" t="s">
        <v>1609</v>
      </c>
      <c r="E194" s="59"/>
      <c r="F194" s="59"/>
      <c r="G194" s="59"/>
      <c r="H194" s="59"/>
      <c r="I194" s="59"/>
      <c r="J194" s="59"/>
      <c r="K194" s="59"/>
      <c r="L194" s="59"/>
    </row>
    <row r="195" spans="1:12" s="7" customFormat="1" ht="31.5" hidden="1" outlineLevel="1">
      <c r="A195" s="63" t="str">
        <f>IF(AND(D195="",D195=""),"",$D$3&amp;"_"&amp;ROW()-10-COUNTBLANK($D$11:D195))</f>
        <v>TTĐTBD_148</v>
      </c>
      <c r="B195" s="2" t="s">
        <v>151</v>
      </c>
      <c r="C195" s="69" t="s">
        <v>167</v>
      </c>
      <c r="D195" s="69" t="s">
        <v>168</v>
      </c>
      <c r="E195" s="59"/>
      <c r="F195" s="59"/>
      <c r="G195" s="59"/>
      <c r="H195" s="59"/>
      <c r="I195" s="59"/>
      <c r="J195" s="59"/>
      <c r="K195" s="59"/>
      <c r="L195" s="59"/>
    </row>
    <row r="196" spans="1:12" s="7" customFormat="1" ht="31.5" hidden="1" outlineLevel="1">
      <c r="A196" s="63" t="str">
        <f>IF(AND(D196="",D196=""),"",$D$3&amp;"_"&amp;ROW()-10-COUNTBLANK($D$11:D196))</f>
        <v>TTĐTBD_149</v>
      </c>
      <c r="B196" s="2" t="s">
        <v>129</v>
      </c>
      <c r="C196" s="69" t="s">
        <v>132</v>
      </c>
      <c r="D196" s="69" t="s">
        <v>134</v>
      </c>
      <c r="E196" s="59"/>
      <c r="F196" s="59"/>
      <c r="G196" s="59"/>
      <c r="H196" s="59"/>
      <c r="I196" s="59"/>
      <c r="J196" s="59"/>
      <c r="K196" s="59"/>
      <c r="L196" s="59"/>
    </row>
    <row r="197" spans="1:12" s="7" customFormat="1" ht="15.75" hidden="1" outlineLevel="1">
      <c r="A197" s="63" t="str">
        <f>IF(AND(D197="",D197=""),"",$D$3&amp;"_"&amp;ROW()-10-COUNTBLANK($D$11:D197))</f>
        <v/>
      </c>
      <c r="B197" s="294" t="s">
        <v>830</v>
      </c>
      <c r="C197" s="295"/>
      <c r="D197" s="295"/>
      <c r="E197" s="295"/>
      <c r="F197" s="295"/>
      <c r="G197" s="295"/>
      <c r="H197" s="295"/>
      <c r="I197" s="295"/>
      <c r="J197" s="295"/>
      <c r="K197" s="295"/>
      <c r="L197" s="296"/>
    </row>
    <row r="198" spans="1:12" s="178" customFormat="1" ht="31.5" hidden="1" outlineLevel="1">
      <c r="A198" s="63" t="str">
        <f>IF(AND(D198="",D198=""),"",$D$3&amp;"_"&amp;ROW()-10-COUNTBLANK($D$11:D198))</f>
        <v>TTĐTBD_150</v>
      </c>
      <c r="B198" s="198" t="s">
        <v>110</v>
      </c>
      <c r="C198" s="62" t="s">
        <v>111</v>
      </c>
      <c r="D198" s="1" t="s">
        <v>1613</v>
      </c>
      <c r="E198" s="177"/>
      <c r="F198" s="177"/>
      <c r="G198" s="177"/>
      <c r="H198" s="177"/>
      <c r="I198" s="177"/>
      <c r="J198" s="177"/>
      <c r="K198" s="177"/>
      <c r="L198" s="177"/>
    </row>
    <row r="199" spans="1:12" s="178" customFormat="1" ht="31.5" hidden="1" outlineLevel="1">
      <c r="A199" s="63" t="str">
        <f>IF(AND(D199="",D199=""),"",$D$3&amp;"_"&amp;ROW()-10-COUNTBLANK($D$11:D199))</f>
        <v>TTĐTBD_151</v>
      </c>
      <c r="B199" s="107" t="s">
        <v>203</v>
      </c>
      <c r="C199" s="108" t="s">
        <v>1610</v>
      </c>
      <c r="D199" s="107" t="s">
        <v>577</v>
      </c>
      <c r="E199" s="177"/>
      <c r="F199" s="177"/>
      <c r="G199" s="177"/>
      <c r="H199" s="177"/>
      <c r="I199" s="177"/>
      <c r="J199" s="177"/>
      <c r="K199" s="177"/>
      <c r="L199" s="177"/>
    </row>
    <row r="200" spans="1:12" s="7" customFormat="1" ht="31.5" hidden="1" outlineLevel="1">
      <c r="A200" s="63" t="str">
        <f>IF(AND(D200="",D200=""),"",$D$3&amp;"_"&amp;ROW()-10-COUNTBLANK($D$11:D200))</f>
        <v>TTĐTBD_152</v>
      </c>
      <c r="B200" s="2" t="s">
        <v>126</v>
      </c>
      <c r="C200" s="69" t="s">
        <v>133</v>
      </c>
      <c r="D200" s="69" t="s">
        <v>127</v>
      </c>
      <c r="E200" s="59"/>
      <c r="F200" s="59"/>
      <c r="G200" s="59"/>
      <c r="H200" s="59"/>
      <c r="I200" s="59"/>
      <c r="J200" s="59"/>
      <c r="K200" s="59"/>
      <c r="L200" s="59"/>
    </row>
    <row r="201" spans="1:12" s="7" customFormat="1" ht="31.5" hidden="1" outlineLevel="1">
      <c r="A201" s="63" t="str">
        <f>IF(AND(D201="",D201=""),"",$D$3&amp;"_"&amp;ROW()-10-COUNTBLANK($D$11:D201))</f>
        <v>TTĐTBD_153</v>
      </c>
      <c r="B201" s="2" t="s">
        <v>128</v>
      </c>
      <c r="C201" s="69" t="s">
        <v>135</v>
      </c>
      <c r="D201" s="69" t="s">
        <v>1609</v>
      </c>
      <c r="E201" s="59"/>
      <c r="F201" s="59"/>
      <c r="G201" s="59"/>
      <c r="H201" s="59"/>
      <c r="I201" s="59"/>
      <c r="J201" s="59"/>
      <c r="K201" s="59"/>
      <c r="L201" s="59"/>
    </row>
    <row r="202" spans="1:12" s="7" customFormat="1" ht="31.5" hidden="1" outlineLevel="1">
      <c r="A202" s="63" t="str">
        <f>IF(AND(D202="",D202=""),"",$D$3&amp;"_"&amp;ROW()-10-COUNTBLANK($D$11:D202))</f>
        <v>TTĐTBD_154</v>
      </c>
      <c r="B202" s="2" t="s">
        <v>151</v>
      </c>
      <c r="C202" s="69" t="s">
        <v>167</v>
      </c>
      <c r="D202" s="69" t="s">
        <v>168</v>
      </c>
      <c r="E202" s="59"/>
      <c r="F202" s="59"/>
      <c r="G202" s="59"/>
      <c r="H202" s="59"/>
      <c r="I202" s="59"/>
      <c r="J202" s="59"/>
      <c r="K202" s="59"/>
      <c r="L202" s="59"/>
    </row>
    <row r="203" spans="1:12" s="7" customFormat="1" ht="31.5" hidden="1" outlineLevel="1">
      <c r="A203" s="63" t="str">
        <f>IF(AND(D203="",D203=""),"",$D$3&amp;"_"&amp;ROW()-10-COUNTBLANK($D$11:D203))</f>
        <v>TTĐTBD_155</v>
      </c>
      <c r="B203" s="2" t="s">
        <v>129</v>
      </c>
      <c r="C203" s="69" t="s">
        <v>132</v>
      </c>
      <c r="D203" s="69" t="s">
        <v>134</v>
      </c>
      <c r="E203" s="59"/>
      <c r="F203" s="59"/>
      <c r="G203" s="59"/>
      <c r="H203" s="59"/>
      <c r="I203" s="59"/>
      <c r="J203" s="59"/>
      <c r="K203" s="59"/>
      <c r="L203" s="59"/>
    </row>
    <row r="204" spans="1:12" s="7" customFormat="1" ht="15.75" hidden="1" outlineLevel="1">
      <c r="A204" s="63" t="str">
        <f>IF(AND(D204="",D204=""),"",$D$3&amp;"_"&amp;ROW()-10-COUNTBLANK($D$11:D204))</f>
        <v/>
      </c>
      <c r="B204" s="294" t="s">
        <v>1567</v>
      </c>
      <c r="C204" s="295"/>
      <c r="D204" s="295"/>
      <c r="E204" s="295"/>
      <c r="F204" s="295"/>
      <c r="G204" s="295"/>
      <c r="H204" s="295"/>
      <c r="I204" s="295"/>
      <c r="J204" s="295"/>
      <c r="K204" s="295"/>
      <c r="L204" s="296"/>
    </row>
    <row r="205" spans="1:12" ht="31.5" hidden="1" outlineLevel="1">
      <c r="A205" s="63" t="str">
        <f>IF(AND(D205="",D205=""),"",$D$3&amp;"_"&amp;ROW()-10-COUNTBLANK($D$11:D205))</f>
        <v>TTĐTBD_156</v>
      </c>
      <c r="B205" s="203" t="s">
        <v>110</v>
      </c>
      <c r="C205" s="62" t="s">
        <v>111</v>
      </c>
      <c r="D205" s="1" t="s">
        <v>1568</v>
      </c>
      <c r="E205" s="95"/>
      <c r="F205" s="95"/>
      <c r="G205" s="95"/>
      <c r="H205" s="95"/>
      <c r="I205" s="95"/>
      <c r="J205" s="95"/>
      <c r="K205" s="95"/>
      <c r="L205" s="95"/>
    </row>
    <row r="206" spans="1:12" ht="45" hidden="1" outlineLevel="1">
      <c r="A206" s="63" t="str">
        <f>IF(AND(D206="",D206=""),"",$D$3&amp;"_"&amp;ROW()-10-COUNTBLANK($D$11:D206))</f>
        <v>TTĐTBD_157</v>
      </c>
      <c r="B206" s="203" t="s">
        <v>1566</v>
      </c>
      <c r="C206" s="203" t="s">
        <v>1569</v>
      </c>
      <c r="D206" s="203" t="s">
        <v>1570</v>
      </c>
      <c r="E206" s="95"/>
      <c r="F206" s="95"/>
      <c r="G206" s="95"/>
      <c r="H206" s="95"/>
      <c r="I206" s="95"/>
      <c r="J206" s="95"/>
      <c r="K206" s="95"/>
      <c r="L206" s="95"/>
    </row>
    <row r="207" spans="1:12" s="7" customFormat="1" ht="15.75" hidden="1" outlineLevel="1">
      <c r="A207" s="63" t="str">
        <f>IF(AND(D207="",D207=""),"",$D$3&amp;"_"&amp;ROW()-10-COUNTBLANK($D$11:D207))</f>
        <v/>
      </c>
      <c r="B207" s="294" t="s">
        <v>527</v>
      </c>
      <c r="C207" s="295"/>
      <c r="D207" s="295"/>
      <c r="E207" s="295"/>
      <c r="F207" s="295"/>
      <c r="G207" s="295"/>
      <c r="H207" s="295"/>
      <c r="I207" s="295"/>
      <c r="J207" s="295"/>
      <c r="K207" s="295"/>
      <c r="L207" s="296"/>
    </row>
    <row r="208" spans="1:12" s="178" customFormat="1" ht="31.5" hidden="1" outlineLevel="1">
      <c r="A208" s="63" t="str">
        <f>IF(AND(D208="",D208=""),"",$D$3&amp;"_"&amp;ROW()-10-COUNTBLANK($D$11:D208))</f>
        <v>TTĐTBD_158</v>
      </c>
      <c r="B208" s="198" t="s">
        <v>110</v>
      </c>
      <c r="C208" s="62" t="s">
        <v>111</v>
      </c>
      <c r="D208" s="1" t="s">
        <v>1613</v>
      </c>
      <c r="E208" s="177"/>
      <c r="F208" s="177"/>
      <c r="G208" s="177"/>
      <c r="H208" s="177"/>
      <c r="I208" s="177"/>
      <c r="J208" s="177"/>
      <c r="K208" s="177"/>
      <c r="L208" s="177"/>
    </row>
    <row r="209" spans="1:12" s="178" customFormat="1" ht="31.5" hidden="1" outlineLevel="1">
      <c r="A209" s="63" t="str">
        <f>IF(AND(D209="",D209=""),"",$D$3&amp;"_"&amp;ROW()-10-COUNTBLANK($D$11:D209))</f>
        <v>TTĐTBD_159</v>
      </c>
      <c r="B209" s="107" t="s">
        <v>203</v>
      </c>
      <c r="C209" s="108" t="s">
        <v>1557</v>
      </c>
      <c r="D209" s="107" t="s">
        <v>577</v>
      </c>
      <c r="E209" s="177"/>
      <c r="F209" s="177"/>
      <c r="G209" s="177"/>
      <c r="H209" s="177"/>
      <c r="I209" s="177"/>
      <c r="J209" s="177"/>
      <c r="K209" s="177"/>
      <c r="L209" s="177"/>
    </row>
    <row r="210" spans="1:12" s="7" customFormat="1" ht="31.5" hidden="1" outlineLevel="1">
      <c r="A210" s="63" t="str">
        <f>IF(AND(D210="",D210=""),"",$D$3&amp;"_"&amp;ROW()-10-COUNTBLANK($D$11:D210))</f>
        <v>TTĐTBD_160</v>
      </c>
      <c r="B210" s="2" t="s">
        <v>126</v>
      </c>
      <c r="C210" s="69" t="s">
        <v>133</v>
      </c>
      <c r="D210" s="69" t="s">
        <v>127</v>
      </c>
      <c r="E210" s="59"/>
      <c r="F210" s="59"/>
      <c r="G210" s="59"/>
      <c r="H210" s="59"/>
      <c r="I210" s="59"/>
      <c r="J210" s="59"/>
      <c r="K210" s="59"/>
      <c r="L210" s="59"/>
    </row>
    <row r="211" spans="1:12" s="7" customFormat="1" ht="31.5" hidden="1" outlineLevel="1">
      <c r="A211" s="63" t="str">
        <f>IF(AND(D211="",D211=""),"",$D$3&amp;"_"&amp;ROW()-10-COUNTBLANK($D$11:D211))</f>
        <v>TTĐTBD_161</v>
      </c>
      <c r="B211" s="2" t="s">
        <v>128</v>
      </c>
      <c r="C211" s="69" t="s">
        <v>135</v>
      </c>
      <c r="D211" s="69" t="s">
        <v>1558</v>
      </c>
      <c r="E211" s="59"/>
      <c r="F211" s="59"/>
      <c r="G211" s="59"/>
      <c r="H211" s="59"/>
      <c r="I211" s="59"/>
      <c r="J211" s="59"/>
      <c r="K211" s="59"/>
      <c r="L211" s="59"/>
    </row>
    <row r="212" spans="1:12" s="7" customFormat="1" ht="31.5" hidden="1" outlineLevel="1">
      <c r="A212" s="63" t="str">
        <f>IF(AND(D212="",D212=""),"",$D$3&amp;"_"&amp;ROW()-10-COUNTBLANK($D$11:D212))</f>
        <v>TTĐTBD_162</v>
      </c>
      <c r="B212" s="2" t="s">
        <v>151</v>
      </c>
      <c r="C212" s="69" t="s">
        <v>167</v>
      </c>
      <c r="D212" s="69" t="s">
        <v>168</v>
      </c>
      <c r="E212" s="59"/>
      <c r="F212" s="59"/>
      <c r="G212" s="59"/>
      <c r="H212" s="59"/>
      <c r="I212" s="59"/>
      <c r="J212" s="59"/>
      <c r="K212" s="59"/>
      <c r="L212" s="59"/>
    </row>
    <row r="213" spans="1:12" s="7" customFormat="1" ht="31.5" hidden="1" outlineLevel="1">
      <c r="A213" s="63" t="str">
        <f>IF(AND(D213="",D213=""),"",$D$3&amp;"_"&amp;ROW()-10-COUNTBLANK($D$11:D213))</f>
        <v>TTĐTBD_163</v>
      </c>
      <c r="B213" s="2" t="s">
        <v>129</v>
      </c>
      <c r="C213" s="69" t="s">
        <v>132</v>
      </c>
      <c r="D213" s="69" t="s">
        <v>134</v>
      </c>
      <c r="E213" s="59"/>
      <c r="F213" s="59"/>
      <c r="G213" s="59"/>
      <c r="H213" s="59"/>
      <c r="I213" s="59"/>
      <c r="J213" s="59"/>
      <c r="K213" s="59"/>
      <c r="L213" s="59"/>
    </row>
    <row r="214" spans="1:12" ht="15.75" hidden="1" outlineLevel="1">
      <c r="A214" s="63" t="str">
        <f>IF(AND(D214="",D214=""),"",$D$3&amp;"_"&amp;ROW()-10-COUNTBLANK($D$11:D214))</f>
        <v/>
      </c>
      <c r="B214" s="291" t="s">
        <v>1571</v>
      </c>
      <c r="C214" s="292"/>
      <c r="D214" s="292"/>
      <c r="E214" s="292"/>
      <c r="F214" s="292"/>
      <c r="G214" s="292"/>
      <c r="H214" s="292"/>
      <c r="I214" s="292"/>
      <c r="J214" s="292"/>
      <c r="K214" s="292"/>
      <c r="L214" s="293"/>
    </row>
    <row r="215" spans="1:12" s="178" customFormat="1" ht="31.5" hidden="1" outlineLevel="1">
      <c r="A215" s="63" t="str">
        <f>IF(AND(D215="",D215=""),"",$D$3&amp;"_"&amp;ROW()-10-COUNTBLANK($D$11:D215))</f>
        <v>TTĐTBD_164</v>
      </c>
      <c r="B215" s="95" t="s">
        <v>110</v>
      </c>
      <c r="C215" s="94" t="s">
        <v>110</v>
      </c>
      <c r="D215" s="1" t="s">
        <v>1613</v>
      </c>
      <c r="E215" s="177"/>
      <c r="F215" s="177"/>
      <c r="G215" s="177"/>
      <c r="H215" s="177"/>
      <c r="I215" s="177"/>
      <c r="J215" s="177"/>
      <c r="K215" s="177"/>
      <c r="L215" s="177"/>
    </row>
    <row r="216" spans="1:12" s="178" customFormat="1" ht="31.5" hidden="1" outlineLevel="1">
      <c r="A216" s="63" t="str">
        <f>IF(AND(D216="",D216=""),"",$D$3&amp;"_"&amp;ROW()-10-COUNTBLANK($D$11:D216))</f>
        <v>TTĐTBD_165</v>
      </c>
      <c r="B216" s="107" t="s">
        <v>203</v>
      </c>
      <c r="C216" s="108" t="s">
        <v>1574</v>
      </c>
      <c r="D216" s="107" t="s">
        <v>401</v>
      </c>
      <c r="E216" s="177"/>
      <c r="F216" s="177"/>
      <c r="G216" s="177"/>
      <c r="H216" s="177"/>
      <c r="I216" s="177"/>
      <c r="J216" s="177"/>
      <c r="K216" s="177"/>
      <c r="L216" s="177"/>
    </row>
    <row r="217" spans="1:12" s="178" customFormat="1" ht="31.5" hidden="1" outlineLevel="1">
      <c r="A217" s="63" t="str">
        <f>IF(AND(D217="",D217=""),"",$D$3&amp;"_"&amp;ROW()-10-COUNTBLANK($D$11:D217))</f>
        <v>TTĐTBD_166</v>
      </c>
      <c r="B217" s="71" t="s">
        <v>567</v>
      </c>
      <c r="C217" s="72" t="s">
        <v>413</v>
      </c>
      <c r="D217" s="73" t="s">
        <v>449</v>
      </c>
      <c r="E217" s="177"/>
      <c r="F217" s="177"/>
      <c r="G217" s="177"/>
      <c r="H217" s="177"/>
      <c r="I217" s="177"/>
      <c r="J217" s="177"/>
      <c r="K217" s="177"/>
      <c r="L217" s="177"/>
    </row>
    <row r="218" spans="1:12" s="178" customFormat="1" ht="31.5" hidden="1" outlineLevel="1">
      <c r="A218" s="63" t="str">
        <f>IF(AND(D218="",D218=""),"",$D$3&amp;"_"&amp;ROW()-10-COUNTBLANK($D$11:D218))</f>
        <v>TTĐTBD_167</v>
      </c>
      <c r="B218" s="67" t="s">
        <v>415</v>
      </c>
      <c r="C218" s="67" t="s">
        <v>416</v>
      </c>
      <c r="D218" s="67" t="s">
        <v>417</v>
      </c>
      <c r="E218" s="177"/>
      <c r="F218" s="177"/>
      <c r="G218" s="177"/>
      <c r="H218" s="177"/>
      <c r="I218" s="177"/>
      <c r="J218" s="177"/>
      <c r="K218" s="177"/>
      <c r="L218" s="177"/>
    </row>
    <row r="219" spans="1:12" s="178" customFormat="1" ht="31.5" hidden="1" outlineLevel="1">
      <c r="A219" s="63" t="str">
        <f>IF(AND(D219="",D219=""),"",$D$3&amp;"_"&amp;ROW()-10-COUNTBLANK($D$11:D219))</f>
        <v>TTĐTBD_168</v>
      </c>
      <c r="B219" s="99" t="s">
        <v>406</v>
      </c>
      <c r="C219" s="94" t="s">
        <v>1575</v>
      </c>
      <c r="D219" s="109" t="s">
        <v>408</v>
      </c>
      <c r="E219" s="177"/>
      <c r="F219" s="177"/>
      <c r="G219" s="177"/>
      <c r="H219" s="177"/>
      <c r="I219" s="177"/>
      <c r="J219" s="177"/>
      <c r="K219" s="177"/>
      <c r="L219" s="177"/>
    </row>
    <row r="220" spans="1:12" s="178" customFormat="1" ht="31.5" hidden="1" outlineLevel="1">
      <c r="A220" s="63" t="str">
        <f>IF(AND(D220="",D220=""),"",$D$3&amp;"_"&amp;ROW()-10-COUNTBLANK($D$11:D220))</f>
        <v>TTĐTBD_169</v>
      </c>
      <c r="B220" s="67" t="s">
        <v>418</v>
      </c>
      <c r="C220" s="67" t="s">
        <v>419</v>
      </c>
      <c r="D220" s="67" t="s">
        <v>420</v>
      </c>
      <c r="E220" s="177"/>
      <c r="F220" s="177"/>
      <c r="G220" s="177"/>
      <c r="H220" s="177"/>
      <c r="I220" s="177"/>
      <c r="J220" s="177"/>
      <c r="K220" s="177"/>
      <c r="L220" s="177"/>
    </row>
    <row r="221" spans="1:12" s="178" customFormat="1" ht="31.5" hidden="1" outlineLevel="1">
      <c r="A221" s="63" t="str">
        <f>IF(AND(D221="",D221=""),"",$D$3&amp;"_"&amp;ROW()-10-COUNTBLANK($D$11:D221))</f>
        <v>TTĐTBD_170</v>
      </c>
      <c r="B221" s="67" t="s">
        <v>421</v>
      </c>
      <c r="C221" s="67" t="s">
        <v>422</v>
      </c>
      <c r="D221" s="67" t="s">
        <v>423</v>
      </c>
      <c r="E221" s="177"/>
      <c r="F221" s="177"/>
      <c r="G221" s="177"/>
      <c r="H221" s="177"/>
      <c r="I221" s="177"/>
      <c r="J221" s="177"/>
      <c r="K221" s="177"/>
      <c r="L221" s="177"/>
    </row>
    <row r="222" spans="1:12" s="178" customFormat="1" ht="31.5" hidden="1" outlineLevel="1">
      <c r="A222" s="63" t="str">
        <f>IF(AND(D222="",D222=""),"",$D$3&amp;"_"&amp;ROW()-10-COUNTBLANK($D$11:D222))</f>
        <v>TTĐTBD_171</v>
      </c>
      <c r="B222" s="67" t="s">
        <v>424</v>
      </c>
      <c r="C222" s="67" t="s">
        <v>425</v>
      </c>
      <c r="D222" s="67" t="s">
        <v>426</v>
      </c>
      <c r="E222" s="177"/>
      <c r="F222" s="177"/>
      <c r="G222" s="177"/>
      <c r="H222" s="177"/>
      <c r="I222" s="177"/>
      <c r="J222" s="177"/>
      <c r="K222" s="177"/>
      <c r="L222" s="177"/>
    </row>
    <row r="223" spans="1:12" ht="15.75" hidden="1" outlineLevel="1">
      <c r="A223" s="63" t="str">
        <f>IF(AND(D223="",D223=""),"",$D$3&amp;"_"&amp;ROW()-10-COUNTBLANK($D$11:D223))</f>
        <v/>
      </c>
      <c r="B223" s="291" t="s">
        <v>1573</v>
      </c>
      <c r="C223" s="292"/>
      <c r="D223" s="292"/>
      <c r="E223" s="292"/>
      <c r="F223" s="292"/>
      <c r="G223" s="292"/>
      <c r="H223" s="292"/>
      <c r="I223" s="292"/>
      <c r="J223" s="292"/>
      <c r="K223" s="292"/>
      <c r="L223" s="293"/>
    </row>
    <row r="224" spans="1:12" s="178" customFormat="1" ht="31.5" hidden="1" outlineLevel="1">
      <c r="A224" s="63" t="str">
        <f>IF(AND(D224="",D224=""),"",$D$3&amp;"_"&amp;ROW()-10-COUNTBLANK($D$11:D224))</f>
        <v>TTĐTBD_172</v>
      </c>
      <c r="B224" s="95" t="s">
        <v>110</v>
      </c>
      <c r="C224" s="94" t="s">
        <v>110</v>
      </c>
      <c r="D224" s="1" t="s">
        <v>1613</v>
      </c>
      <c r="E224" s="177"/>
      <c r="F224" s="177"/>
      <c r="G224" s="177"/>
      <c r="H224" s="177"/>
      <c r="I224" s="177"/>
      <c r="J224" s="177"/>
      <c r="K224" s="177"/>
      <c r="L224" s="177"/>
    </row>
    <row r="225" spans="1:12" s="178" customFormat="1" ht="31.5" hidden="1" outlineLevel="1">
      <c r="A225" s="63" t="str">
        <f>IF(AND(D225="",D225=""),"",$D$3&amp;"_"&amp;ROW()-10-COUNTBLANK($D$11:D225))</f>
        <v>TTĐTBD_173</v>
      </c>
      <c r="B225" s="107" t="s">
        <v>203</v>
      </c>
      <c r="C225" s="108" t="s">
        <v>1576</v>
      </c>
      <c r="D225" s="107" t="s">
        <v>401</v>
      </c>
      <c r="E225" s="177"/>
      <c r="F225" s="177"/>
      <c r="G225" s="177"/>
      <c r="H225" s="177"/>
      <c r="I225" s="177"/>
      <c r="J225" s="177"/>
      <c r="K225" s="177"/>
      <c r="L225" s="177"/>
    </row>
    <row r="226" spans="1:12" s="178" customFormat="1" ht="31.5" hidden="1" outlineLevel="1">
      <c r="A226" s="63" t="str">
        <f>IF(AND(D226="",D226=""),"",$D$3&amp;"_"&amp;ROW()-10-COUNTBLANK($D$11:D226))</f>
        <v>TTĐTBD_174</v>
      </c>
      <c r="B226" s="71" t="s">
        <v>567</v>
      </c>
      <c r="C226" s="72" t="s">
        <v>413</v>
      </c>
      <c r="D226" s="73" t="s">
        <v>449</v>
      </c>
      <c r="E226" s="177"/>
      <c r="F226" s="177"/>
      <c r="G226" s="177"/>
      <c r="H226" s="177"/>
      <c r="I226" s="177"/>
      <c r="J226" s="177"/>
      <c r="K226" s="177"/>
      <c r="L226" s="177"/>
    </row>
    <row r="227" spans="1:12" s="178" customFormat="1" ht="31.5" hidden="1" outlineLevel="1">
      <c r="A227" s="63" t="str">
        <f>IF(AND(D227="",D227=""),"",$D$3&amp;"_"&amp;ROW()-10-COUNTBLANK($D$11:D227))</f>
        <v>TTĐTBD_175</v>
      </c>
      <c r="B227" s="67" t="s">
        <v>415</v>
      </c>
      <c r="C227" s="67" t="s">
        <v>416</v>
      </c>
      <c r="D227" s="67" t="s">
        <v>417</v>
      </c>
      <c r="E227" s="177"/>
      <c r="F227" s="177"/>
      <c r="G227" s="177"/>
      <c r="H227" s="177"/>
      <c r="I227" s="177"/>
      <c r="J227" s="177"/>
      <c r="K227" s="177"/>
      <c r="L227" s="177"/>
    </row>
    <row r="228" spans="1:12" s="178" customFormat="1" ht="31.5" hidden="1" outlineLevel="1">
      <c r="A228" s="63" t="str">
        <f>IF(AND(D228="",D228=""),"",$D$3&amp;"_"&amp;ROW()-10-COUNTBLANK($D$11:D228))</f>
        <v>TTĐTBD_176</v>
      </c>
      <c r="B228" s="99" t="s">
        <v>406</v>
      </c>
      <c r="C228" s="94" t="s">
        <v>1577</v>
      </c>
      <c r="D228" s="109" t="s">
        <v>408</v>
      </c>
      <c r="E228" s="177"/>
      <c r="F228" s="177"/>
      <c r="G228" s="177"/>
      <c r="H228" s="177"/>
      <c r="I228" s="177"/>
      <c r="J228" s="177"/>
      <c r="K228" s="177"/>
      <c r="L228" s="177"/>
    </row>
    <row r="229" spans="1:12" s="178" customFormat="1" ht="31.5" hidden="1" outlineLevel="1">
      <c r="A229" s="63" t="str">
        <f>IF(AND(D229="",D229=""),"",$D$3&amp;"_"&amp;ROW()-10-COUNTBLANK($D$11:D229))</f>
        <v>TTĐTBD_177</v>
      </c>
      <c r="B229" s="67" t="s">
        <v>418</v>
      </c>
      <c r="C229" s="67" t="s">
        <v>419</v>
      </c>
      <c r="D229" s="67" t="s">
        <v>420</v>
      </c>
      <c r="E229" s="177"/>
      <c r="F229" s="177"/>
      <c r="G229" s="177"/>
      <c r="H229" s="177"/>
      <c r="I229" s="177"/>
      <c r="J229" s="177"/>
      <c r="K229" s="177"/>
      <c r="L229" s="177"/>
    </row>
    <row r="230" spans="1:12" s="178" customFormat="1" ht="31.5" hidden="1" outlineLevel="1">
      <c r="A230" s="63" t="str">
        <f>IF(AND(D230="",D230=""),"",$D$3&amp;"_"&amp;ROW()-10-COUNTBLANK($D$11:D230))</f>
        <v>TTĐTBD_178</v>
      </c>
      <c r="B230" s="67" t="s">
        <v>421</v>
      </c>
      <c r="C230" s="67" t="s">
        <v>422</v>
      </c>
      <c r="D230" s="67" t="s">
        <v>423</v>
      </c>
      <c r="E230" s="177"/>
      <c r="F230" s="177"/>
      <c r="G230" s="177"/>
      <c r="H230" s="177"/>
      <c r="I230" s="177"/>
      <c r="J230" s="177"/>
      <c r="K230" s="177"/>
      <c r="L230" s="177"/>
    </row>
    <row r="231" spans="1:12" s="178" customFormat="1" ht="31.5" hidden="1" outlineLevel="1">
      <c r="A231" s="63" t="str">
        <f>IF(AND(D231="",D231=""),"",$D$3&amp;"_"&amp;ROW()-10-COUNTBLANK($D$11:D231))</f>
        <v>TTĐTBD_179</v>
      </c>
      <c r="B231" s="67" t="s">
        <v>424</v>
      </c>
      <c r="C231" s="67" t="s">
        <v>425</v>
      </c>
      <c r="D231" s="67" t="s">
        <v>426</v>
      </c>
      <c r="E231" s="177"/>
      <c r="F231" s="177"/>
      <c r="G231" s="177"/>
      <c r="H231" s="177"/>
      <c r="I231" s="177"/>
      <c r="J231" s="177"/>
      <c r="K231" s="177"/>
      <c r="L231" s="177"/>
    </row>
    <row r="232" spans="1:12" ht="15.75" hidden="1" outlineLevel="1">
      <c r="A232" s="63" t="str">
        <f>IF(AND(D232="",D232=""),"",$D$3&amp;"_"&amp;ROW()-10-COUNTBLANK($D$11:D232))</f>
        <v/>
      </c>
      <c r="B232" s="291" t="s">
        <v>1590</v>
      </c>
      <c r="C232" s="292"/>
      <c r="D232" s="292"/>
      <c r="E232" s="292"/>
      <c r="F232" s="292"/>
      <c r="G232" s="292"/>
      <c r="H232" s="292"/>
      <c r="I232" s="292"/>
      <c r="J232" s="292"/>
      <c r="K232" s="292"/>
      <c r="L232" s="293"/>
    </row>
    <row r="233" spans="1:12" s="178" customFormat="1" ht="31.5" hidden="1" outlineLevel="1">
      <c r="A233" s="63" t="str">
        <f>IF(AND(D233="",D233=""),"",$D$3&amp;"_"&amp;ROW()-10-COUNTBLANK($D$11:D233))</f>
        <v>TTĐTBD_180</v>
      </c>
      <c r="B233" s="198" t="s">
        <v>110</v>
      </c>
      <c r="C233" s="62" t="s">
        <v>111</v>
      </c>
      <c r="D233" s="1" t="s">
        <v>1613</v>
      </c>
      <c r="E233" s="177"/>
      <c r="F233" s="177"/>
      <c r="G233" s="177"/>
      <c r="H233" s="177"/>
      <c r="I233" s="177"/>
      <c r="J233" s="177"/>
      <c r="K233" s="177"/>
      <c r="L233" s="177"/>
    </row>
    <row r="234" spans="1:12" s="178" customFormat="1" ht="31.5" hidden="1" outlineLevel="1">
      <c r="A234" s="63" t="str">
        <f>IF(AND(D234="",D234=""),"",$D$3&amp;"_"&amp;ROW()-10-COUNTBLANK($D$11:D234))</f>
        <v>TTĐTBD_181</v>
      </c>
      <c r="B234" s="107" t="s">
        <v>203</v>
      </c>
      <c r="C234" s="108" t="s">
        <v>701</v>
      </c>
      <c r="D234" s="107" t="s">
        <v>1136</v>
      </c>
      <c r="E234" s="177"/>
      <c r="F234" s="177"/>
      <c r="G234" s="177"/>
      <c r="H234" s="177"/>
      <c r="I234" s="177"/>
      <c r="J234" s="177"/>
      <c r="K234" s="177"/>
      <c r="L234" s="177"/>
    </row>
    <row r="235" spans="1:12" s="178" customFormat="1" ht="31.5" hidden="1" outlineLevel="1">
      <c r="A235" s="63" t="str">
        <f>IF(AND(D235="",D235=""),"",$D$3&amp;"_"&amp;ROW()-10-COUNTBLANK($D$11:D235))</f>
        <v>TTĐTBD_182</v>
      </c>
      <c r="B235" s="5" t="s">
        <v>25</v>
      </c>
      <c r="C235" s="5" t="s">
        <v>26</v>
      </c>
      <c r="D235" s="5" t="s">
        <v>27</v>
      </c>
      <c r="E235" s="177"/>
      <c r="F235" s="177"/>
      <c r="G235" s="177"/>
      <c r="H235" s="177"/>
      <c r="I235" s="177"/>
      <c r="J235" s="177"/>
      <c r="K235" s="177"/>
      <c r="L235" s="177"/>
    </row>
    <row r="236" spans="1:12" s="178" customFormat="1" ht="47.25" hidden="1" outlineLevel="1">
      <c r="A236" s="63" t="str">
        <f>IF(AND(D236="",D236=""),"",$D$3&amp;"_"&amp;ROW()-10-COUNTBLANK($D$11:D236))</f>
        <v>TTĐTBD_183</v>
      </c>
      <c r="B236" s="198" t="s">
        <v>28</v>
      </c>
      <c r="C236" s="1" t="s">
        <v>116</v>
      </c>
      <c r="D236" s="1" t="s">
        <v>115</v>
      </c>
      <c r="E236" s="177"/>
      <c r="F236" s="177"/>
      <c r="G236" s="177"/>
      <c r="H236" s="177"/>
      <c r="I236" s="177"/>
      <c r="J236" s="177"/>
      <c r="K236" s="177"/>
      <c r="L236" s="177"/>
    </row>
    <row r="237" spans="1:12" s="178" customFormat="1" ht="31.5" hidden="1" outlineLevel="1">
      <c r="A237" s="63" t="str">
        <f>IF(AND(D237="",D237=""),"",$D$3&amp;"_"&amp;ROW()-10-COUNTBLANK($D$11:D237))</f>
        <v>TTĐTBD_184</v>
      </c>
      <c r="B237" s="198" t="s">
        <v>30</v>
      </c>
      <c r="C237" s="1" t="s">
        <v>31</v>
      </c>
      <c r="D237" s="1" t="s">
        <v>29</v>
      </c>
      <c r="E237" s="177"/>
      <c r="F237" s="177"/>
      <c r="G237" s="177"/>
      <c r="H237" s="177"/>
      <c r="I237" s="177"/>
      <c r="J237" s="177"/>
      <c r="K237" s="177"/>
      <c r="L237" s="177"/>
    </row>
    <row r="238" spans="1:12" s="178" customFormat="1" ht="31.5" hidden="1" outlineLevel="1">
      <c r="A238" s="63" t="str">
        <f>IF(AND(D238="",D238=""),"",$D$3&amp;"_"&amp;ROW()-10-COUNTBLANK($D$11:D238))</f>
        <v>TTĐTBD_185</v>
      </c>
      <c r="B238" s="198" t="s">
        <v>117</v>
      </c>
      <c r="C238" s="1" t="s">
        <v>118</v>
      </c>
      <c r="D238" s="1" t="s">
        <v>29</v>
      </c>
      <c r="E238" s="177"/>
      <c r="F238" s="177"/>
      <c r="G238" s="177"/>
      <c r="H238" s="177"/>
      <c r="I238" s="177"/>
      <c r="J238" s="177"/>
      <c r="K238" s="177"/>
      <c r="L238" s="177"/>
    </row>
    <row r="239" spans="1:12" s="178" customFormat="1" ht="31.5" hidden="1" outlineLevel="1">
      <c r="A239" s="63" t="str">
        <f>IF(AND(D239="",D239=""),"",$D$3&amp;"_"&amp;ROW()-10-COUNTBLANK($D$11:D239))</f>
        <v>TTĐTBD_186</v>
      </c>
      <c r="B239" s="65" t="s">
        <v>32</v>
      </c>
      <c r="C239" s="65" t="s">
        <v>163</v>
      </c>
      <c r="D239" s="65" t="s">
        <v>113</v>
      </c>
      <c r="E239" s="177"/>
      <c r="F239" s="177"/>
      <c r="G239" s="177"/>
      <c r="H239" s="177"/>
      <c r="I239" s="177"/>
      <c r="J239" s="177"/>
      <c r="K239" s="177"/>
      <c r="L239" s="177"/>
    </row>
    <row r="240" spans="1:12" s="178" customFormat="1" ht="31.5" hidden="1" outlineLevel="1">
      <c r="A240" s="150" t="str">
        <f>IF(AND(D240="",D240=""),"",$D$3&amp;"_"&amp;ROW()-10-COUNTBLANK($D$11:D240))</f>
        <v>TTĐTBD_187</v>
      </c>
      <c r="B240" s="175" t="s">
        <v>33</v>
      </c>
      <c r="C240" s="175" t="s">
        <v>164</v>
      </c>
      <c r="D240" s="175" t="s">
        <v>29</v>
      </c>
      <c r="E240" s="179"/>
      <c r="F240" s="179"/>
      <c r="G240" s="179"/>
      <c r="H240" s="179"/>
      <c r="I240" s="179"/>
      <c r="J240" s="179"/>
      <c r="K240" s="179"/>
      <c r="L240" s="179"/>
    </row>
    <row r="241" spans="1:12" ht="15.75" hidden="1" outlineLevel="1">
      <c r="A241" s="63" t="str">
        <f>IF(AND(D241="",D241=""),"",$D$3&amp;"_"&amp;ROW()-10-COUNTBLANK($D$11:D241))</f>
        <v/>
      </c>
      <c r="B241" s="291" t="s">
        <v>702</v>
      </c>
      <c r="C241" s="292"/>
      <c r="D241" s="292"/>
      <c r="E241" s="292"/>
      <c r="F241" s="292"/>
      <c r="G241" s="292"/>
      <c r="H241" s="292"/>
      <c r="I241" s="292"/>
      <c r="J241" s="292"/>
      <c r="K241" s="292"/>
      <c r="L241" s="293"/>
    </row>
    <row r="242" spans="1:12" s="178" customFormat="1" ht="31.5" hidden="1" outlineLevel="1">
      <c r="A242" s="63" t="str">
        <f>IF(AND(D242="",D242=""),"",$D$3&amp;"_"&amp;ROW()-10-COUNTBLANK($D$11:D242))</f>
        <v>TTĐTBD_188</v>
      </c>
      <c r="B242" s="198" t="s">
        <v>110</v>
      </c>
      <c r="C242" s="62" t="s">
        <v>111</v>
      </c>
      <c r="D242" s="1" t="s">
        <v>1613</v>
      </c>
      <c r="E242" s="177"/>
      <c r="F242" s="177"/>
      <c r="G242" s="177"/>
      <c r="H242" s="177"/>
      <c r="I242" s="177"/>
      <c r="J242" s="177"/>
      <c r="K242" s="177"/>
      <c r="L242" s="177"/>
    </row>
    <row r="243" spans="1:12" s="178" customFormat="1" ht="31.5" hidden="1" outlineLevel="1">
      <c r="A243" s="63" t="str">
        <f>IF(AND(D243="",D243=""),"",$D$3&amp;"_"&amp;ROW()-10-COUNTBLANK($D$11:D243))</f>
        <v>TTĐTBD_189</v>
      </c>
      <c r="B243" s="107" t="s">
        <v>203</v>
      </c>
      <c r="C243" s="108" t="s">
        <v>1591</v>
      </c>
      <c r="D243" s="107" t="s">
        <v>1136</v>
      </c>
      <c r="E243" s="177"/>
      <c r="F243" s="177"/>
      <c r="G243" s="177"/>
      <c r="H243" s="177"/>
      <c r="I243" s="177"/>
      <c r="J243" s="177"/>
      <c r="K243" s="177"/>
      <c r="L243" s="177"/>
    </row>
    <row r="244" spans="1:12" s="178" customFormat="1" ht="31.5" hidden="1" outlineLevel="1">
      <c r="A244" s="63" t="str">
        <f>IF(AND(D244="",D244=""),"",$D$3&amp;"_"&amp;ROW()-10-COUNTBLANK($D$11:D244))</f>
        <v>TTĐTBD_190</v>
      </c>
      <c r="B244" s="5" t="s">
        <v>25</v>
      </c>
      <c r="C244" s="5" t="s">
        <v>26</v>
      </c>
      <c r="D244" s="5" t="s">
        <v>27</v>
      </c>
      <c r="E244" s="177"/>
      <c r="F244" s="177"/>
      <c r="G244" s="177"/>
      <c r="H244" s="177"/>
      <c r="I244" s="177"/>
      <c r="J244" s="177"/>
      <c r="K244" s="177"/>
      <c r="L244" s="177"/>
    </row>
    <row r="245" spans="1:12" s="178" customFormat="1" ht="47.25" hidden="1" outlineLevel="1">
      <c r="A245" s="63" t="str">
        <f>IF(AND(D245="",D245=""),"",$D$3&amp;"_"&amp;ROW()-10-COUNTBLANK($D$11:D245))</f>
        <v>TTĐTBD_191</v>
      </c>
      <c r="B245" s="198" t="s">
        <v>28</v>
      </c>
      <c r="C245" s="1" t="s">
        <v>116</v>
      </c>
      <c r="D245" s="1" t="s">
        <v>115</v>
      </c>
      <c r="E245" s="177"/>
      <c r="F245" s="177"/>
      <c r="G245" s="177"/>
      <c r="H245" s="177"/>
      <c r="I245" s="177"/>
      <c r="J245" s="177"/>
      <c r="K245" s="177"/>
      <c r="L245" s="177"/>
    </row>
    <row r="246" spans="1:12" s="178" customFormat="1" ht="31.5" hidden="1" outlineLevel="1">
      <c r="A246" s="63" t="str">
        <f>IF(AND(D246="",D246=""),"",$D$3&amp;"_"&amp;ROW()-10-COUNTBLANK($D$11:D246))</f>
        <v>TTĐTBD_192</v>
      </c>
      <c r="B246" s="198" t="s">
        <v>30</v>
      </c>
      <c r="C246" s="1" t="s">
        <v>31</v>
      </c>
      <c r="D246" s="1" t="s">
        <v>29</v>
      </c>
      <c r="E246" s="177"/>
      <c r="F246" s="177"/>
      <c r="G246" s="177"/>
      <c r="H246" s="177"/>
      <c r="I246" s="177"/>
      <c r="J246" s="177"/>
      <c r="K246" s="177"/>
      <c r="L246" s="177"/>
    </row>
    <row r="247" spans="1:12" s="178" customFormat="1" ht="31.5" hidden="1" outlineLevel="1">
      <c r="A247" s="63" t="str">
        <f>IF(AND(D247="",D247=""),"",$D$3&amp;"_"&amp;ROW()-10-COUNTBLANK($D$11:D247))</f>
        <v>TTĐTBD_193</v>
      </c>
      <c r="B247" s="198" t="s">
        <v>117</v>
      </c>
      <c r="C247" s="1" t="s">
        <v>118</v>
      </c>
      <c r="D247" s="1" t="s">
        <v>29</v>
      </c>
      <c r="E247" s="177"/>
      <c r="F247" s="177"/>
      <c r="G247" s="177"/>
      <c r="H247" s="177"/>
      <c r="I247" s="177"/>
      <c r="J247" s="177"/>
      <c r="K247" s="177"/>
      <c r="L247" s="177"/>
    </row>
    <row r="248" spans="1:12" s="178" customFormat="1" ht="31.5" hidden="1" outlineLevel="1">
      <c r="A248" s="63" t="str">
        <f>IF(AND(D248="",D248=""),"",$D$3&amp;"_"&amp;ROW()-10-COUNTBLANK($D$11:D248))</f>
        <v>TTĐTBD_194</v>
      </c>
      <c r="B248" s="65" t="s">
        <v>32</v>
      </c>
      <c r="C248" s="65" t="s">
        <v>163</v>
      </c>
      <c r="D248" s="65" t="s">
        <v>113</v>
      </c>
      <c r="E248" s="177"/>
      <c r="F248" s="177"/>
      <c r="G248" s="177"/>
      <c r="H248" s="177"/>
      <c r="I248" s="177"/>
      <c r="J248" s="177"/>
      <c r="K248" s="177"/>
      <c r="L248" s="177"/>
    </row>
    <row r="249" spans="1:12" s="178" customFormat="1" ht="31.5" hidden="1" outlineLevel="1">
      <c r="A249" s="150" t="str">
        <f>IF(AND(D249="",D249=""),"",$D$3&amp;"_"&amp;ROW()-10-COUNTBLANK($D$11:D249))</f>
        <v>TTĐTBD_195</v>
      </c>
      <c r="B249" s="175" t="s">
        <v>33</v>
      </c>
      <c r="C249" s="175" t="s">
        <v>164</v>
      </c>
      <c r="D249" s="175" t="s">
        <v>29</v>
      </c>
      <c r="E249" s="179"/>
      <c r="F249" s="179"/>
      <c r="G249" s="179"/>
      <c r="H249" s="179"/>
      <c r="I249" s="179"/>
      <c r="J249" s="179"/>
      <c r="K249" s="179"/>
      <c r="L249" s="179"/>
    </row>
    <row r="250" spans="1:12" ht="15.75" hidden="1" outlineLevel="1">
      <c r="A250" s="63" t="str">
        <f>IF(AND(D250="",D250=""),"",$D$3&amp;"_"&amp;ROW()-10-COUNTBLANK($D$11:D250))</f>
        <v/>
      </c>
      <c r="B250" s="291" t="s">
        <v>1484</v>
      </c>
      <c r="C250" s="292"/>
      <c r="D250" s="292"/>
      <c r="E250" s="292"/>
      <c r="F250" s="292"/>
      <c r="G250" s="292"/>
      <c r="H250" s="292"/>
      <c r="I250" s="292"/>
      <c r="J250" s="292"/>
      <c r="K250" s="292"/>
      <c r="L250" s="293"/>
    </row>
    <row r="251" spans="1:12" s="178" customFormat="1" ht="31.5" hidden="1" outlineLevel="1">
      <c r="A251" s="63" t="str">
        <f>IF(AND(D251="",D251=""),"",$D$3&amp;"_"&amp;ROW()-10-COUNTBLANK($D$11:D251))</f>
        <v>TTĐTBD_196</v>
      </c>
      <c r="B251" s="95" t="s">
        <v>110</v>
      </c>
      <c r="C251" s="94" t="s">
        <v>110</v>
      </c>
      <c r="D251" s="1" t="s">
        <v>1613</v>
      </c>
      <c r="E251" s="177"/>
      <c r="F251" s="177"/>
      <c r="G251" s="177"/>
      <c r="H251" s="177"/>
      <c r="I251" s="177"/>
      <c r="J251" s="177"/>
      <c r="K251" s="177"/>
      <c r="L251" s="177"/>
    </row>
    <row r="252" spans="1:12" s="178" customFormat="1" ht="31.5" hidden="1" outlineLevel="1">
      <c r="A252" s="63" t="str">
        <f>IF(AND(D252="",D252=""),"",$D$3&amp;"_"&amp;ROW()-10-COUNTBLANK($D$11:D252))</f>
        <v>TTĐTBD_197</v>
      </c>
      <c r="B252" s="107" t="s">
        <v>203</v>
      </c>
      <c r="C252" s="108" t="s">
        <v>1485</v>
      </c>
      <c r="D252" s="107" t="s">
        <v>401</v>
      </c>
      <c r="E252" s="177"/>
      <c r="F252" s="177"/>
      <c r="G252" s="177"/>
      <c r="H252" s="177"/>
      <c r="I252" s="177"/>
      <c r="J252" s="177"/>
      <c r="K252" s="177"/>
      <c r="L252" s="177"/>
    </row>
    <row r="253" spans="1:12" s="178" customFormat="1" ht="31.5" hidden="1" outlineLevel="1">
      <c r="A253" s="63" t="str">
        <f>IF(AND(D253="",D253=""),"",$D$3&amp;"_"&amp;ROW()-10-COUNTBLANK($D$11:D253))</f>
        <v>TTĐTBD_198</v>
      </c>
      <c r="B253" s="71" t="s">
        <v>567</v>
      </c>
      <c r="C253" s="72" t="s">
        <v>413</v>
      </c>
      <c r="D253" s="73" t="s">
        <v>449</v>
      </c>
      <c r="E253" s="177"/>
      <c r="F253" s="177"/>
      <c r="G253" s="177"/>
      <c r="H253" s="177"/>
      <c r="I253" s="177"/>
      <c r="J253" s="177"/>
      <c r="K253" s="177"/>
      <c r="L253" s="177"/>
    </row>
    <row r="254" spans="1:12" s="178" customFormat="1" ht="31.5" hidden="1" outlineLevel="1">
      <c r="A254" s="63" t="str">
        <f>IF(AND(D254="",D254=""),"",$D$3&amp;"_"&amp;ROW()-10-COUNTBLANK($D$11:D254))</f>
        <v>TTĐTBD_199</v>
      </c>
      <c r="B254" s="67" t="s">
        <v>415</v>
      </c>
      <c r="C254" s="67" t="s">
        <v>416</v>
      </c>
      <c r="D254" s="67" t="s">
        <v>417</v>
      </c>
      <c r="E254" s="177"/>
      <c r="F254" s="177"/>
      <c r="G254" s="177"/>
      <c r="H254" s="177"/>
      <c r="I254" s="177"/>
      <c r="J254" s="177"/>
      <c r="K254" s="177"/>
      <c r="L254" s="177"/>
    </row>
    <row r="255" spans="1:12" s="178" customFormat="1" ht="31.5" hidden="1" outlineLevel="1">
      <c r="A255" s="63" t="str">
        <f>IF(AND(D255="",D255=""),"",$D$3&amp;"_"&amp;ROW()-10-COUNTBLANK($D$11:D255))</f>
        <v>TTĐTBD_200</v>
      </c>
      <c r="B255" s="99" t="s">
        <v>406</v>
      </c>
      <c r="C255" s="94" t="s">
        <v>1582</v>
      </c>
      <c r="D255" s="109" t="s">
        <v>1586</v>
      </c>
      <c r="E255" s="177"/>
      <c r="F255" s="177"/>
      <c r="G255" s="177"/>
      <c r="H255" s="177"/>
      <c r="I255" s="177"/>
      <c r="J255" s="177"/>
      <c r="K255" s="177"/>
      <c r="L255" s="177"/>
    </row>
    <row r="256" spans="1:12" s="178" customFormat="1" ht="31.5" hidden="1" outlineLevel="1">
      <c r="A256" s="63" t="str">
        <f>IF(AND(D256="",D256=""),"",$D$3&amp;"_"&amp;ROW()-10-COUNTBLANK($D$11:D256))</f>
        <v>TTĐTBD_201</v>
      </c>
      <c r="B256" s="67" t="s">
        <v>418</v>
      </c>
      <c r="C256" s="67" t="s">
        <v>419</v>
      </c>
      <c r="D256" s="67" t="s">
        <v>420</v>
      </c>
      <c r="E256" s="177"/>
      <c r="F256" s="177"/>
      <c r="G256" s="177"/>
      <c r="H256" s="177"/>
      <c r="I256" s="177"/>
      <c r="J256" s="177"/>
      <c r="K256" s="177"/>
      <c r="L256" s="177"/>
    </row>
    <row r="257" spans="1:12" s="178" customFormat="1" ht="31.5" hidden="1" outlineLevel="1">
      <c r="A257" s="63" t="str">
        <f>IF(AND(D257="",D257=""),"",$D$3&amp;"_"&amp;ROW()-10-COUNTBLANK($D$11:D257))</f>
        <v>TTĐTBD_202</v>
      </c>
      <c r="B257" s="67" t="s">
        <v>421</v>
      </c>
      <c r="C257" s="67" t="s">
        <v>422</v>
      </c>
      <c r="D257" s="67" t="s">
        <v>423</v>
      </c>
      <c r="E257" s="177"/>
      <c r="F257" s="177"/>
      <c r="G257" s="177"/>
      <c r="H257" s="177"/>
      <c r="I257" s="177"/>
      <c r="J257" s="177"/>
      <c r="K257" s="177"/>
      <c r="L257" s="177"/>
    </row>
    <row r="258" spans="1:12" s="178" customFormat="1" ht="31.5" hidden="1" outlineLevel="1">
      <c r="A258" s="63" t="str">
        <f>IF(AND(D258="",D258=""),"",$D$3&amp;"_"&amp;ROW()-10-COUNTBLANK($D$11:D258))</f>
        <v>TTĐTBD_203</v>
      </c>
      <c r="B258" s="67" t="s">
        <v>424</v>
      </c>
      <c r="C258" s="67" t="s">
        <v>425</v>
      </c>
      <c r="D258" s="67" t="s">
        <v>426</v>
      </c>
      <c r="E258" s="177"/>
      <c r="F258" s="177"/>
      <c r="G258" s="177"/>
      <c r="H258" s="177"/>
      <c r="I258" s="177"/>
      <c r="J258" s="177"/>
      <c r="K258" s="177"/>
      <c r="L258" s="177"/>
    </row>
    <row r="259" spans="1:12" ht="15.75" hidden="1" outlineLevel="1">
      <c r="A259" s="63" t="str">
        <f>IF(AND(D259="",D259=""),"",$D$3&amp;"_"&amp;ROW()-10-COUNTBLANK($D$11:D259))</f>
        <v/>
      </c>
      <c r="B259" s="291" t="s">
        <v>1588</v>
      </c>
      <c r="C259" s="292"/>
      <c r="D259" s="292"/>
      <c r="E259" s="292"/>
      <c r="F259" s="292"/>
      <c r="G259" s="292"/>
      <c r="H259" s="292"/>
      <c r="I259" s="292"/>
      <c r="J259" s="292"/>
      <c r="K259" s="292"/>
      <c r="L259" s="293"/>
    </row>
    <row r="260" spans="1:12" s="178" customFormat="1" ht="31.5" hidden="1" outlineLevel="1">
      <c r="A260" s="63" t="str">
        <f>IF(AND(D260="",D260=""),"",$D$3&amp;"_"&amp;ROW()-10-COUNTBLANK($D$11:D260))</f>
        <v>TTĐTBD_204</v>
      </c>
      <c r="B260" s="198" t="s">
        <v>110</v>
      </c>
      <c r="C260" s="62" t="s">
        <v>111</v>
      </c>
      <c r="D260" s="1" t="s">
        <v>1613</v>
      </c>
      <c r="E260" s="177"/>
      <c r="F260" s="177"/>
      <c r="G260" s="177"/>
      <c r="H260" s="177"/>
      <c r="I260" s="177"/>
      <c r="J260" s="177"/>
      <c r="K260" s="177"/>
      <c r="L260" s="177"/>
    </row>
    <row r="261" spans="1:12" s="178" customFormat="1" ht="31.5" hidden="1" outlineLevel="1">
      <c r="A261" s="63" t="str">
        <f>IF(AND(D261="",D261=""),"",$D$3&amp;"_"&amp;ROW()-10-COUNTBLANK($D$11:D261))</f>
        <v>TTĐTBD_205</v>
      </c>
      <c r="B261" s="107" t="s">
        <v>203</v>
      </c>
      <c r="C261" s="108" t="s">
        <v>1589</v>
      </c>
      <c r="D261" s="107" t="s">
        <v>1136</v>
      </c>
      <c r="E261" s="177"/>
      <c r="F261" s="177"/>
      <c r="G261" s="177"/>
      <c r="H261" s="177"/>
      <c r="I261" s="177"/>
      <c r="J261" s="177"/>
      <c r="K261" s="177"/>
      <c r="L261" s="177"/>
    </row>
    <row r="262" spans="1:12" s="178" customFormat="1" ht="31.5" hidden="1" outlineLevel="1">
      <c r="A262" s="63" t="str">
        <f>IF(AND(D262="",D262=""),"",$D$3&amp;"_"&amp;ROW()-10-COUNTBLANK($D$11:D262))</f>
        <v>TTĐTBD_206</v>
      </c>
      <c r="B262" s="5" t="s">
        <v>25</v>
      </c>
      <c r="C262" s="5" t="s">
        <v>26</v>
      </c>
      <c r="D262" s="5" t="s">
        <v>27</v>
      </c>
      <c r="E262" s="177"/>
      <c r="F262" s="177"/>
      <c r="G262" s="177"/>
      <c r="H262" s="177"/>
      <c r="I262" s="177"/>
      <c r="J262" s="177"/>
      <c r="K262" s="177"/>
      <c r="L262" s="177"/>
    </row>
    <row r="263" spans="1:12" s="178" customFormat="1" ht="47.25" hidden="1" outlineLevel="1">
      <c r="A263" s="63" t="str">
        <f>IF(AND(D263="",D263=""),"",$D$3&amp;"_"&amp;ROW()-10-COUNTBLANK($D$11:D263))</f>
        <v>TTĐTBD_207</v>
      </c>
      <c r="B263" s="198" t="s">
        <v>28</v>
      </c>
      <c r="C263" s="1" t="s">
        <v>116</v>
      </c>
      <c r="D263" s="1" t="s">
        <v>115</v>
      </c>
      <c r="E263" s="177"/>
      <c r="F263" s="177"/>
      <c r="G263" s="177"/>
      <c r="H263" s="177"/>
      <c r="I263" s="177"/>
      <c r="J263" s="177"/>
      <c r="K263" s="177"/>
      <c r="L263" s="177"/>
    </row>
    <row r="264" spans="1:12" s="178" customFormat="1" ht="31.5" hidden="1" outlineLevel="1">
      <c r="A264" s="63" t="str">
        <f>IF(AND(D264="",D264=""),"",$D$3&amp;"_"&amp;ROW()-10-COUNTBLANK($D$11:D264))</f>
        <v>TTĐTBD_208</v>
      </c>
      <c r="B264" s="198" t="s">
        <v>30</v>
      </c>
      <c r="C264" s="1" t="s">
        <v>31</v>
      </c>
      <c r="D264" s="1" t="s">
        <v>29</v>
      </c>
      <c r="E264" s="177"/>
      <c r="F264" s="177"/>
      <c r="G264" s="177"/>
      <c r="H264" s="177"/>
      <c r="I264" s="177"/>
      <c r="J264" s="177"/>
      <c r="K264" s="177"/>
      <c r="L264" s="177"/>
    </row>
    <row r="265" spans="1:12" s="178" customFormat="1" ht="31.5" hidden="1" outlineLevel="1">
      <c r="A265" s="63" t="str">
        <f>IF(AND(D265="",D265=""),"",$D$3&amp;"_"&amp;ROW()-10-COUNTBLANK($D$11:D265))</f>
        <v>TTĐTBD_209</v>
      </c>
      <c r="B265" s="198" t="s">
        <v>117</v>
      </c>
      <c r="C265" s="1" t="s">
        <v>118</v>
      </c>
      <c r="D265" s="1" t="s">
        <v>29</v>
      </c>
      <c r="E265" s="177"/>
      <c r="F265" s="177"/>
      <c r="G265" s="177"/>
      <c r="H265" s="177"/>
      <c r="I265" s="177"/>
      <c r="J265" s="177"/>
      <c r="K265" s="177"/>
      <c r="L265" s="177"/>
    </row>
    <row r="266" spans="1:12" s="178" customFormat="1" ht="31.5" hidden="1" outlineLevel="1">
      <c r="A266" s="63" t="str">
        <f>IF(AND(D266="",D266=""),"",$D$3&amp;"_"&amp;ROW()-10-COUNTBLANK($D$11:D266))</f>
        <v>TTĐTBD_210</v>
      </c>
      <c r="B266" s="65" t="s">
        <v>32</v>
      </c>
      <c r="C266" s="65" t="s">
        <v>163</v>
      </c>
      <c r="D266" s="65" t="s">
        <v>113</v>
      </c>
      <c r="E266" s="177"/>
      <c r="F266" s="177"/>
      <c r="G266" s="177"/>
      <c r="H266" s="177"/>
      <c r="I266" s="177"/>
      <c r="J266" s="177"/>
      <c r="K266" s="177"/>
      <c r="L266" s="177"/>
    </row>
    <row r="267" spans="1:12" s="178" customFormat="1" ht="31.5" hidden="1" outlineLevel="1">
      <c r="A267" s="150" t="str">
        <f>IF(AND(D267="",D267=""),"",$D$3&amp;"_"&amp;ROW()-10-COUNTBLANK($D$11:D267))</f>
        <v>TTĐTBD_211</v>
      </c>
      <c r="B267" s="175" t="s">
        <v>33</v>
      </c>
      <c r="C267" s="175" t="s">
        <v>164</v>
      </c>
      <c r="D267" s="175" t="s">
        <v>29</v>
      </c>
      <c r="E267" s="179"/>
      <c r="F267" s="179"/>
      <c r="G267" s="179"/>
      <c r="H267" s="179"/>
      <c r="I267" s="179"/>
      <c r="J267" s="179"/>
      <c r="K267" s="179"/>
      <c r="L267" s="179"/>
    </row>
    <row r="268" spans="1:12" s="7" customFormat="1" ht="15.75" hidden="1" outlineLevel="1">
      <c r="A268" s="63" t="str">
        <f>IF(AND(D268="",D268=""),"",$D$3&amp;"_"&amp;ROW()-10-COUNTBLANK($D$11:D268))</f>
        <v/>
      </c>
      <c r="B268" s="294" t="s">
        <v>696</v>
      </c>
      <c r="C268" s="295"/>
      <c r="D268" s="295"/>
      <c r="E268" s="295"/>
      <c r="F268" s="295"/>
      <c r="G268" s="295"/>
      <c r="H268" s="295"/>
      <c r="I268" s="295"/>
      <c r="J268" s="295"/>
      <c r="K268" s="295"/>
      <c r="L268" s="296"/>
    </row>
    <row r="269" spans="1:12" s="178" customFormat="1" ht="31.5" hidden="1" outlineLevel="1">
      <c r="A269" s="63" t="str">
        <f>IF(AND(D269="",D269=""),"",$D$3&amp;"_"&amp;ROW()-10-COUNTBLANK($D$11:D269))</f>
        <v>TTĐTBD_212</v>
      </c>
      <c r="B269" s="198" t="s">
        <v>110</v>
      </c>
      <c r="C269" s="62" t="s">
        <v>111</v>
      </c>
      <c r="D269" s="1" t="s">
        <v>1613</v>
      </c>
      <c r="E269" s="177"/>
      <c r="F269" s="177"/>
      <c r="G269" s="177"/>
      <c r="H269" s="177"/>
      <c r="I269" s="177"/>
      <c r="J269" s="177"/>
      <c r="K269" s="177"/>
      <c r="L269" s="177"/>
    </row>
    <row r="270" spans="1:12" s="178" customFormat="1" ht="31.5" hidden="1" outlineLevel="1">
      <c r="A270" s="63" t="str">
        <f>IF(AND(D270="",D270=""),"",$D$3&amp;"_"&amp;ROW()-10-COUNTBLANK($D$11:D270))</f>
        <v>TTĐTBD_213</v>
      </c>
      <c r="B270" s="107" t="s">
        <v>203</v>
      </c>
      <c r="C270" s="108" t="s">
        <v>1559</v>
      </c>
      <c r="D270" s="107" t="s">
        <v>577</v>
      </c>
      <c r="E270" s="177"/>
      <c r="F270" s="177"/>
      <c r="G270" s="177"/>
      <c r="H270" s="177"/>
      <c r="I270" s="177"/>
      <c r="J270" s="177"/>
      <c r="K270" s="177"/>
      <c r="L270" s="177"/>
    </row>
    <row r="271" spans="1:12" s="7" customFormat="1" ht="31.5" hidden="1" outlineLevel="1">
      <c r="A271" s="63" t="str">
        <f>IF(AND(D271="",D271=""),"",$D$3&amp;"_"&amp;ROW()-10-COUNTBLANK($D$11:D271))</f>
        <v>TTĐTBD_214</v>
      </c>
      <c r="B271" s="2" t="s">
        <v>126</v>
      </c>
      <c r="C271" s="69" t="s">
        <v>133</v>
      </c>
      <c r="D271" s="69" t="s">
        <v>127</v>
      </c>
      <c r="E271" s="59"/>
      <c r="F271" s="59"/>
      <c r="G271" s="59"/>
      <c r="H271" s="59"/>
      <c r="I271" s="59"/>
      <c r="J271" s="59"/>
      <c r="K271" s="59"/>
      <c r="L271" s="59"/>
    </row>
    <row r="272" spans="1:12" s="7" customFormat="1" ht="31.5" hidden="1" outlineLevel="1">
      <c r="A272" s="63" t="str">
        <f>IF(AND(D272="",D272=""),"",$D$3&amp;"_"&amp;ROW()-10-COUNTBLANK($D$11:D272))</f>
        <v>TTĐTBD_215</v>
      </c>
      <c r="B272" s="2" t="s">
        <v>128</v>
      </c>
      <c r="C272" s="69" t="s">
        <v>135</v>
      </c>
      <c r="D272" s="69" t="s">
        <v>1558</v>
      </c>
      <c r="E272" s="59"/>
      <c r="F272" s="59"/>
      <c r="G272" s="59"/>
      <c r="H272" s="59"/>
      <c r="I272" s="59"/>
      <c r="J272" s="59"/>
      <c r="K272" s="59"/>
      <c r="L272" s="59"/>
    </row>
    <row r="273" spans="1:12" s="7" customFormat="1" ht="31.5" hidden="1" outlineLevel="1">
      <c r="A273" s="63" t="str">
        <f>IF(AND(D273="",D273=""),"",$D$3&amp;"_"&amp;ROW()-10-COUNTBLANK($D$11:D273))</f>
        <v>TTĐTBD_216</v>
      </c>
      <c r="B273" s="2" t="s">
        <v>151</v>
      </c>
      <c r="C273" s="69" t="s">
        <v>167</v>
      </c>
      <c r="D273" s="69" t="s">
        <v>168</v>
      </c>
      <c r="E273" s="59"/>
      <c r="F273" s="59"/>
      <c r="G273" s="59"/>
      <c r="H273" s="59"/>
      <c r="I273" s="59"/>
      <c r="J273" s="59"/>
      <c r="K273" s="59"/>
      <c r="L273" s="59"/>
    </row>
    <row r="274" spans="1:12" s="7" customFormat="1" ht="31.5" hidden="1" outlineLevel="1">
      <c r="A274" s="63" t="str">
        <f>IF(AND(D274="",D274=""),"",$D$3&amp;"_"&amp;ROW()-10-COUNTBLANK($D$11:D274))</f>
        <v>TTĐTBD_217</v>
      </c>
      <c r="B274" s="2" t="s">
        <v>129</v>
      </c>
      <c r="C274" s="69" t="s">
        <v>132</v>
      </c>
      <c r="D274" s="69" t="s">
        <v>134</v>
      </c>
      <c r="E274" s="59"/>
      <c r="F274" s="59"/>
      <c r="G274" s="59"/>
      <c r="H274" s="59"/>
      <c r="I274" s="59"/>
      <c r="J274" s="59"/>
      <c r="K274" s="59"/>
      <c r="L274" s="59"/>
    </row>
    <row r="275" spans="1:12" ht="15.75" hidden="1" outlineLevel="1">
      <c r="A275" s="63" t="str">
        <f>IF(AND(D275="",D275=""),"",$D$3&amp;"_"&amp;ROW()-10-COUNTBLANK($D$11:D275))</f>
        <v/>
      </c>
      <c r="B275" s="291" t="s">
        <v>1593</v>
      </c>
      <c r="C275" s="292"/>
      <c r="D275" s="292"/>
      <c r="E275" s="292"/>
      <c r="F275" s="292"/>
      <c r="G275" s="292"/>
      <c r="H275" s="292"/>
      <c r="I275" s="292"/>
      <c r="J275" s="292"/>
      <c r="K275" s="292"/>
      <c r="L275" s="293"/>
    </row>
    <row r="276" spans="1:12" ht="31.5" hidden="1" outlineLevel="1">
      <c r="A276" s="63" t="str">
        <f>IF(AND(D276="",D276=""),"",$D$3&amp;"_"&amp;ROW()-10-COUNTBLANK($D$11:D276))</f>
        <v>TTĐTBD_218</v>
      </c>
      <c r="B276" s="99" t="s">
        <v>317</v>
      </c>
      <c r="C276" s="94" t="s">
        <v>1597</v>
      </c>
      <c r="D276" s="92" t="s">
        <v>321</v>
      </c>
      <c r="E276" s="95"/>
      <c r="F276" s="95"/>
      <c r="G276" s="95"/>
      <c r="H276" s="95"/>
      <c r="I276" s="95"/>
      <c r="J276" s="95"/>
      <c r="K276" s="95"/>
      <c r="L276" s="95"/>
    </row>
    <row r="277" spans="1:12" ht="31.5" hidden="1" outlineLevel="1">
      <c r="A277" s="63" t="str">
        <f>IF(AND(D277="",D277=""),"",$D$3&amp;"_"&amp;ROW()-10-COUNTBLANK($D$11:D277))</f>
        <v>TTĐTBD_219</v>
      </c>
      <c r="B277" s="99" t="s">
        <v>318</v>
      </c>
      <c r="C277" s="94" t="s">
        <v>1598</v>
      </c>
      <c r="D277" s="92" t="s">
        <v>324</v>
      </c>
      <c r="E277" s="95"/>
      <c r="F277" s="95"/>
      <c r="G277" s="95"/>
      <c r="H277" s="95"/>
      <c r="I277" s="95"/>
      <c r="J277" s="95"/>
      <c r="K277" s="95"/>
      <c r="L277" s="95"/>
    </row>
    <row r="278" spans="1:12" ht="31.5" hidden="1" outlineLevel="1">
      <c r="A278" s="63" t="str">
        <f>IF(AND(D278="",D278=""),"",$D$3&amp;"_"&amp;ROW()-10-COUNTBLANK($D$11:D278))</f>
        <v>TTĐTBD_220</v>
      </c>
      <c r="B278" s="95" t="s">
        <v>319</v>
      </c>
      <c r="C278" s="95" t="s">
        <v>1599</v>
      </c>
      <c r="D278" s="95" t="s">
        <v>329</v>
      </c>
      <c r="E278" s="95"/>
      <c r="F278" s="95"/>
      <c r="G278" s="95"/>
      <c r="H278" s="95"/>
      <c r="I278" s="95"/>
      <c r="J278" s="95"/>
      <c r="K278" s="95"/>
      <c r="L278" s="95"/>
    </row>
    <row r="279" spans="1:12" ht="31.5" hidden="1" outlineLevel="1">
      <c r="A279" s="63" t="str">
        <f>IF(AND(D279="",D279=""),"",$D$3&amp;"_"&amp;ROW()-10-COUNTBLANK($D$11:D279))</f>
        <v>TTĐTBD_221</v>
      </c>
      <c r="B279" s="95" t="s">
        <v>320</v>
      </c>
      <c r="C279" s="95" t="s">
        <v>1600</v>
      </c>
      <c r="D279" s="95" t="s">
        <v>330</v>
      </c>
      <c r="E279" s="95"/>
      <c r="F279" s="95"/>
      <c r="G279" s="95"/>
      <c r="H279" s="95"/>
      <c r="I279" s="95"/>
      <c r="J279" s="95"/>
      <c r="K279" s="95"/>
      <c r="L279" s="95"/>
    </row>
    <row r="280" spans="1:12" ht="31.5" hidden="1" outlineLevel="1">
      <c r="A280" s="63" t="str">
        <f>IF(AND(D280="",D280=""),"",$D$3&amp;"_"&amp;ROW()-10-COUNTBLANK($D$11:D280))</f>
        <v>TTĐTBD_222</v>
      </c>
      <c r="B280" s="95" t="s">
        <v>327</v>
      </c>
      <c r="C280" s="95" t="s">
        <v>1601</v>
      </c>
      <c r="D280" s="95" t="s">
        <v>331</v>
      </c>
      <c r="E280" s="95"/>
      <c r="F280" s="95"/>
      <c r="G280" s="95"/>
      <c r="H280" s="95"/>
      <c r="I280" s="95"/>
      <c r="J280" s="95"/>
      <c r="K280" s="95"/>
      <c r="L280" s="95"/>
    </row>
    <row r="281" spans="1:12" s="7" customFormat="1" ht="15.75" collapsed="1">
      <c r="A281" s="63" t="str">
        <f>IF(AND(D281="",D281=""),"",$D$3&amp;"_"&amp;ROW()-10-COUNTBLANK($D$11:D281))</f>
        <v/>
      </c>
      <c r="B281" s="278" t="s">
        <v>644</v>
      </c>
      <c r="C281" s="279"/>
      <c r="D281" s="279"/>
      <c r="E281" s="279"/>
      <c r="F281" s="279"/>
      <c r="G281" s="279"/>
      <c r="H281" s="279"/>
      <c r="I281" s="279"/>
      <c r="J281" s="279"/>
      <c r="K281" s="279"/>
      <c r="L281" s="280"/>
    </row>
    <row r="282" spans="1:12" ht="15.75" hidden="1" outlineLevel="1">
      <c r="A282" s="63" t="str">
        <f>IF(AND(D282="",D282=""),"",$D$3&amp;"_"&amp;ROW()-10-COUNTBLANK($D$11:D282))</f>
        <v/>
      </c>
      <c r="B282" s="291" t="s">
        <v>213</v>
      </c>
      <c r="C282" s="292"/>
      <c r="D282" s="292"/>
      <c r="E282" s="292"/>
      <c r="F282" s="292"/>
      <c r="G282" s="292"/>
      <c r="H282" s="292"/>
      <c r="I282" s="292"/>
      <c r="J282" s="292"/>
      <c r="K282" s="292"/>
      <c r="L282" s="293"/>
    </row>
    <row r="283" spans="1:12" ht="47.25" hidden="1" outlineLevel="1">
      <c r="A283" s="63" t="str">
        <f>IF(AND(D283="",D283=""),"",$D$3&amp;"_"&amp;ROW()-10-COUNTBLANK($D$11:D283))</f>
        <v>TTĐTBD_223</v>
      </c>
      <c r="B283" s="105" t="s">
        <v>989</v>
      </c>
      <c r="C283" s="1" t="s">
        <v>1211</v>
      </c>
      <c r="D283" s="1" t="s">
        <v>1223</v>
      </c>
      <c r="E283" s="2"/>
      <c r="F283" s="2"/>
      <c r="G283" s="2"/>
      <c r="H283" s="2"/>
      <c r="I283" s="2"/>
      <c r="J283" s="2"/>
      <c r="K283" s="2"/>
      <c r="L283" s="2"/>
    </row>
    <row r="284" spans="1:12" ht="31.5" hidden="1" outlineLevel="1">
      <c r="A284" s="63" t="str">
        <f>IF(AND(D284="",D284=""),"",$D$3&amp;"_"&amp;ROW()-10-COUNTBLANK($D$11:D284))</f>
        <v>TTĐTBD_224</v>
      </c>
      <c r="B284" s="105" t="s">
        <v>1115</v>
      </c>
      <c r="C284" s="1" t="s">
        <v>349</v>
      </c>
      <c r="D284" s="1" t="s">
        <v>1604</v>
      </c>
      <c r="E284" s="2"/>
      <c r="F284" s="2"/>
      <c r="G284" s="2"/>
      <c r="H284" s="2"/>
      <c r="I284" s="2"/>
      <c r="J284" s="2"/>
      <c r="K284" s="2"/>
      <c r="L284" s="2"/>
    </row>
    <row r="285" spans="1:12" ht="15.75" hidden="1" outlineLevel="1">
      <c r="A285" s="63" t="str">
        <f>IF(AND(D285="",D285=""),"",$D$3&amp;"_"&amp;ROW()-10-COUNTBLANK($D$11:D285))</f>
        <v/>
      </c>
      <c r="B285" s="294" t="s">
        <v>339</v>
      </c>
      <c r="C285" s="295"/>
      <c r="D285" s="295"/>
      <c r="E285" s="295"/>
      <c r="F285" s="295"/>
      <c r="G285" s="295"/>
      <c r="H285" s="295"/>
      <c r="I285" s="295"/>
      <c r="J285" s="295"/>
      <c r="K285" s="295"/>
      <c r="L285" s="296"/>
    </row>
    <row r="286" spans="1:12" ht="47.25" hidden="1" outlineLevel="1">
      <c r="A286" s="63" t="str">
        <f>IF(AND(D286="",D286=""),"",$D$3&amp;"_"&amp;ROW()-10-COUNTBLANK($D$11:D286))</f>
        <v>TTĐTBD_225</v>
      </c>
      <c r="B286" s="197" t="s">
        <v>1603</v>
      </c>
      <c r="C286" s="81" t="s">
        <v>346</v>
      </c>
      <c r="D286" s="81" t="s">
        <v>555</v>
      </c>
      <c r="E286" s="2"/>
      <c r="F286" s="2"/>
      <c r="G286" s="2"/>
      <c r="H286" s="2"/>
      <c r="I286" s="2"/>
      <c r="J286" s="2"/>
      <c r="K286" s="2"/>
      <c r="L286" s="2"/>
    </row>
    <row r="287" spans="1:12" ht="31.5" hidden="1" outlineLevel="1">
      <c r="A287" s="63" t="str">
        <f>IF(AND(D287="",D287=""),"",$D$3&amp;"_"&amp;ROW()-10-COUNTBLANK($D$11:D287))</f>
        <v>TTĐTBD_226</v>
      </c>
      <c r="B287" s="80" t="s">
        <v>993</v>
      </c>
      <c r="C287" s="2" t="s">
        <v>343</v>
      </c>
      <c r="D287" s="2" t="s">
        <v>344</v>
      </c>
      <c r="E287" s="2"/>
      <c r="F287" s="2"/>
      <c r="G287" s="2"/>
      <c r="H287" s="2"/>
      <c r="I287" s="2"/>
      <c r="J287" s="2"/>
      <c r="K287" s="2"/>
      <c r="L287" s="2"/>
    </row>
    <row r="288" spans="1:12" s="7" customFormat="1" ht="15.75" collapsed="1">
      <c r="A288" s="63" t="str">
        <f>IF(AND(D288="",D288=""),"",$D$3&amp;"_"&amp;ROW()-10-COUNTBLANK($D$11:D288))</f>
        <v/>
      </c>
      <c r="B288" s="297" t="s">
        <v>247</v>
      </c>
      <c r="C288" s="298"/>
      <c r="D288" s="298"/>
      <c r="E288" s="298"/>
      <c r="F288" s="298"/>
      <c r="G288" s="298"/>
      <c r="H288" s="298"/>
      <c r="I288" s="298"/>
      <c r="J288" s="298"/>
      <c r="K288" s="298"/>
      <c r="L288" s="299"/>
    </row>
    <row r="289" spans="1:26" s="7" customFormat="1" ht="15.75" hidden="1" outlineLevel="1">
      <c r="A289" s="63" t="str">
        <f>IF(AND(D289="",D289=""),"",$D$3&amp;"_"&amp;ROW()-10-COUNTBLANK($D$11:D289))</f>
        <v/>
      </c>
      <c r="B289" s="308" t="s">
        <v>248</v>
      </c>
      <c r="C289" s="309"/>
      <c r="D289" s="309"/>
      <c r="E289" s="309"/>
      <c r="F289" s="309"/>
      <c r="G289" s="309"/>
      <c r="H289" s="309"/>
      <c r="I289" s="309"/>
      <c r="J289" s="309"/>
      <c r="K289" s="309"/>
      <c r="L289" s="310"/>
    </row>
    <row r="290" spans="1:26" s="7" customFormat="1" ht="31.5" hidden="1" outlineLevel="1">
      <c r="A290" s="63" t="str">
        <f>IF(AND(D290="",D290=""),"",$D$3&amp;"_"&amp;ROW()-10-COUNTBLANK($D$11:D290))</f>
        <v>TTĐTBD_227</v>
      </c>
      <c r="B290" s="317" t="s">
        <v>249</v>
      </c>
      <c r="C290" s="170" t="s">
        <v>250</v>
      </c>
      <c r="D290" s="170" t="s">
        <v>251</v>
      </c>
      <c r="E290" s="171"/>
      <c r="F290" s="171"/>
      <c r="G290" s="171"/>
      <c r="H290" s="171"/>
      <c r="I290" s="171"/>
      <c r="J290" s="171"/>
      <c r="K290" s="171"/>
      <c r="L290" s="171"/>
    </row>
    <row r="291" spans="1:26" s="7" customFormat="1" ht="31.5" hidden="1" outlineLevel="1">
      <c r="A291" s="63" t="str">
        <f>IF(AND(D291="",D291=""),"",$D$3&amp;"_"&amp;ROW()-10-COUNTBLANK($D$11:D291))</f>
        <v>TTĐTBD_228</v>
      </c>
      <c r="B291" s="317"/>
      <c r="C291" s="170" t="s">
        <v>252</v>
      </c>
      <c r="D291" s="170" t="s">
        <v>253</v>
      </c>
      <c r="E291" s="171"/>
      <c r="F291" s="171"/>
      <c r="G291" s="171"/>
      <c r="H291" s="171"/>
      <c r="I291" s="171"/>
      <c r="J291" s="171"/>
      <c r="K291" s="171"/>
      <c r="L291" s="171"/>
    </row>
    <row r="292" spans="1:26" s="7" customFormat="1" ht="94.5" hidden="1" outlineLevel="1">
      <c r="A292" s="63" t="str">
        <f>IF(AND(D292="",D292=""),"",$D$3&amp;"_"&amp;ROW()-10-COUNTBLANK($D$11:D292))</f>
        <v>TTĐTBD_229</v>
      </c>
      <c r="B292" s="317"/>
      <c r="C292" s="170" t="s">
        <v>254</v>
      </c>
      <c r="D292" s="170" t="s">
        <v>255</v>
      </c>
      <c r="E292" s="171"/>
      <c r="F292" s="171"/>
      <c r="G292" s="171"/>
      <c r="H292" s="171"/>
      <c r="I292" s="171"/>
      <c r="J292" s="171"/>
      <c r="K292" s="171"/>
      <c r="L292" s="171"/>
    </row>
    <row r="293" spans="1:26" s="7" customFormat="1" ht="94.5" hidden="1" outlineLevel="1">
      <c r="A293" s="63" t="str">
        <f>IF(AND(D293="",D293=""),"",$D$3&amp;"_"&amp;ROW()-10-COUNTBLANK($D$11:D293))</f>
        <v>TTĐTBD_230</v>
      </c>
      <c r="B293" s="317"/>
      <c r="C293" s="170" t="s">
        <v>256</v>
      </c>
      <c r="D293" s="170" t="s">
        <v>253</v>
      </c>
      <c r="E293" s="171"/>
      <c r="F293" s="171"/>
      <c r="G293" s="171"/>
      <c r="H293" s="171"/>
      <c r="I293" s="171"/>
      <c r="J293" s="171"/>
      <c r="K293" s="171"/>
      <c r="L293" s="171"/>
    </row>
    <row r="294" spans="1:26" s="7" customFormat="1" ht="63" hidden="1" outlineLevel="1">
      <c r="A294" s="63" t="str">
        <f>IF(AND(D294="",D294=""),"",$D$3&amp;"_"&amp;ROW()-10-COUNTBLANK($D$11:D294))</f>
        <v>TTĐTBD_231</v>
      </c>
      <c r="B294" s="317"/>
      <c r="C294" s="172" t="s">
        <v>1255</v>
      </c>
      <c r="D294" s="170" t="s">
        <v>255</v>
      </c>
      <c r="E294" s="171"/>
      <c r="F294" s="171"/>
      <c r="G294" s="171"/>
      <c r="H294" s="171"/>
      <c r="I294" s="171"/>
      <c r="J294" s="171"/>
      <c r="K294" s="171"/>
      <c r="L294" s="171"/>
    </row>
    <row r="295" spans="1:26" s="7" customFormat="1" ht="31.5" hidden="1" outlineLevel="1">
      <c r="A295" s="63" t="str">
        <f>IF(AND(D295="",D295=""),"",$D$3&amp;"_"&amp;ROW()-10-COUNTBLANK($D$11:D295))</f>
        <v>TTĐTBD_232</v>
      </c>
      <c r="B295" s="317"/>
      <c r="C295" s="170" t="s">
        <v>257</v>
      </c>
      <c r="D295" s="170" t="s">
        <v>253</v>
      </c>
      <c r="E295" s="171"/>
      <c r="F295" s="171"/>
      <c r="G295" s="171"/>
      <c r="H295" s="171"/>
      <c r="I295" s="171"/>
      <c r="J295" s="171"/>
      <c r="K295" s="171"/>
      <c r="L295" s="171"/>
    </row>
    <row r="296" spans="1:26" s="7" customFormat="1" ht="15.75" hidden="1" outlineLevel="1">
      <c r="A296" s="63" t="str">
        <f>IF(AND(D296="",D296=""),"",$D$3&amp;"_"&amp;ROW()-10-COUNTBLANK($D$11:D296))</f>
        <v/>
      </c>
      <c r="B296" s="308" t="s">
        <v>258</v>
      </c>
      <c r="C296" s="309"/>
      <c r="D296" s="309"/>
      <c r="E296" s="309"/>
      <c r="F296" s="309"/>
      <c r="G296" s="309"/>
      <c r="H296" s="309"/>
      <c r="I296" s="309"/>
      <c r="J296" s="309"/>
      <c r="K296" s="309"/>
      <c r="L296" s="310"/>
    </row>
    <row r="297" spans="1:26" s="7" customFormat="1" ht="94.5" hidden="1" outlineLevel="1">
      <c r="A297" s="63" t="str">
        <f>IF(AND(D297="",D297=""),"",$D$3&amp;"_"&amp;ROW()-10-COUNTBLANK($D$11:D297))</f>
        <v>TTĐTBD_233</v>
      </c>
      <c r="B297" s="317" t="s">
        <v>259</v>
      </c>
      <c r="C297" s="170" t="s">
        <v>260</v>
      </c>
      <c r="D297" s="170" t="s">
        <v>261</v>
      </c>
      <c r="E297" s="171"/>
      <c r="F297" s="171"/>
      <c r="G297" s="171"/>
      <c r="H297" s="171"/>
      <c r="I297" s="171"/>
      <c r="J297" s="171"/>
      <c r="K297" s="171"/>
      <c r="L297" s="171"/>
    </row>
    <row r="298" spans="1:26" s="7" customFormat="1" ht="63" hidden="1" outlineLevel="1">
      <c r="A298" s="63" t="str">
        <f>IF(AND(D298="",D298=""),"",$D$3&amp;"_"&amp;ROW()-10-COUNTBLANK($D$11:D298))</f>
        <v>TTĐTBD_234</v>
      </c>
      <c r="B298" s="317"/>
      <c r="C298" s="170" t="s">
        <v>1256</v>
      </c>
      <c r="D298" s="170" t="s">
        <v>253</v>
      </c>
      <c r="E298" s="171"/>
      <c r="F298" s="171"/>
      <c r="G298" s="171"/>
      <c r="H298" s="171"/>
      <c r="I298" s="171"/>
      <c r="J298" s="171"/>
      <c r="K298" s="171"/>
      <c r="L298" s="171"/>
    </row>
    <row r="299" spans="1:26" s="7" customFormat="1" ht="63" hidden="1" outlineLevel="1">
      <c r="A299" s="63" t="str">
        <f>IF(AND(D299="",D299=""),"",$D$3&amp;"_"&amp;ROW()-10-COUNTBLANK($D$11:D299))</f>
        <v>TTĐTBD_235</v>
      </c>
      <c r="B299" s="317"/>
      <c r="C299" s="172" t="s">
        <v>1257</v>
      </c>
      <c r="D299" s="170" t="s">
        <v>262</v>
      </c>
      <c r="E299" s="171"/>
      <c r="F299" s="171"/>
      <c r="G299" s="171"/>
      <c r="H299" s="171"/>
      <c r="I299" s="171"/>
      <c r="J299" s="171"/>
      <c r="K299" s="171"/>
      <c r="L299" s="171"/>
    </row>
    <row r="300" spans="1:26" s="7" customFormat="1" ht="47.25" hidden="1" outlineLevel="1">
      <c r="A300" s="63" t="str">
        <f>IF(AND(D300="",D300=""),"",$D$3&amp;"_"&amp;ROW()-10-COUNTBLANK($D$11:D300))</f>
        <v>TTĐTBD_236</v>
      </c>
      <c r="B300" s="317"/>
      <c r="C300" s="170" t="s">
        <v>263</v>
      </c>
      <c r="D300" s="170" t="s">
        <v>264</v>
      </c>
      <c r="E300" s="171"/>
      <c r="F300" s="171"/>
      <c r="G300" s="171"/>
      <c r="H300" s="171"/>
      <c r="I300" s="171"/>
      <c r="J300" s="171"/>
      <c r="K300" s="171"/>
      <c r="L300" s="171"/>
    </row>
    <row r="301" spans="1:26" s="7" customFormat="1" ht="78.75" hidden="1" outlineLevel="1">
      <c r="A301" s="63" t="str">
        <f>IF(AND(D301="",D301=""),"",$D$3&amp;"_"&amp;ROW()-10-COUNTBLANK($D$11:D301))</f>
        <v>TTĐTBD_237</v>
      </c>
      <c r="B301" s="317"/>
      <c r="C301" s="172" t="s">
        <v>1258</v>
      </c>
      <c r="D301" s="170" t="s">
        <v>264</v>
      </c>
      <c r="E301" s="171"/>
      <c r="F301" s="171"/>
      <c r="G301" s="171"/>
      <c r="H301" s="171"/>
      <c r="I301" s="171"/>
      <c r="J301" s="171"/>
      <c r="K301" s="171"/>
      <c r="L301" s="171"/>
    </row>
    <row r="302" spans="1:26" s="7" customFormat="1" ht="63" hidden="1" outlineLevel="1">
      <c r="A302" s="63" t="str">
        <f>IF(AND(D302="",D302=""),"",$D$3&amp;"_"&amp;ROW()-10-COUNTBLANK($D$11:D302))</f>
        <v>TTĐTBD_238</v>
      </c>
      <c r="B302" s="199" t="s">
        <v>265</v>
      </c>
      <c r="C302" s="170" t="s">
        <v>1259</v>
      </c>
      <c r="D302" s="170" t="s">
        <v>266</v>
      </c>
      <c r="E302" s="171"/>
      <c r="F302" s="171"/>
      <c r="G302" s="171"/>
      <c r="H302" s="171"/>
      <c r="I302" s="171"/>
      <c r="J302" s="171"/>
      <c r="K302" s="171"/>
      <c r="L302" s="171"/>
    </row>
    <row r="303" spans="1:26" s="174" customFormat="1" collapsed="1">
      <c r="A303" s="209" t="str">
        <f>IF(AND(D303="",D303=""),"",$D$3&amp;"_"&amp;ROW()-11-COUNTBLANK($D$12:D303))</f>
        <v/>
      </c>
      <c r="B303" s="343" t="s">
        <v>1650</v>
      </c>
      <c r="C303" s="343"/>
      <c r="D303" s="343"/>
      <c r="E303" s="343"/>
      <c r="F303" s="343"/>
      <c r="G303" s="343"/>
      <c r="H303" s="343"/>
      <c r="I303" s="343"/>
      <c r="J303" s="343"/>
      <c r="K303" s="343"/>
      <c r="L303" s="343"/>
      <c r="M303" s="93"/>
      <c r="N303" s="93"/>
      <c r="O303" s="93"/>
      <c r="P303" s="93"/>
      <c r="Q303" s="93"/>
      <c r="R303" s="93"/>
      <c r="S303" s="93"/>
      <c r="T303" s="93"/>
      <c r="U303" s="93"/>
      <c r="V303" s="93"/>
      <c r="W303" s="93"/>
      <c r="X303" s="93"/>
      <c r="Y303" s="93"/>
      <c r="Z303" s="93"/>
    </row>
    <row r="304" spans="1:26" s="174" customFormat="1" hidden="1" outlineLevel="1">
      <c r="A304" s="209" t="str">
        <f>IF(AND(D304="",D304=""),"",$D$3&amp;"_"&amp;ROW()-11-COUNTBLANK($D$12:D304))</f>
        <v>TTĐTBD_239</v>
      </c>
      <c r="B304" s="211" t="s">
        <v>1644</v>
      </c>
      <c r="C304" s="212" t="s">
        <v>1644</v>
      </c>
      <c r="D304" s="212" t="s">
        <v>1645</v>
      </c>
      <c r="E304" s="213"/>
      <c r="F304" s="127"/>
      <c r="G304" s="127"/>
      <c r="H304" s="127"/>
      <c r="I304" s="127"/>
      <c r="J304" s="127"/>
      <c r="K304" s="127"/>
      <c r="L304" s="127"/>
      <c r="M304" s="93"/>
      <c r="N304" s="93"/>
      <c r="O304" s="93"/>
      <c r="P304" s="93"/>
      <c r="Q304" s="93"/>
      <c r="R304" s="93"/>
      <c r="S304" s="93"/>
      <c r="T304" s="93"/>
      <c r="U304" s="93"/>
      <c r="V304" s="93"/>
      <c r="W304" s="93"/>
      <c r="X304" s="93"/>
      <c r="Y304" s="93"/>
      <c r="Z304" s="93"/>
    </row>
    <row r="305" spans="1:26" s="174" customFormat="1" ht="60" hidden="1" outlineLevel="1">
      <c r="A305" s="209" t="str">
        <f>IF(AND(D305="",D305=""),"",$D$3&amp;"_"&amp;ROW()-11-COUNTBLANK($D$12:D305))</f>
        <v>TTĐTBD_240</v>
      </c>
      <c r="B305" s="210" t="s">
        <v>1648</v>
      </c>
      <c r="C305" s="95" t="s">
        <v>1646</v>
      </c>
      <c r="D305" s="95" t="s">
        <v>1653</v>
      </c>
      <c r="E305" s="213"/>
      <c r="F305" s="127"/>
      <c r="G305" s="127"/>
      <c r="H305" s="127"/>
      <c r="I305" s="127"/>
      <c r="J305" s="127"/>
      <c r="K305" s="127"/>
      <c r="L305" s="127"/>
      <c r="M305" s="93"/>
      <c r="N305" s="93"/>
      <c r="O305" s="93"/>
      <c r="P305" s="93"/>
      <c r="Q305" s="93"/>
      <c r="R305" s="93"/>
      <c r="S305" s="93"/>
      <c r="T305" s="93"/>
      <c r="U305" s="93"/>
      <c r="V305" s="93"/>
      <c r="W305" s="93"/>
      <c r="X305" s="93"/>
      <c r="Y305" s="93"/>
      <c r="Z305" s="93"/>
    </row>
    <row r="306" spans="1:26" s="7" customFormat="1" ht="15.75" collapsed="1">
      <c r="A306" s="63" t="str">
        <f>IF(AND(D306="",D306=""),"",$D$3&amp;"_"&amp;ROW()-10-COUNTBLANK($D$11:D306))</f>
        <v/>
      </c>
      <c r="B306" s="297" t="s">
        <v>247</v>
      </c>
      <c r="C306" s="298"/>
      <c r="D306" s="298"/>
      <c r="E306" s="298"/>
      <c r="F306" s="298"/>
      <c r="G306" s="298"/>
      <c r="H306" s="298"/>
      <c r="I306" s="298"/>
      <c r="J306" s="298"/>
      <c r="K306" s="298"/>
      <c r="L306" s="299"/>
    </row>
    <row r="307" spans="1:26" s="7" customFormat="1" ht="15.75" hidden="1" outlineLevel="1">
      <c r="A307" s="63" t="str">
        <f>IF(AND(D307="",D307=""),"",$D$3&amp;"_"&amp;ROW()-10-COUNTBLANK($D$11:D307))</f>
        <v/>
      </c>
      <c r="B307" s="308" t="s">
        <v>248</v>
      </c>
      <c r="C307" s="309"/>
      <c r="D307" s="309"/>
      <c r="E307" s="309"/>
      <c r="F307" s="309"/>
      <c r="G307" s="309"/>
      <c r="H307" s="309"/>
      <c r="I307" s="309"/>
      <c r="J307" s="309"/>
      <c r="K307" s="309"/>
      <c r="L307" s="310"/>
    </row>
    <row r="308" spans="1:26" s="7" customFormat="1" ht="31.5" hidden="1" outlineLevel="1">
      <c r="A308" s="63" t="str">
        <f>IF(AND(D308="",D308=""),"",$D$3&amp;"_"&amp;ROW()-10-COUNTBLANK($D$11:D308))</f>
        <v>TTĐTBD_241</v>
      </c>
      <c r="B308" s="317" t="s">
        <v>249</v>
      </c>
      <c r="C308" s="170" t="s">
        <v>250</v>
      </c>
      <c r="D308" s="170" t="s">
        <v>251</v>
      </c>
      <c r="E308" s="171"/>
      <c r="F308" s="171"/>
      <c r="G308" s="171"/>
      <c r="H308" s="171"/>
      <c r="I308" s="171"/>
      <c r="J308" s="171"/>
      <c r="K308" s="171"/>
      <c r="L308" s="171"/>
    </row>
    <row r="309" spans="1:26" s="7" customFormat="1" ht="31.5" hidden="1" outlineLevel="1">
      <c r="A309" s="63" t="str">
        <f>IF(AND(D309="",D309=""),"",$D$3&amp;"_"&amp;ROW()-10-COUNTBLANK($D$11:D309))</f>
        <v>TTĐTBD_242</v>
      </c>
      <c r="B309" s="317"/>
      <c r="C309" s="170" t="s">
        <v>252</v>
      </c>
      <c r="D309" s="170" t="s">
        <v>253</v>
      </c>
      <c r="E309" s="171"/>
      <c r="F309" s="171"/>
      <c r="G309" s="171"/>
      <c r="H309" s="171"/>
      <c r="I309" s="171"/>
      <c r="J309" s="171"/>
      <c r="K309" s="171"/>
      <c r="L309" s="171"/>
    </row>
    <row r="310" spans="1:26" s="7" customFormat="1" ht="94.5" hidden="1" outlineLevel="1">
      <c r="A310" s="63" t="str">
        <f>IF(AND(D310="",D310=""),"",$D$3&amp;"_"&amp;ROW()-10-COUNTBLANK($D$11:D310))</f>
        <v>TTĐTBD_243</v>
      </c>
      <c r="B310" s="317"/>
      <c r="C310" s="170" t="s">
        <v>254</v>
      </c>
      <c r="D310" s="170" t="s">
        <v>255</v>
      </c>
      <c r="E310" s="171"/>
      <c r="F310" s="171"/>
      <c r="G310" s="171"/>
      <c r="H310" s="171"/>
      <c r="I310" s="171"/>
      <c r="J310" s="171"/>
      <c r="K310" s="171"/>
      <c r="L310" s="171"/>
    </row>
    <row r="311" spans="1:26" s="7" customFormat="1" ht="94.5" hidden="1" outlineLevel="1">
      <c r="A311" s="63" t="str">
        <f>IF(AND(D311="",D311=""),"",$D$3&amp;"_"&amp;ROW()-10-COUNTBLANK($D$11:D311))</f>
        <v>TTĐTBD_244</v>
      </c>
      <c r="B311" s="317"/>
      <c r="C311" s="170" t="s">
        <v>256</v>
      </c>
      <c r="D311" s="170" t="s">
        <v>253</v>
      </c>
      <c r="E311" s="171"/>
      <c r="F311" s="171"/>
      <c r="G311" s="171"/>
      <c r="H311" s="171"/>
      <c r="I311" s="171"/>
      <c r="J311" s="171"/>
      <c r="K311" s="171"/>
      <c r="L311" s="171"/>
    </row>
    <row r="312" spans="1:26" s="7" customFormat="1" ht="63" hidden="1" outlineLevel="1">
      <c r="A312" s="63" t="str">
        <f>IF(AND(D312="",D312=""),"",$D$3&amp;"_"&amp;ROW()-10-COUNTBLANK($D$11:D312))</f>
        <v>TTĐTBD_245</v>
      </c>
      <c r="B312" s="317"/>
      <c r="C312" s="172" t="s">
        <v>1255</v>
      </c>
      <c r="D312" s="170" t="s">
        <v>255</v>
      </c>
      <c r="E312" s="171"/>
      <c r="F312" s="171"/>
      <c r="G312" s="171"/>
      <c r="H312" s="171"/>
      <c r="I312" s="171"/>
      <c r="J312" s="171"/>
      <c r="K312" s="171"/>
      <c r="L312" s="171"/>
    </row>
    <row r="313" spans="1:26" s="7" customFormat="1" ht="31.5" hidden="1" outlineLevel="1">
      <c r="A313" s="63" t="str">
        <f>IF(AND(D313="",D313=""),"",$D$3&amp;"_"&amp;ROW()-10-COUNTBLANK($D$11:D313))</f>
        <v>TTĐTBD_246</v>
      </c>
      <c r="B313" s="317"/>
      <c r="C313" s="170" t="s">
        <v>257</v>
      </c>
      <c r="D313" s="170" t="s">
        <v>253</v>
      </c>
      <c r="E313" s="171"/>
      <c r="F313" s="171"/>
      <c r="G313" s="171"/>
      <c r="H313" s="171"/>
      <c r="I313" s="171"/>
      <c r="J313" s="171"/>
      <c r="K313" s="171"/>
      <c r="L313" s="171"/>
    </row>
    <row r="314" spans="1:26" s="7" customFormat="1" ht="15.75" hidden="1" outlineLevel="1">
      <c r="A314" s="63" t="str">
        <f>IF(AND(D314="",D314=""),"",$D$3&amp;"_"&amp;ROW()-10-COUNTBLANK($D$11:D314))</f>
        <v/>
      </c>
      <c r="B314" s="308" t="s">
        <v>258</v>
      </c>
      <c r="C314" s="309"/>
      <c r="D314" s="309"/>
      <c r="E314" s="309"/>
      <c r="F314" s="309"/>
      <c r="G314" s="309"/>
      <c r="H314" s="309"/>
      <c r="I314" s="309"/>
      <c r="J314" s="309"/>
      <c r="K314" s="309"/>
      <c r="L314" s="310"/>
    </row>
    <row r="315" spans="1:26" s="7" customFormat="1" ht="94.5" hidden="1" outlineLevel="1">
      <c r="A315" s="63" t="str">
        <f>IF(AND(D315="",D315=""),"",$D$3&amp;"_"&amp;ROW()-10-COUNTBLANK($D$11:D315))</f>
        <v>TTĐTBD_247</v>
      </c>
      <c r="B315" s="317" t="s">
        <v>259</v>
      </c>
      <c r="C315" s="170" t="s">
        <v>260</v>
      </c>
      <c r="D315" s="170" t="s">
        <v>261</v>
      </c>
      <c r="E315" s="171"/>
      <c r="F315" s="171"/>
      <c r="G315" s="171"/>
      <c r="H315" s="171"/>
      <c r="I315" s="171"/>
      <c r="J315" s="171"/>
      <c r="K315" s="171"/>
      <c r="L315" s="171"/>
    </row>
    <row r="316" spans="1:26" s="7" customFormat="1" ht="63" hidden="1" outlineLevel="1">
      <c r="A316" s="63" t="str">
        <f>IF(AND(D316="",D316=""),"",$D$3&amp;"_"&amp;ROW()-10-COUNTBLANK($D$11:D316))</f>
        <v>TTĐTBD_248</v>
      </c>
      <c r="B316" s="317"/>
      <c r="C316" s="170" t="s">
        <v>1256</v>
      </c>
      <c r="D316" s="170" t="s">
        <v>253</v>
      </c>
      <c r="E316" s="171"/>
      <c r="F316" s="171"/>
      <c r="G316" s="171"/>
      <c r="H316" s="171"/>
      <c r="I316" s="171"/>
      <c r="J316" s="171"/>
      <c r="K316" s="171"/>
      <c r="L316" s="171"/>
    </row>
    <row r="317" spans="1:26" s="7" customFormat="1" ht="63" hidden="1" outlineLevel="1">
      <c r="A317" s="63" t="str">
        <f>IF(AND(D317="",D317=""),"",$D$3&amp;"_"&amp;ROW()-10-COUNTBLANK($D$11:D317))</f>
        <v>TTĐTBD_249</v>
      </c>
      <c r="B317" s="317"/>
      <c r="C317" s="172" t="s">
        <v>1257</v>
      </c>
      <c r="D317" s="170" t="s">
        <v>262</v>
      </c>
      <c r="E317" s="171"/>
      <c r="F317" s="171"/>
      <c r="G317" s="171"/>
      <c r="H317" s="171"/>
      <c r="I317" s="171"/>
      <c r="J317" s="171"/>
      <c r="K317" s="171"/>
      <c r="L317" s="171"/>
    </row>
    <row r="318" spans="1:26" s="7" customFormat="1" ht="47.25" hidden="1" outlineLevel="1">
      <c r="A318" s="63" t="str">
        <f>IF(AND(D318="",D318=""),"",$D$3&amp;"_"&amp;ROW()-10-COUNTBLANK($D$11:D318))</f>
        <v>TTĐTBD_250</v>
      </c>
      <c r="B318" s="317"/>
      <c r="C318" s="170" t="s">
        <v>263</v>
      </c>
      <c r="D318" s="170" t="s">
        <v>264</v>
      </c>
      <c r="E318" s="171"/>
      <c r="F318" s="171"/>
      <c r="G318" s="171"/>
      <c r="H318" s="171"/>
      <c r="I318" s="171"/>
      <c r="J318" s="171"/>
      <c r="K318" s="171"/>
      <c r="L318" s="171"/>
    </row>
    <row r="319" spans="1:26" s="7" customFormat="1" ht="78.75" hidden="1" outlineLevel="1">
      <c r="A319" s="63" t="str">
        <f>IF(AND(D319="",D319=""),"",$D$3&amp;"_"&amp;ROW()-10-COUNTBLANK($D$11:D319))</f>
        <v>TTĐTBD_251</v>
      </c>
      <c r="B319" s="317"/>
      <c r="C319" s="172" t="s">
        <v>1258</v>
      </c>
      <c r="D319" s="170" t="s">
        <v>264</v>
      </c>
      <c r="E319" s="171"/>
      <c r="F319" s="171"/>
      <c r="G319" s="171"/>
      <c r="H319" s="171"/>
      <c r="I319" s="171"/>
      <c r="J319" s="171"/>
      <c r="K319" s="171"/>
      <c r="L319" s="171"/>
    </row>
    <row r="320" spans="1:26" s="7" customFormat="1" ht="63" hidden="1" outlineLevel="1">
      <c r="A320" s="63" t="str">
        <f>IF(AND(D320="",D320=""),"",$D$3&amp;"_"&amp;ROW()-10-COUNTBLANK($D$11:D320))</f>
        <v>TTĐTBD_252</v>
      </c>
      <c r="B320" s="206" t="s">
        <v>265</v>
      </c>
      <c r="C320" s="170" t="s">
        <v>1259</v>
      </c>
      <c r="D320" s="170" t="s">
        <v>266</v>
      </c>
      <c r="E320" s="171"/>
      <c r="F320" s="171"/>
      <c r="G320" s="171"/>
      <c r="H320" s="171"/>
      <c r="I320" s="171"/>
      <c r="J320" s="171"/>
      <c r="K320" s="171"/>
      <c r="L320" s="171"/>
    </row>
    <row r="321" spans="1:12" s="7" customFormat="1" ht="15.75" collapsed="1">
      <c r="A321" s="63" t="str">
        <f>IF(AND(D321="",D321=""),"",$D$3&amp;"_"&amp;ROW()-10-COUNTBLANK($D$11:D321))</f>
        <v/>
      </c>
      <c r="B321" s="272" t="s">
        <v>1615</v>
      </c>
      <c r="C321" s="273"/>
      <c r="D321" s="273"/>
      <c r="E321" s="273"/>
      <c r="F321" s="273"/>
      <c r="G321" s="273"/>
      <c r="H321" s="273"/>
      <c r="I321" s="273"/>
      <c r="J321" s="273"/>
      <c r="K321" s="273"/>
      <c r="L321" s="274"/>
    </row>
    <row r="322" spans="1:12" s="7" customFormat="1" ht="55.5" customHeight="1">
      <c r="A322" s="63" t="str">
        <f>IF(AND(D322="",D322=""),"",$D$3&amp;"_"&amp;ROW()-10-COUNTBLANK($D$11:D322))</f>
        <v/>
      </c>
      <c r="B322" s="275" t="s">
        <v>1616</v>
      </c>
      <c r="C322" s="276"/>
      <c r="D322" s="276"/>
      <c r="E322" s="276"/>
      <c r="F322" s="276"/>
      <c r="G322" s="276"/>
      <c r="H322" s="276"/>
      <c r="I322" s="276"/>
      <c r="J322" s="276"/>
      <c r="K322" s="276"/>
      <c r="L322" s="277"/>
    </row>
    <row r="323" spans="1:12" s="7" customFormat="1" ht="15.75">
      <c r="A323" s="63" t="str">
        <f>IF(AND(D323="",D323=""),"",$D$3&amp;"_"&amp;ROW()-10-COUNTBLANK($D$11:D323))</f>
        <v/>
      </c>
      <c r="B323" s="278" t="s">
        <v>643</v>
      </c>
      <c r="C323" s="279"/>
      <c r="D323" s="279"/>
      <c r="E323" s="279"/>
      <c r="F323" s="279"/>
      <c r="G323" s="279"/>
      <c r="H323" s="279"/>
      <c r="I323" s="279"/>
      <c r="J323" s="279"/>
      <c r="K323" s="279"/>
      <c r="L323" s="280"/>
    </row>
    <row r="324" spans="1:12" s="7" customFormat="1" ht="15.75" hidden="1" outlineLevel="1">
      <c r="A324" s="63" t="str">
        <f>IF(AND(D324="",D324=""),"",$D$3&amp;"_"&amp;ROW()-10-COUNTBLANK($D$11:D324))</f>
        <v/>
      </c>
      <c r="B324" s="281" t="s">
        <v>109</v>
      </c>
      <c r="C324" s="282"/>
      <c r="D324" s="282"/>
      <c r="E324" s="282"/>
      <c r="F324" s="282"/>
      <c r="G324" s="282"/>
      <c r="H324" s="282"/>
      <c r="I324" s="282"/>
      <c r="J324" s="282"/>
      <c r="K324" s="282"/>
      <c r="L324" s="283"/>
    </row>
    <row r="325" spans="1:12" ht="220.5" hidden="1" outlineLevel="1">
      <c r="A325" s="63" t="str">
        <f>IF(AND(D325="",D325=""),"",$D$3&amp;"_"&amp;ROW()-10-COUNTBLANK($D$11:D325))</f>
        <v>TTĐTBD_253</v>
      </c>
      <c r="B325" s="13" t="s">
        <v>20</v>
      </c>
      <c r="C325" s="13" t="s">
        <v>1632</v>
      </c>
      <c r="D325" s="13" t="s">
        <v>1617</v>
      </c>
      <c r="E325" s="95"/>
      <c r="F325" s="95"/>
      <c r="G325" s="95"/>
      <c r="H325" s="95"/>
      <c r="I325" s="95"/>
      <c r="J325" s="95"/>
      <c r="K325" s="95"/>
      <c r="L325" s="95"/>
    </row>
    <row r="326" spans="1:12" ht="31.5" hidden="1" outlineLevel="1">
      <c r="A326" s="63" t="str">
        <f>IF(AND(D326="",D326=""),"",$D$3&amp;"_"&amp;ROW()-10-COUNTBLANK($D$11:D326))</f>
        <v>TTĐTBD_254</v>
      </c>
      <c r="B326" s="161" t="s">
        <v>60</v>
      </c>
      <c r="C326" s="161" t="s">
        <v>1395</v>
      </c>
      <c r="D326" s="162" t="s">
        <v>62</v>
      </c>
      <c r="E326" s="95"/>
      <c r="F326" s="95"/>
      <c r="G326" s="95"/>
      <c r="H326" s="95"/>
      <c r="I326" s="95"/>
      <c r="J326" s="95"/>
      <c r="K326" s="95"/>
      <c r="L326" s="95"/>
    </row>
    <row r="327" spans="1:12" ht="31.5" hidden="1" outlineLevel="1">
      <c r="A327" s="63" t="str">
        <f>IF(AND(D327="",D327=""),"",$D$3&amp;"_"&amp;ROW()-10-COUNTBLANK($D$11:D327))</f>
        <v>TTĐTBD_255</v>
      </c>
      <c r="B327" s="163" t="s">
        <v>63</v>
      </c>
      <c r="C327" s="163" t="s">
        <v>64</v>
      </c>
      <c r="D327" s="163" t="s">
        <v>65</v>
      </c>
      <c r="E327" s="95"/>
      <c r="F327" s="95"/>
      <c r="G327" s="95"/>
      <c r="H327" s="95"/>
      <c r="I327" s="95"/>
      <c r="J327" s="95"/>
      <c r="K327" s="95"/>
      <c r="L327" s="95"/>
    </row>
    <row r="328" spans="1:12" ht="63" hidden="1" outlineLevel="1">
      <c r="A328" s="63" t="str">
        <f>IF(AND(D328="",D328=""),"",$D$3&amp;"_"&amp;ROW()-10-COUNTBLANK($D$11:D328))</f>
        <v>TTĐTBD_256</v>
      </c>
      <c r="B328" s="161" t="s">
        <v>21</v>
      </c>
      <c r="C328" s="163" t="s">
        <v>66</v>
      </c>
      <c r="D328" s="161" t="s">
        <v>22</v>
      </c>
      <c r="E328" s="95"/>
      <c r="F328" s="95"/>
      <c r="G328" s="95"/>
      <c r="H328" s="95"/>
      <c r="I328" s="95"/>
      <c r="J328" s="95"/>
      <c r="K328" s="95"/>
      <c r="L328" s="95"/>
    </row>
    <row r="329" spans="1:12" ht="31.5" hidden="1" outlineLevel="1">
      <c r="A329" s="63" t="str">
        <f>IF(AND(D329="",D329=""),"",$D$3&amp;"_"&amp;ROW()-10-COUNTBLANK($D$11:D329))</f>
        <v>TTĐTBD_257</v>
      </c>
      <c r="B329" s="161" t="s">
        <v>23</v>
      </c>
      <c r="C329" s="163" t="s">
        <v>97</v>
      </c>
      <c r="D329" s="161" t="s">
        <v>24</v>
      </c>
      <c r="E329" s="95"/>
      <c r="F329" s="95"/>
      <c r="G329" s="95"/>
      <c r="H329" s="95"/>
      <c r="I329" s="95"/>
      <c r="J329" s="95"/>
      <c r="K329" s="95"/>
      <c r="L329" s="95"/>
    </row>
    <row r="330" spans="1:12" ht="78.75" hidden="1" outlineLevel="1">
      <c r="A330" s="63" t="str">
        <f>IF(AND(D330="",D330=""),"",$D$3&amp;"_"&amp;ROW()-10-COUNTBLANK($D$11:D330))</f>
        <v>TTĐTBD_258</v>
      </c>
      <c r="B330" s="162" t="s">
        <v>98</v>
      </c>
      <c r="C330" s="162" t="s">
        <v>99</v>
      </c>
      <c r="D330" s="162" t="s">
        <v>103</v>
      </c>
      <c r="E330" s="95"/>
      <c r="F330" s="95"/>
      <c r="G330" s="95"/>
      <c r="H330" s="95"/>
      <c r="I330" s="95"/>
      <c r="J330" s="95"/>
      <c r="K330" s="95"/>
      <c r="L330" s="95"/>
    </row>
    <row r="331" spans="1:12" ht="94.5" hidden="1" outlineLevel="1">
      <c r="A331" s="63" t="str">
        <f>IF(AND(D331="",D331=""),"",$D$3&amp;"_"&amp;ROW()-10-COUNTBLANK($D$11:D331))</f>
        <v>TTĐTBD_259</v>
      </c>
      <c r="B331" s="162" t="s">
        <v>100</v>
      </c>
      <c r="C331" s="162" t="s">
        <v>101</v>
      </c>
      <c r="D331" s="162" t="s">
        <v>102</v>
      </c>
      <c r="E331" s="95"/>
      <c r="F331" s="95"/>
      <c r="G331" s="95"/>
      <c r="H331" s="95"/>
      <c r="I331" s="95"/>
      <c r="J331" s="95"/>
      <c r="K331" s="95"/>
      <c r="L331" s="95"/>
    </row>
    <row r="332" spans="1:12" ht="15.75" hidden="1" outlineLevel="1">
      <c r="A332" s="63" t="str">
        <f>IF(AND(D332="",D332=""),"",$D$3&amp;"_"&amp;ROW()-10-COUNTBLANK($D$11:D332))</f>
        <v/>
      </c>
      <c r="B332" s="291" t="s">
        <v>1619</v>
      </c>
      <c r="C332" s="292"/>
      <c r="D332" s="292"/>
      <c r="E332" s="292"/>
      <c r="F332" s="292"/>
      <c r="G332" s="292"/>
      <c r="H332" s="292"/>
      <c r="I332" s="292"/>
      <c r="J332" s="292"/>
      <c r="K332" s="292"/>
      <c r="L332" s="293"/>
    </row>
    <row r="333" spans="1:12" ht="31.5" hidden="1" outlineLevel="1">
      <c r="A333" s="63" t="str">
        <f>IF(AND(D333="",D333=""),"",$D$3&amp;"_"&amp;ROW()-10-COUNTBLANK($D$11:D333))</f>
        <v>TTĐTBD_260</v>
      </c>
      <c r="B333" s="95" t="s">
        <v>110</v>
      </c>
      <c r="C333" s="95" t="s">
        <v>111</v>
      </c>
      <c r="D333" s="95" t="s">
        <v>1611</v>
      </c>
      <c r="E333" s="95"/>
      <c r="F333" s="95"/>
      <c r="G333" s="95"/>
      <c r="H333" s="95"/>
      <c r="I333" s="95"/>
      <c r="J333" s="95"/>
      <c r="K333" s="95"/>
      <c r="L333" s="95"/>
    </row>
    <row r="334" spans="1:12" ht="31.5" hidden="1" outlineLevel="1">
      <c r="A334" s="63" t="str">
        <f>IF(AND(D334="",D334=""),"",$D$3&amp;"_"&amp;ROW()-10-COUNTBLANK($D$11:D334))</f>
        <v>TTĐTBD_261</v>
      </c>
      <c r="B334" s="95" t="s">
        <v>1546</v>
      </c>
      <c r="C334" s="95" t="s">
        <v>1547</v>
      </c>
      <c r="D334" s="95" t="s">
        <v>1607</v>
      </c>
      <c r="E334" s="95"/>
      <c r="F334" s="95"/>
      <c r="G334" s="95"/>
      <c r="H334" s="95"/>
      <c r="I334" s="95"/>
      <c r="J334" s="95"/>
      <c r="K334" s="95"/>
      <c r="L334" s="95"/>
    </row>
    <row r="335" spans="1:12" s="7" customFormat="1" ht="15.75" hidden="1" outlineLevel="1">
      <c r="A335" s="63" t="str">
        <f>IF(AND(D335="",D335=""),"",$D$3&amp;"_"&amp;ROW()-10-COUNTBLANK($D$11:D335))</f>
        <v/>
      </c>
      <c r="B335" s="294" t="s">
        <v>1620</v>
      </c>
      <c r="C335" s="295"/>
      <c r="D335" s="295"/>
      <c r="E335" s="295"/>
      <c r="F335" s="295"/>
      <c r="G335" s="295"/>
      <c r="H335" s="295"/>
      <c r="I335" s="295"/>
      <c r="J335" s="295"/>
      <c r="K335" s="295"/>
      <c r="L335" s="296"/>
    </row>
    <row r="336" spans="1:12" s="178" customFormat="1" ht="31.5" hidden="1" outlineLevel="1">
      <c r="A336" s="63" t="str">
        <f>IF(AND(D336="",D336=""),"",$D$3&amp;"_"&amp;ROW()-10-COUNTBLANK($D$11:D336))</f>
        <v>TTĐTBD_262</v>
      </c>
      <c r="B336" s="198" t="s">
        <v>110</v>
      </c>
      <c r="C336" s="62" t="s">
        <v>111</v>
      </c>
      <c r="D336" s="1" t="s">
        <v>1613</v>
      </c>
      <c r="E336" s="177"/>
      <c r="F336" s="177"/>
      <c r="G336" s="177"/>
      <c r="H336" s="177"/>
      <c r="I336" s="177"/>
      <c r="J336" s="177"/>
      <c r="K336" s="177"/>
      <c r="L336" s="177"/>
    </row>
    <row r="337" spans="1:12" s="178" customFormat="1" ht="31.5" hidden="1" outlineLevel="1">
      <c r="A337" s="63" t="str">
        <f>IF(AND(D337="",D337=""),"",$D$3&amp;"_"&amp;ROW()-10-COUNTBLANK($D$11:D337))</f>
        <v>TTĐTBD_263</v>
      </c>
      <c r="B337" s="107" t="s">
        <v>203</v>
      </c>
      <c r="C337" s="108" t="s">
        <v>1622</v>
      </c>
      <c r="D337" s="107" t="s">
        <v>577</v>
      </c>
      <c r="E337" s="177"/>
      <c r="F337" s="177"/>
      <c r="G337" s="177"/>
      <c r="H337" s="177"/>
      <c r="I337" s="177"/>
      <c r="J337" s="177"/>
      <c r="K337" s="177"/>
      <c r="L337" s="177"/>
    </row>
    <row r="338" spans="1:12" s="7" customFormat="1" ht="31.5" hidden="1" outlineLevel="1">
      <c r="A338" s="63" t="str">
        <f>IF(AND(D338="",D338=""),"",$D$3&amp;"_"&amp;ROW()-10-COUNTBLANK($D$11:D338))</f>
        <v>TTĐTBD_264</v>
      </c>
      <c r="B338" s="2" t="s">
        <v>126</v>
      </c>
      <c r="C338" s="69" t="s">
        <v>133</v>
      </c>
      <c r="D338" s="69" t="s">
        <v>127</v>
      </c>
      <c r="E338" s="59"/>
      <c r="F338" s="59"/>
      <c r="G338" s="59"/>
      <c r="H338" s="59"/>
      <c r="I338" s="59"/>
      <c r="J338" s="59"/>
      <c r="K338" s="59"/>
      <c r="L338" s="59"/>
    </row>
    <row r="339" spans="1:12" s="7" customFormat="1" ht="31.5" hidden="1" outlineLevel="1">
      <c r="A339" s="63" t="str">
        <f>IF(AND(D339="",D339=""),"",$D$3&amp;"_"&amp;ROW()-10-COUNTBLANK($D$11:D339))</f>
        <v>TTĐTBD_265</v>
      </c>
      <c r="B339" s="2" t="s">
        <v>128</v>
      </c>
      <c r="C339" s="69" t="s">
        <v>135</v>
      </c>
      <c r="D339" s="69" t="s">
        <v>1621</v>
      </c>
      <c r="E339" s="59"/>
      <c r="F339" s="59"/>
      <c r="G339" s="59"/>
      <c r="H339" s="59"/>
      <c r="I339" s="59"/>
      <c r="J339" s="59"/>
      <c r="K339" s="59"/>
      <c r="L339" s="59"/>
    </row>
    <row r="340" spans="1:12" s="7" customFormat="1" ht="31.5" hidden="1" outlineLevel="1">
      <c r="A340" s="63" t="str">
        <f>IF(AND(D340="",D340=""),"",$D$3&amp;"_"&amp;ROW()-10-COUNTBLANK($D$11:D340))</f>
        <v>TTĐTBD_266</v>
      </c>
      <c r="B340" s="2" t="s">
        <v>151</v>
      </c>
      <c r="C340" s="69" t="s">
        <v>167</v>
      </c>
      <c r="D340" s="69" t="s">
        <v>168</v>
      </c>
      <c r="E340" s="59"/>
      <c r="F340" s="59"/>
      <c r="G340" s="59"/>
      <c r="H340" s="59"/>
      <c r="I340" s="59"/>
      <c r="J340" s="59"/>
      <c r="K340" s="59"/>
      <c r="L340" s="59"/>
    </row>
    <row r="341" spans="1:12" s="7" customFormat="1" ht="31.5" hidden="1" outlineLevel="1">
      <c r="A341" s="63" t="str">
        <f>IF(AND(D341="",D341=""),"",$D$3&amp;"_"&amp;ROW()-10-COUNTBLANK($D$11:D341))</f>
        <v>TTĐTBD_267</v>
      </c>
      <c r="B341" s="2" t="s">
        <v>129</v>
      </c>
      <c r="C341" s="69" t="s">
        <v>132</v>
      </c>
      <c r="D341" s="69" t="s">
        <v>134</v>
      </c>
      <c r="E341" s="59"/>
      <c r="F341" s="59"/>
      <c r="G341" s="59"/>
      <c r="H341" s="59"/>
      <c r="I341" s="59"/>
      <c r="J341" s="59"/>
      <c r="K341" s="59"/>
      <c r="L341" s="59"/>
    </row>
    <row r="342" spans="1:12" s="7" customFormat="1" ht="15.75" hidden="1" outlineLevel="1">
      <c r="A342" s="63" t="str">
        <f>IF(AND(D342="",D342=""),"",$D$3&amp;"_"&amp;ROW()-10-COUNTBLANK($D$11:D342))</f>
        <v/>
      </c>
      <c r="B342" s="294" t="s">
        <v>527</v>
      </c>
      <c r="C342" s="295"/>
      <c r="D342" s="295"/>
      <c r="E342" s="295"/>
      <c r="F342" s="295"/>
      <c r="G342" s="295"/>
      <c r="H342" s="295"/>
      <c r="I342" s="295"/>
      <c r="J342" s="295"/>
      <c r="K342" s="295"/>
      <c r="L342" s="296"/>
    </row>
    <row r="343" spans="1:12" s="178" customFormat="1" ht="31.5" hidden="1" outlineLevel="1">
      <c r="A343" s="63" t="str">
        <f>IF(AND(D343="",D343=""),"",$D$3&amp;"_"&amp;ROW()-10-COUNTBLANK($D$11:D343))</f>
        <v>TTĐTBD_268</v>
      </c>
      <c r="B343" s="198" t="s">
        <v>110</v>
      </c>
      <c r="C343" s="62" t="s">
        <v>111</v>
      </c>
      <c r="D343" s="1" t="s">
        <v>1613</v>
      </c>
      <c r="E343" s="177"/>
      <c r="F343" s="177"/>
      <c r="G343" s="177"/>
      <c r="H343" s="177"/>
      <c r="I343" s="177"/>
      <c r="J343" s="177"/>
      <c r="K343" s="177"/>
      <c r="L343" s="177"/>
    </row>
    <row r="344" spans="1:12" s="178" customFormat="1" ht="31.5" hidden="1" outlineLevel="1">
      <c r="A344" s="63" t="str">
        <f>IF(AND(D344="",D344=""),"",$D$3&amp;"_"&amp;ROW()-10-COUNTBLANK($D$11:D344))</f>
        <v>TTĐTBD_269</v>
      </c>
      <c r="B344" s="107" t="s">
        <v>203</v>
      </c>
      <c r="C344" s="108" t="s">
        <v>1557</v>
      </c>
      <c r="D344" s="107" t="s">
        <v>577</v>
      </c>
      <c r="E344" s="177"/>
      <c r="F344" s="177"/>
      <c r="G344" s="177"/>
      <c r="H344" s="177"/>
      <c r="I344" s="177"/>
      <c r="J344" s="177"/>
      <c r="K344" s="177"/>
      <c r="L344" s="177"/>
    </row>
    <row r="345" spans="1:12" s="7" customFormat="1" ht="31.5" hidden="1" outlineLevel="1">
      <c r="A345" s="63" t="str">
        <f>IF(AND(D345="",D345=""),"",$D$3&amp;"_"&amp;ROW()-10-COUNTBLANK($D$11:D345))</f>
        <v>TTĐTBD_270</v>
      </c>
      <c r="B345" s="2" t="s">
        <v>126</v>
      </c>
      <c r="C345" s="69" t="s">
        <v>133</v>
      </c>
      <c r="D345" s="69" t="s">
        <v>127</v>
      </c>
      <c r="E345" s="59"/>
      <c r="F345" s="59"/>
      <c r="G345" s="59"/>
      <c r="H345" s="59"/>
      <c r="I345" s="59"/>
      <c r="J345" s="59"/>
      <c r="K345" s="59"/>
      <c r="L345" s="59"/>
    </row>
    <row r="346" spans="1:12" s="7" customFormat="1" ht="31.5" hidden="1" outlineLevel="1">
      <c r="A346" s="63" t="str">
        <f>IF(AND(D346="",D346=""),"",$D$3&amp;"_"&amp;ROW()-10-COUNTBLANK($D$11:D346))</f>
        <v>TTĐTBD_271</v>
      </c>
      <c r="B346" s="2" t="s">
        <v>128</v>
      </c>
      <c r="C346" s="69" t="s">
        <v>135</v>
      </c>
      <c r="D346" s="69" t="s">
        <v>1621</v>
      </c>
      <c r="E346" s="59"/>
      <c r="F346" s="59"/>
      <c r="G346" s="59"/>
      <c r="H346" s="59"/>
      <c r="I346" s="59"/>
      <c r="J346" s="59"/>
      <c r="K346" s="59"/>
      <c r="L346" s="59"/>
    </row>
    <row r="347" spans="1:12" s="7" customFormat="1" ht="31.5" hidden="1" outlineLevel="1">
      <c r="A347" s="63" t="str">
        <f>IF(AND(D347="",D347=""),"",$D$3&amp;"_"&amp;ROW()-10-COUNTBLANK($D$11:D347))</f>
        <v>TTĐTBD_272</v>
      </c>
      <c r="B347" s="2" t="s">
        <v>151</v>
      </c>
      <c r="C347" s="69" t="s">
        <v>167</v>
      </c>
      <c r="D347" s="69" t="s">
        <v>168</v>
      </c>
      <c r="E347" s="59"/>
      <c r="F347" s="59"/>
      <c r="G347" s="59"/>
      <c r="H347" s="59"/>
      <c r="I347" s="59"/>
      <c r="J347" s="59"/>
      <c r="K347" s="59"/>
      <c r="L347" s="59"/>
    </row>
    <row r="348" spans="1:12" s="7" customFormat="1" ht="31.5" hidden="1" outlineLevel="1">
      <c r="A348" s="63" t="str">
        <f>IF(AND(D348="",D348=""),"",$D$3&amp;"_"&amp;ROW()-10-COUNTBLANK($D$11:D348))</f>
        <v>TTĐTBD_273</v>
      </c>
      <c r="B348" s="2" t="s">
        <v>129</v>
      </c>
      <c r="C348" s="69" t="s">
        <v>132</v>
      </c>
      <c r="D348" s="69" t="s">
        <v>134</v>
      </c>
      <c r="E348" s="59"/>
      <c r="F348" s="59"/>
      <c r="G348" s="59"/>
      <c r="H348" s="59"/>
      <c r="I348" s="59"/>
      <c r="J348" s="59"/>
      <c r="K348" s="59"/>
      <c r="L348" s="59"/>
    </row>
    <row r="349" spans="1:12" ht="15.75" hidden="1" outlineLevel="1">
      <c r="A349" s="63" t="str">
        <f>IF(AND(D349="",D349=""),"",$D$3&amp;"_"&amp;ROW()-10-COUNTBLANK($D$11:D349))</f>
        <v/>
      </c>
      <c r="B349" s="291" t="s">
        <v>1571</v>
      </c>
      <c r="C349" s="292"/>
      <c r="D349" s="292"/>
      <c r="E349" s="292"/>
      <c r="F349" s="292"/>
      <c r="G349" s="292"/>
      <c r="H349" s="292"/>
      <c r="I349" s="292"/>
      <c r="J349" s="292"/>
      <c r="K349" s="292"/>
      <c r="L349" s="293"/>
    </row>
    <row r="350" spans="1:12" s="178" customFormat="1" ht="31.5" hidden="1" outlineLevel="1">
      <c r="A350" s="63" t="str">
        <f>IF(AND(D350="",D350=""),"",$D$3&amp;"_"&amp;ROW()-10-COUNTBLANK($D$11:D350))</f>
        <v>TTĐTBD_274</v>
      </c>
      <c r="B350" s="95" t="s">
        <v>110</v>
      </c>
      <c r="C350" s="94" t="s">
        <v>110</v>
      </c>
      <c r="D350" s="1" t="s">
        <v>1613</v>
      </c>
      <c r="E350" s="177"/>
      <c r="F350" s="177"/>
      <c r="G350" s="177"/>
      <c r="H350" s="177"/>
      <c r="I350" s="177"/>
      <c r="J350" s="177"/>
      <c r="K350" s="177"/>
      <c r="L350" s="177"/>
    </row>
    <row r="351" spans="1:12" s="178" customFormat="1" ht="31.5" hidden="1" outlineLevel="1">
      <c r="A351" s="63" t="str">
        <f>IF(AND(D351="",D351=""),"",$D$3&amp;"_"&amp;ROW()-10-COUNTBLANK($D$11:D351))</f>
        <v>TTĐTBD_275</v>
      </c>
      <c r="B351" s="107" t="s">
        <v>203</v>
      </c>
      <c r="C351" s="108" t="s">
        <v>1574</v>
      </c>
      <c r="D351" s="107" t="s">
        <v>401</v>
      </c>
      <c r="E351" s="177"/>
      <c r="F351" s="177"/>
      <c r="G351" s="177"/>
      <c r="H351" s="177"/>
      <c r="I351" s="177"/>
      <c r="J351" s="177"/>
      <c r="K351" s="177"/>
      <c r="L351" s="177"/>
    </row>
    <row r="352" spans="1:12" s="178" customFormat="1" ht="31.5" hidden="1" outlineLevel="1">
      <c r="A352" s="63" t="str">
        <f>IF(AND(D352="",D352=""),"",$D$3&amp;"_"&amp;ROW()-10-COUNTBLANK($D$11:D352))</f>
        <v>TTĐTBD_276</v>
      </c>
      <c r="B352" s="71" t="s">
        <v>567</v>
      </c>
      <c r="C352" s="72" t="s">
        <v>413</v>
      </c>
      <c r="D352" s="73" t="s">
        <v>449</v>
      </c>
      <c r="E352" s="177"/>
      <c r="F352" s="177"/>
      <c r="G352" s="177"/>
      <c r="H352" s="177"/>
      <c r="I352" s="177"/>
      <c r="J352" s="177"/>
      <c r="K352" s="177"/>
      <c r="L352" s="177"/>
    </row>
    <row r="353" spans="1:12" s="178" customFormat="1" ht="31.5" hidden="1" outlineLevel="1">
      <c r="A353" s="63" t="str">
        <f>IF(AND(D353="",D353=""),"",$D$3&amp;"_"&amp;ROW()-10-COUNTBLANK($D$11:D353))</f>
        <v>TTĐTBD_277</v>
      </c>
      <c r="B353" s="67" t="s">
        <v>415</v>
      </c>
      <c r="C353" s="67" t="s">
        <v>416</v>
      </c>
      <c r="D353" s="67" t="s">
        <v>417</v>
      </c>
      <c r="E353" s="177"/>
      <c r="F353" s="177"/>
      <c r="G353" s="177"/>
      <c r="H353" s="177"/>
      <c r="I353" s="177"/>
      <c r="J353" s="177"/>
      <c r="K353" s="177"/>
      <c r="L353" s="177"/>
    </row>
    <row r="354" spans="1:12" s="178" customFormat="1" ht="31.5" hidden="1" outlineLevel="1">
      <c r="A354" s="63" t="str">
        <f>IF(AND(D354="",D354=""),"",$D$3&amp;"_"&amp;ROW()-10-COUNTBLANK($D$11:D354))</f>
        <v>TTĐTBD_278</v>
      </c>
      <c r="B354" s="99" t="s">
        <v>406</v>
      </c>
      <c r="C354" s="94" t="s">
        <v>1575</v>
      </c>
      <c r="D354" s="109" t="s">
        <v>408</v>
      </c>
      <c r="E354" s="177"/>
      <c r="F354" s="177"/>
      <c r="G354" s="177"/>
      <c r="H354" s="177"/>
      <c r="I354" s="177"/>
      <c r="J354" s="177"/>
      <c r="K354" s="177"/>
      <c r="L354" s="177"/>
    </row>
    <row r="355" spans="1:12" s="178" customFormat="1" ht="31.5" hidden="1" outlineLevel="1">
      <c r="A355" s="63" t="str">
        <f>IF(AND(D355="",D355=""),"",$D$3&amp;"_"&amp;ROW()-10-COUNTBLANK($D$11:D355))</f>
        <v>TTĐTBD_279</v>
      </c>
      <c r="B355" s="67" t="s">
        <v>418</v>
      </c>
      <c r="C355" s="67" t="s">
        <v>419</v>
      </c>
      <c r="D355" s="67" t="s">
        <v>420</v>
      </c>
      <c r="E355" s="177"/>
      <c r="F355" s="177"/>
      <c r="G355" s="177"/>
      <c r="H355" s="177"/>
      <c r="I355" s="177"/>
      <c r="J355" s="177"/>
      <c r="K355" s="177"/>
      <c r="L355" s="177"/>
    </row>
    <row r="356" spans="1:12" s="178" customFormat="1" ht="31.5" hidden="1" outlineLevel="1">
      <c r="A356" s="63" t="str">
        <f>IF(AND(D356="",D356=""),"",$D$3&amp;"_"&amp;ROW()-10-COUNTBLANK($D$11:D356))</f>
        <v>TTĐTBD_280</v>
      </c>
      <c r="B356" s="67" t="s">
        <v>421</v>
      </c>
      <c r="C356" s="67" t="s">
        <v>422</v>
      </c>
      <c r="D356" s="67" t="s">
        <v>423</v>
      </c>
      <c r="E356" s="177"/>
      <c r="F356" s="177"/>
      <c r="G356" s="177"/>
      <c r="H356" s="177"/>
      <c r="I356" s="177"/>
      <c r="J356" s="177"/>
      <c r="K356" s="177"/>
      <c r="L356" s="177"/>
    </row>
    <row r="357" spans="1:12" s="178" customFormat="1" ht="31.5" hidden="1" outlineLevel="1">
      <c r="A357" s="63" t="str">
        <f>IF(AND(D357="",D357=""),"",$D$3&amp;"_"&amp;ROW()-10-COUNTBLANK($D$11:D357))</f>
        <v>TTĐTBD_281</v>
      </c>
      <c r="B357" s="67" t="s">
        <v>424</v>
      </c>
      <c r="C357" s="67" t="s">
        <v>425</v>
      </c>
      <c r="D357" s="67" t="s">
        <v>426</v>
      </c>
      <c r="E357" s="177"/>
      <c r="F357" s="177"/>
      <c r="G357" s="177"/>
      <c r="H357" s="177"/>
      <c r="I357" s="177"/>
      <c r="J357" s="177"/>
      <c r="K357" s="177"/>
      <c r="L357" s="177"/>
    </row>
    <row r="358" spans="1:12" ht="15.75" hidden="1" outlineLevel="1">
      <c r="A358" s="63" t="str">
        <f>IF(AND(D358="",D358=""),"",$D$3&amp;"_"&amp;ROW()-10-COUNTBLANK($D$11:D358))</f>
        <v/>
      </c>
      <c r="B358" s="291" t="s">
        <v>1573</v>
      </c>
      <c r="C358" s="292"/>
      <c r="D358" s="292"/>
      <c r="E358" s="292"/>
      <c r="F358" s="292"/>
      <c r="G358" s="292"/>
      <c r="H358" s="292"/>
      <c r="I358" s="292"/>
      <c r="J358" s="292"/>
      <c r="K358" s="292"/>
      <c r="L358" s="293"/>
    </row>
    <row r="359" spans="1:12" s="178" customFormat="1" ht="31.5" hidden="1" outlineLevel="1">
      <c r="A359" s="63" t="str">
        <f>IF(AND(D359="",D359=""),"",$D$3&amp;"_"&amp;ROW()-10-COUNTBLANK($D$11:D359))</f>
        <v>TTĐTBD_282</v>
      </c>
      <c r="B359" s="95" t="s">
        <v>110</v>
      </c>
      <c r="C359" s="94" t="s">
        <v>110</v>
      </c>
      <c r="D359" s="1" t="s">
        <v>1613</v>
      </c>
      <c r="E359" s="177"/>
      <c r="F359" s="177"/>
      <c r="G359" s="177"/>
      <c r="H359" s="177"/>
      <c r="I359" s="177"/>
      <c r="J359" s="177"/>
      <c r="K359" s="177"/>
      <c r="L359" s="177"/>
    </row>
    <row r="360" spans="1:12" s="178" customFormat="1" ht="31.5" hidden="1" outlineLevel="1">
      <c r="A360" s="63" t="str">
        <f>IF(AND(D360="",D360=""),"",$D$3&amp;"_"&amp;ROW()-10-COUNTBLANK($D$11:D360))</f>
        <v>TTĐTBD_283</v>
      </c>
      <c r="B360" s="107" t="s">
        <v>203</v>
      </c>
      <c r="C360" s="108" t="s">
        <v>1576</v>
      </c>
      <c r="D360" s="107" t="s">
        <v>401</v>
      </c>
      <c r="E360" s="177"/>
      <c r="F360" s="177"/>
      <c r="G360" s="177"/>
      <c r="H360" s="177"/>
      <c r="I360" s="177"/>
      <c r="J360" s="177"/>
      <c r="K360" s="177"/>
      <c r="L360" s="177"/>
    </row>
    <row r="361" spans="1:12" s="178" customFormat="1" ht="31.5" hidden="1" outlineLevel="1">
      <c r="A361" s="63" t="str">
        <f>IF(AND(D361="",D361=""),"",$D$3&amp;"_"&amp;ROW()-10-COUNTBLANK($D$11:D361))</f>
        <v>TTĐTBD_284</v>
      </c>
      <c r="B361" s="71" t="s">
        <v>567</v>
      </c>
      <c r="C361" s="72" t="s">
        <v>413</v>
      </c>
      <c r="D361" s="73" t="s">
        <v>449</v>
      </c>
      <c r="E361" s="177"/>
      <c r="F361" s="177"/>
      <c r="G361" s="177"/>
      <c r="H361" s="177"/>
      <c r="I361" s="177"/>
      <c r="J361" s="177"/>
      <c r="K361" s="177"/>
      <c r="L361" s="177"/>
    </row>
    <row r="362" spans="1:12" s="178" customFormat="1" ht="31.5" hidden="1" outlineLevel="1">
      <c r="A362" s="63" t="str">
        <f>IF(AND(D362="",D362=""),"",$D$3&amp;"_"&amp;ROW()-10-COUNTBLANK($D$11:D362))</f>
        <v>TTĐTBD_285</v>
      </c>
      <c r="B362" s="67" t="s">
        <v>415</v>
      </c>
      <c r="C362" s="67" t="s">
        <v>416</v>
      </c>
      <c r="D362" s="67" t="s">
        <v>417</v>
      </c>
      <c r="E362" s="177"/>
      <c r="F362" s="177"/>
      <c r="G362" s="177"/>
      <c r="H362" s="177"/>
      <c r="I362" s="177"/>
      <c r="J362" s="177"/>
      <c r="K362" s="177"/>
      <c r="L362" s="177"/>
    </row>
    <row r="363" spans="1:12" s="178" customFormat="1" ht="31.5" hidden="1" outlineLevel="1">
      <c r="A363" s="63" t="str">
        <f>IF(AND(D363="",D363=""),"",$D$3&amp;"_"&amp;ROW()-10-COUNTBLANK($D$11:D363))</f>
        <v>TTĐTBD_286</v>
      </c>
      <c r="B363" s="99" t="s">
        <v>406</v>
      </c>
      <c r="C363" s="94" t="s">
        <v>1577</v>
      </c>
      <c r="D363" s="109" t="s">
        <v>408</v>
      </c>
      <c r="E363" s="177"/>
      <c r="F363" s="177"/>
      <c r="G363" s="177"/>
      <c r="H363" s="177"/>
      <c r="I363" s="177"/>
      <c r="J363" s="177"/>
      <c r="K363" s="177"/>
      <c r="L363" s="177"/>
    </row>
    <row r="364" spans="1:12" s="178" customFormat="1" ht="31.5" hidden="1" outlineLevel="1">
      <c r="A364" s="63" t="str">
        <f>IF(AND(D364="",D364=""),"",$D$3&amp;"_"&amp;ROW()-10-COUNTBLANK($D$11:D364))</f>
        <v>TTĐTBD_287</v>
      </c>
      <c r="B364" s="67" t="s">
        <v>418</v>
      </c>
      <c r="C364" s="67" t="s">
        <v>419</v>
      </c>
      <c r="D364" s="67" t="s">
        <v>420</v>
      </c>
      <c r="E364" s="177"/>
      <c r="F364" s="177"/>
      <c r="G364" s="177"/>
      <c r="H364" s="177"/>
      <c r="I364" s="177"/>
      <c r="J364" s="177"/>
      <c r="K364" s="177"/>
      <c r="L364" s="177"/>
    </row>
    <row r="365" spans="1:12" s="178" customFormat="1" ht="31.5" hidden="1" outlineLevel="1">
      <c r="A365" s="63" t="str">
        <f>IF(AND(D365="",D365=""),"",$D$3&amp;"_"&amp;ROW()-10-COUNTBLANK($D$11:D365))</f>
        <v>TTĐTBD_288</v>
      </c>
      <c r="B365" s="67" t="s">
        <v>421</v>
      </c>
      <c r="C365" s="67" t="s">
        <v>422</v>
      </c>
      <c r="D365" s="67" t="s">
        <v>423</v>
      </c>
      <c r="E365" s="177"/>
      <c r="F365" s="177"/>
      <c r="G365" s="177"/>
      <c r="H365" s="177"/>
      <c r="I365" s="177"/>
      <c r="J365" s="177"/>
      <c r="K365" s="177"/>
      <c r="L365" s="177"/>
    </row>
    <row r="366" spans="1:12" s="178" customFormat="1" ht="31.5" hidden="1" outlineLevel="1">
      <c r="A366" s="63" t="str">
        <f>IF(AND(D366="",D366=""),"",$D$3&amp;"_"&amp;ROW()-10-COUNTBLANK($D$11:D366))</f>
        <v>TTĐTBD_289</v>
      </c>
      <c r="B366" s="67" t="s">
        <v>424</v>
      </c>
      <c r="C366" s="67" t="s">
        <v>425</v>
      </c>
      <c r="D366" s="67" t="s">
        <v>426</v>
      </c>
      <c r="E366" s="177"/>
      <c r="F366" s="177"/>
      <c r="G366" s="177"/>
      <c r="H366" s="177"/>
      <c r="I366" s="177"/>
      <c r="J366" s="177"/>
      <c r="K366" s="177"/>
      <c r="L366" s="177"/>
    </row>
    <row r="367" spans="1:12" ht="15.75" hidden="1" outlineLevel="1">
      <c r="A367" s="63" t="str">
        <f>IF(AND(D367="",D367=""),"",$D$3&amp;"_"&amp;ROW()-10-COUNTBLANK($D$11:D367))</f>
        <v/>
      </c>
      <c r="B367" s="291" t="s">
        <v>1590</v>
      </c>
      <c r="C367" s="292"/>
      <c r="D367" s="292"/>
      <c r="E367" s="292"/>
      <c r="F367" s="292"/>
      <c r="G367" s="292"/>
      <c r="H367" s="292"/>
      <c r="I367" s="292"/>
      <c r="J367" s="292"/>
      <c r="K367" s="292"/>
      <c r="L367" s="293"/>
    </row>
    <row r="368" spans="1:12" s="178" customFormat="1" ht="31.5" hidden="1" outlineLevel="1">
      <c r="A368" s="63" t="str">
        <f>IF(AND(D368="",D368=""),"",$D$3&amp;"_"&amp;ROW()-10-COUNTBLANK($D$11:D368))</f>
        <v>TTĐTBD_290</v>
      </c>
      <c r="B368" s="198" t="s">
        <v>110</v>
      </c>
      <c r="C368" s="62" t="s">
        <v>111</v>
      </c>
      <c r="D368" s="1" t="s">
        <v>1613</v>
      </c>
      <c r="E368" s="177"/>
      <c r="F368" s="177"/>
      <c r="G368" s="177"/>
      <c r="H368" s="177"/>
      <c r="I368" s="177"/>
      <c r="J368" s="177"/>
      <c r="K368" s="177"/>
      <c r="L368" s="177"/>
    </row>
    <row r="369" spans="1:12" s="178" customFormat="1" ht="31.5" hidden="1" outlineLevel="1">
      <c r="A369" s="63" t="str">
        <f>IF(AND(D369="",D369=""),"",$D$3&amp;"_"&amp;ROW()-10-COUNTBLANK($D$11:D369))</f>
        <v>TTĐTBD_291</v>
      </c>
      <c r="B369" s="107" t="s">
        <v>203</v>
      </c>
      <c r="C369" s="108" t="s">
        <v>701</v>
      </c>
      <c r="D369" s="107" t="s">
        <v>1136</v>
      </c>
      <c r="E369" s="177"/>
      <c r="F369" s="177"/>
      <c r="G369" s="177"/>
      <c r="H369" s="177"/>
      <c r="I369" s="177"/>
      <c r="J369" s="177"/>
      <c r="K369" s="177"/>
      <c r="L369" s="177"/>
    </row>
    <row r="370" spans="1:12" s="178" customFormat="1" ht="31.5" hidden="1" outlineLevel="1">
      <c r="A370" s="63" t="str">
        <f>IF(AND(D370="",D370=""),"",$D$3&amp;"_"&amp;ROW()-10-COUNTBLANK($D$11:D370))</f>
        <v>TTĐTBD_292</v>
      </c>
      <c r="B370" s="5" t="s">
        <v>25</v>
      </c>
      <c r="C370" s="5" t="s">
        <v>26</v>
      </c>
      <c r="D370" s="5" t="s">
        <v>27</v>
      </c>
      <c r="E370" s="177"/>
      <c r="F370" s="177"/>
      <c r="G370" s="177"/>
      <c r="H370" s="177"/>
      <c r="I370" s="177"/>
      <c r="J370" s="177"/>
      <c r="K370" s="177"/>
      <c r="L370" s="177"/>
    </row>
    <row r="371" spans="1:12" s="178" customFormat="1" ht="47.25" hidden="1" outlineLevel="1">
      <c r="A371" s="63" t="str">
        <f>IF(AND(D371="",D371=""),"",$D$3&amp;"_"&amp;ROW()-10-COUNTBLANK($D$11:D371))</f>
        <v>TTĐTBD_293</v>
      </c>
      <c r="B371" s="198" t="s">
        <v>28</v>
      </c>
      <c r="C371" s="1" t="s">
        <v>116</v>
      </c>
      <c r="D371" s="1" t="s">
        <v>115</v>
      </c>
      <c r="E371" s="177"/>
      <c r="F371" s="177"/>
      <c r="G371" s="177"/>
      <c r="H371" s="177"/>
      <c r="I371" s="177"/>
      <c r="J371" s="177"/>
      <c r="K371" s="177"/>
      <c r="L371" s="177"/>
    </row>
    <row r="372" spans="1:12" s="178" customFormat="1" ht="31.5" hidden="1" outlineLevel="1">
      <c r="A372" s="63" t="str">
        <f>IF(AND(D372="",D372=""),"",$D$3&amp;"_"&amp;ROW()-10-COUNTBLANK($D$11:D372))</f>
        <v>TTĐTBD_294</v>
      </c>
      <c r="B372" s="198" t="s">
        <v>30</v>
      </c>
      <c r="C372" s="1" t="s">
        <v>31</v>
      </c>
      <c r="D372" s="1" t="s">
        <v>29</v>
      </c>
      <c r="E372" s="177"/>
      <c r="F372" s="177"/>
      <c r="G372" s="177"/>
      <c r="H372" s="177"/>
      <c r="I372" s="177"/>
      <c r="J372" s="177"/>
      <c r="K372" s="177"/>
      <c r="L372" s="177"/>
    </row>
    <row r="373" spans="1:12" s="178" customFormat="1" ht="31.5" hidden="1" outlineLevel="1">
      <c r="A373" s="63" t="str">
        <f>IF(AND(D373="",D373=""),"",$D$3&amp;"_"&amp;ROW()-10-COUNTBLANK($D$11:D373))</f>
        <v>TTĐTBD_295</v>
      </c>
      <c r="B373" s="198" t="s">
        <v>117</v>
      </c>
      <c r="C373" s="1" t="s">
        <v>118</v>
      </c>
      <c r="D373" s="1" t="s">
        <v>29</v>
      </c>
      <c r="E373" s="177"/>
      <c r="F373" s="177"/>
      <c r="G373" s="177"/>
      <c r="H373" s="177"/>
      <c r="I373" s="177"/>
      <c r="J373" s="177"/>
      <c r="K373" s="177"/>
      <c r="L373" s="177"/>
    </row>
    <row r="374" spans="1:12" s="178" customFormat="1" ht="31.5" hidden="1" outlineLevel="1">
      <c r="A374" s="63" t="str">
        <f>IF(AND(D374="",D374=""),"",$D$3&amp;"_"&amp;ROW()-10-COUNTBLANK($D$11:D374))</f>
        <v>TTĐTBD_296</v>
      </c>
      <c r="B374" s="65" t="s">
        <v>32</v>
      </c>
      <c r="C374" s="65" t="s">
        <v>163</v>
      </c>
      <c r="D374" s="65" t="s">
        <v>113</v>
      </c>
      <c r="E374" s="177"/>
      <c r="F374" s="177"/>
      <c r="G374" s="177"/>
      <c r="H374" s="177"/>
      <c r="I374" s="177"/>
      <c r="J374" s="177"/>
      <c r="K374" s="177"/>
      <c r="L374" s="177"/>
    </row>
    <row r="375" spans="1:12" s="178" customFormat="1" ht="31.5" hidden="1" outlineLevel="1">
      <c r="A375" s="150" t="str">
        <f>IF(AND(D375="",D375=""),"",$D$3&amp;"_"&amp;ROW()-10-COUNTBLANK($D$11:D375))</f>
        <v>TTĐTBD_297</v>
      </c>
      <c r="B375" s="175" t="s">
        <v>33</v>
      </c>
      <c r="C375" s="175" t="s">
        <v>164</v>
      </c>
      <c r="D375" s="175" t="s">
        <v>29</v>
      </c>
      <c r="E375" s="179"/>
      <c r="F375" s="179"/>
      <c r="G375" s="179"/>
      <c r="H375" s="179"/>
      <c r="I375" s="179"/>
      <c r="J375" s="179"/>
      <c r="K375" s="179"/>
      <c r="L375" s="179"/>
    </row>
    <row r="376" spans="1:12" ht="15.75" hidden="1" outlineLevel="1">
      <c r="A376" s="63" t="str">
        <f>IF(AND(D376="",D376=""),"",$D$3&amp;"_"&amp;ROW()-10-COUNTBLANK($D$11:D376))</f>
        <v/>
      </c>
      <c r="B376" s="291" t="s">
        <v>702</v>
      </c>
      <c r="C376" s="292"/>
      <c r="D376" s="292"/>
      <c r="E376" s="292"/>
      <c r="F376" s="292"/>
      <c r="G376" s="292"/>
      <c r="H376" s="292"/>
      <c r="I376" s="292"/>
      <c r="J376" s="292"/>
      <c r="K376" s="292"/>
      <c r="L376" s="293"/>
    </row>
    <row r="377" spans="1:12" s="178" customFormat="1" ht="31.5" hidden="1" outlineLevel="1">
      <c r="A377" s="63" t="str">
        <f>IF(AND(D377="",D377=""),"",$D$3&amp;"_"&amp;ROW()-10-COUNTBLANK($D$11:D377))</f>
        <v>TTĐTBD_298</v>
      </c>
      <c r="B377" s="198" t="s">
        <v>110</v>
      </c>
      <c r="C377" s="62" t="s">
        <v>111</v>
      </c>
      <c r="D377" s="1" t="s">
        <v>1613</v>
      </c>
      <c r="E377" s="177"/>
      <c r="F377" s="177"/>
      <c r="G377" s="177"/>
      <c r="H377" s="177"/>
      <c r="I377" s="177"/>
      <c r="J377" s="177"/>
      <c r="K377" s="177"/>
      <c r="L377" s="177"/>
    </row>
    <row r="378" spans="1:12" s="178" customFormat="1" ht="31.5" hidden="1" outlineLevel="1">
      <c r="A378" s="63" t="str">
        <f>IF(AND(D378="",D378=""),"",$D$3&amp;"_"&amp;ROW()-10-COUNTBLANK($D$11:D378))</f>
        <v>TTĐTBD_299</v>
      </c>
      <c r="B378" s="107" t="s">
        <v>203</v>
      </c>
      <c r="C378" s="108" t="s">
        <v>1591</v>
      </c>
      <c r="D378" s="107" t="s">
        <v>1136</v>
      </c>
      <c r="E378" s="177"/>
      <c r="F378" s="177"/>
      <c r="G378" s="177"/>
      <c r="H378" s="177"/>
      <c r="I378" s="177"/>
      <c r="J378" s="177"/>
      <c r="K378" s="177"/>
      <c r="L378" s="177"/>
    </row>
    <row r="379" spans="1:12" s="178" customFormat="1" ht="31.5" hidden="1" outlineLevel="1">
      <c r="A379" s="63" t="str">
        <f>IF(AND(D379="",D379=""),"",$D$3&amp;"_"&amp;ROW()-10-COUNTBLANK($D$11:D379))</f>
        <v>TTĐTBD_300</v>
      </c>
      <c r="B379" s="5" t="s">
        <v>25</v>
      </c>
      <c r="C379" s="5" t="s">
        <v>26</v>
      </c>
      <c r="D379" s="5" t="s">
        <v>27</v>
      </c>
      <c r="E379" s="177"/>
      <c r="F379" s="177"/>
      <c r="G379" s="177"/>
      <c r="H379" s="177"/>
      <c r="I379" s="177"/>
      <c r="J379" s="177"/>
      <c r="K379" s="177"/>
      <c r="L379" s="177"/>
    </row>
    <row r="380" spans="1:12" s="178" customFormat="1" ht="47.25" hidden="1" outlineLevel="1">
      <c r="A380" s="63" t="str">
        <f>IF(AND(D380="",D380=""),"",$D$3&amp;"_"&amp;ROW()-10-COUNTBLANK($D$11:D380))</f>
        <v>TTĐTBD_301</v>
      </c>
      <c r="B380" s="198" t="s">
        <v>28</v>
      </c>
      <c r="C380" s="1" t="s">
        <v>116</v>
      </c>
      <c r="D380" s="1" t="s">
        <v>115</v>
      </c>
      <c r="E380" s="177"/>
      <c r="F380" s="177"/>
      <c r="G380" s="177"/>
      <c r="H380" s="177"/>
      <c r="I380" s="177"/>
      <c r="J380" s="177"/>
      <c r="K380" s="177"/>
      <c r="L380" s="177"/>
    </row>
    <row r="381" spans="1:12" s="178" customFormat="1" ht="31.5" hidden="1" outlineLevel="1">
      <c r="A381" s="63" t="str">
        <f>IF(AND(D381="",D381=""),"",$D$3&amp;"_"&amp;ROW()-10-COUNTBLANK($D$11:D381))</f>
        <v>TTĐTBD_302</v>
      </c>
      <c r="B381" s="198" t="s">
        <v>30</v>
      </c>
      <c r="C381" s="1" t="s">
        <v>31</v>
      </c>
      <c r="D381" s="1" t="s">
        <v>29</v>
      </c>
      <c r="E381" s="177"/>
      <c r="F381" s="177"/>
      <c r="G381" s="177"/>
      <c r="H381" s="177"/>
      <c r="I381" s="177"/>
      <c r="J381" s="177"/>
      <c r="K381" s="177"/>
      <c r="L381" s="177"/>
    </row>
    <row r="382" spans="1:12" s="178" customFormat="1" ht="31.5" hidden="1" outlineLevel="1">
      <c r="A382" s="63" t="str">
        <f>IF(AND(D382="",D382=""),"",$D$3&amp;"_"&amp;ROW()-10-COUNTBLANK($D$11:D382))</f>
        <v>TTĐTBD_303</v>
      </c>
      <c r="B382" s="198" t="s">
        <v>117</v>
      </c>
      <c r="C382" s="1" t="s">
        <v>118</v>
      </c>
      <c r="D382" s="1" t="s">
        <v>29</v>
      </c>
      <c r="E382" s="177"/>
      <c r="F382" s="177"/>
      <c r="G382" s="177"/>
      <c r="H382" s="177"/>
      <c r="I382" s="177"/>
      <c r="J382" s="177"/>
      <c r="K382" s="177"/>
      <c r="L382" s="177"/>
    </row>
    <row r="383" spans="1:12" s="178" customFormat="1" ht="31.5" hidden="1" outlineLevel="1">
      <c r="A383" s="63" t="str">
        <f>IF(AND(D383="",D383=""),"",$D$3&amp;"_"&amp;ROW()-10-COUNTBLANK($D$11:D383))</f>
        <v>TTĐTBD_304</v>
      </c>
      <c r="B383" s="65" t="s">
        <v>32</v>
      </c>
      <c r="C383" s="65" t="s">
        <v>163</v>
      </c>
      <c r="D383" s="65" t="s">
        <v>113</v>
      </c>
      <c r="E383" s="177"/>
      <c r="F383" s="177"/>
      <c r="G383" s="177"/>
      <c r="H383" s="177"/>
      <c r="I383" s="177"/>
      <c r="J383" s="177"/>
      <c r="K383" s="177"/>
      <c r="L383" s="177"/>
    </row>
    <row r="384" spans="1:12" s="178" customFormat="1" ht="31.5" hidden="1" outlineLevel="1">
      <c r="A384" s="150" t="str">
        <f>IF(AND(D384="",D384=""),"",$D$3&amp;"_"&amp;ROW()-10-COUNTBLANK($D$11:D384))</f>
        <v>TTĐTBD_305</v>
      </c>
      <c r="B384" s="175" t="s">
        <v>33</v>
      </c>
      <c r="C384" s="175" t="s">
        <v>164</v>
      </c>
      <c r="D384" s="175" t="s">
        <v>29</v>
      </c>
      <c r="E384" s="179"/>
      <c r="F384" s="179"/>
      <c r="G384" s="179"/>
      <c r="H384" s="179"/>
      <c r="I384" s="179"/>
      <c r="J384" s="179"/>
      <c r="K384" s="179"/>
      <c r="L384" s="179"/>
    </row>
    <row r="385" spans="1:12" ht="15.75" hidden="1" outlineLevel="1">
      <c r="A385" s="63" t="str">
        <f>IF(AND(D385="",D385=""),"",$D$3&amp;"_"&amp;ROW()-10-COUNTBLANK($D$11:D385))</f>
        <v/>
      </c>
      <c r="B385" s="291" t="s">
        <v>1484</v>
      </c>
      <c r="C385" s="292"/>
      <c r="D385" s="292"/>
      <c r="E385" s="292"/>
      <c r="F385" s="292"/>
      <c r="G385" s="292"/>
      <c r="H385" s="292"/>
      <c r="I385" s="292"/>
      <c r="J385" s="292"/>
      <c r="K385" s="292"/>
      <c r="L385" s="293"/>
    </row>
    <row r="386" spans="1:12" s="178" customFormat="1" ht="31.5" hidden="1" outlineLevel="1">
      <c r="A386" s="63" t="str">
        <f>IF(AND(D386="",D386=""),"",$D$3&amp;"_"&amp;ROW()-10-COUNTBLANK($D$11:D386))</f>
        <v>TTĐTBD_306</v>
      </c>
      <c r="B386" s="95" t="s">
        <v>110</v>
      </c>
      <c r="C386" s="94" t="s">
        <v>110</v>
      </c>
      <c r="D386" s="1" t="s">
        <v>1613</v>
      </c>
      <c r="E386" s="177"/>
      <c r="F386" s="177"/>
      <c r="G386" s="177"/>
      <c r="H386" s="177"/>
      <c r="I386" s="177"/>
      <c r="J386" s="177"/>
      <c r="K386" s="177"/>
      <c r="L386" s="177"/>
    </row>
    <row r="387" spans="1:12" s="178" customFormat="1" ht="31.5" hidden="1" outlineLevel="1">
      <c r="A387" s="63" t="str">
        <f>IF(AND(D387="",D387=""),"",$D$3&amp;"_"&amp;ROW()-10-COUNTBLANK($D$11:D387))</f>
        <v>TTĐTBD_307</v>
      </c>
      <c r="B387" s="107" t="s">
        <v>203</v>
      </c>
      <c r="C387" s="108" t="s">
        <v>1485</v>
      </c>
      <c r="D387" s="107" t="s">
        <v>401</v>
      </c>
      <c r="E387" s="177"/>
      <c r="F387" s="177"/>
      <c r="G387" s="177"/>
      <c r="H387" s="177"/>
      <c r="I387" s="177"/>
      <c r="J387" s="177"/>
      <c r="K387" s="177"/>
      <c r="L387" s="177"/>
    </row>
    <row r="388" spans="1:12" s="178" customFormat="1" ht="31.5" hidden="1" outlineLevel="1">
      <c r="A388" s="63" t="str">
        <f>IF(AND(D388="",D388=""),"",$D$3&amp;"_"&amp;ROW()-10-COUNTBLANK($D$11:D388))</f>
        <v>TTĐTBD_308</v>
      </c>
      <c r="B388" s="71" t="s">
        <v>567</v>
      </c>
      <c r="C388" s="72" t="s">
        <v>413</v>
      </c>
      <c r="D388" s="73" t="s">
        <v>449</v>
      </c>
      <c r="E388" s="177"/>
      <c r="F388" s="177"/>
      <c r="G388" s="177"/>
      <c r="H388" s="177"/>
      <c r="I388" s="177"/>
      <c r="J388" s="177"/>
      <c r="K388" s="177"/>
      <c r="L388" s="177"/>
    </row>
    <row r="389" spans="1:12" s="178" customFormat="1" ht="31.5" hidden="1" outlineLevel="1">
      <c r="A389" s="63" t="str">
        <f>IF(AND(D389="",D389=""),"",$D$3&amp;"_"&amp;ROW()-10-COUNTBLANK($D$11:D389))</f>
        <v>TTĐTBD_309</v>
      </c>
      <c r="B389" s="67" t="s">
        <v>415</v>
      </c>
      <c r="C389" s="67" t="s">
        <v>416</v>
      </c>
      <c r="D389" s="67" t="s">
        <v>417</v>
      </c>
      <c r="E389" s="177"/>
      <c r="F389" s="177"/>
      <c r="G389" s="177"/>
      <c r="H389" s="177"/>
      <c r="I389" s="177"/>
      <c r="J389" s="177"/>
      <c r="K389" s="177"/>
      <c r="L389" s="177"/>
    </row>
    <row r="390" spans="1:12" s="178" customFormat="1" ht="31.5" hidden="1" outlineLevel="1">
      <c r="A390" s="63" t="str">
        <f>IF(AND(D390="",D390=""),"",$D$3&amp;"_"&amp;ROW()-10-COUNTBLANK($D$11:D390))</f>
        <v>TTĐTBD_310</v>
      </c>
      <c r="B390" s="99" t="s">
        <v>406</v>
      </c>
      <c r="C390" s="94" t="s">
        <v>1582</v>
      </c>
      <c r="D390" s="109" t="s">
        <v>1586</v>
      </c>
      <c r="E390" s="177"/>
      <c r="F390" s="177"/>
      <c r="G390" s="177"/>
      <c r="H390" s="177"/>
      <c r="I390" s="177"/>
      <c r="J390" s="177"/>
      <c r="K390" s="177"/>
      <c r="L390" s="177"/>
    </row>
    <row r="391" spans="1:12" s="178" customFormat="1" ht="31.5" hidden="1" outlineLevel="1">
      <c r="A391" s="63" t="str">
        <f>IF(AND(D391="",D391=""),"",$D$3&amp;"_"&amp;ROW()-10-COUNTBLANK($D$11:D391))</f>
        <v>TTĐTBD_311</v>
      </c>
      <c r="B391" s="67" t="s">
        <v>418</v>
      </c>
      <c r="C391" s="67" t="s">
        <v>419</v>
      </c>
      <c r="D391" s="67" t="s">
        <v>420</v>
      </c>
      <c r="E391" s="177"/>
      <c r="F391" s="177"/>
      <c r="G391" s="177"/>
      <c r="H391" s="177"/>
      <c r="I391" s="177"/>
      <c r="J391" s="177"/>
      <c r="K391" s="177"/>
      <c r="L391" s="177"/>
    </row>
    <row r="392" spans="1:12" s="178" customFormat="1" ht="31.5" hidden="1" outlineLevel="1">
      <c r="A392" s="63" t="str">
        <f>IF(AND(D392="",D392=""),"",$D$3&amp;"_"&amp;ROW()-10-COUNTBLANK($D$11:D392))</f>
        <v>TTĐTBD_312</v>
      </c>
      <c r="B392" s="67" t="s">
        <v>421</v>
      </c>
      <c r="C392" s="67" t="s">
        <v>422</v>
      </c>
      <c r="D392" s="67" t="s">
        <v>423</v>
      </c>
      <c r="E392" s="177"/>
      <c r="F392" s="177"/>
      <c r="G392" s="177"/>
      <c r="H392" s="177"/>
      <c r="I392" s="177"/>
      <c r="J392" s="177"/>
      <c r="K392" s="177"/>
      <c r="L392" s="177"/>
    </row>
    <row r="393" spans="1:12" s="178" customFormat="1" ht="31.5" hidden="1" outlineLevel="1">
      <c r="A393" s="63" t="str">
        <f>IF(AND(D393="",D393=""),"",$D$3&amp;"_"&amp;ROW()-10-COUNTBLANK($D$11:D393))</f>
        <v>TTĐTBD_313</v>
      </c>
      <c r="B393" s="67" t="s">
        <v>424</v>
      </c>
      <c r="C393" s="67" t="s">
        <v>425</v>
      </c>
      <c r="D393" s="67" t="s">
        <v>426</v>
      </c>
      <c r="E393" s="177"/>
      <c r="F393" s="177"/>
      <c r="G393" s="177"/>
      <c r="H393" s="177"/>
      <c r="I393" s="177"/>
      <c r="J393" s="177"/>
      <c r="K393" s="177"/>
      <c r="L393" s="177"/>
    </row>
    <row r="394" spans="1:12" ht="15.75" hidden="1" outlineLevel="1">
      <c r="A394" s="63" t="str">
        <f>IF(AND(D394="",D394=""),"",$D$3&amp;"_"&amp;ROW()-10-COUNTBLANK($D$11:D394))</f>
        <v/>
      </c>
      <c r="B394" s="291" t="s">
        <v>1588</v>
      </c>
      <c r="C394" s="292"/>
      <c r="D394" s="292"/>
      <c r="E394" s="292"/>
      <c r="F394" s="292"/>
      <c r="G394" s="292"/>
      <c r="H394" s="292"/>
      <c r="I394" s="292"/>
      <c r="J394" s="292"/>
      <c r="K394" s="292"/>
      <c r="L394" s="293"/>
    </row>
    <row r="395" spans="1:12" s="178" customFormat="1" ht="31.5" hidden="1" outlineLevel="1">
      <c r="A395" s="63" t="str">
        <f>IF(AND(D395="",D395=""),"",$D$3&amp;"_"&amp;ROW()-10-COUNTBLANK($D$11:D395))</f>
        <v>TTĐTBD_314</v>
      </c>
      <c r="B395" s="198" t="s">
        <v>110</v>
      </c>
      <c r="C395" s="62" t="s">
        <v>111</v>
      </c>
      <c r="D395" s="1" t="s">
        <v>1613</v>
      </c>
      <c r="E395" s="177"/>
      <c r="F395" s="177"/>
      <c r="G395" s="177"/>
      <c r="H395" s="177"/>
      <c r="I395" s="177"/>
      <c r="J395" s="177"/>
      <c r="K395" s="177"/>
      <c r="L395" s="177"/>
    </row>
    <row r="396" spans="1:12" s="178" customFormat="1" ht="31.5" hidden="1" outlineLevel="1">
      <c r="A396" s="63" t="str">
        <f>IF(AND(D396="",D396=""),"",$D$3&amp;"_"&amp;ROW()-10-COUNTBLANK($D$11:D396))</f>
        <v>TTĐTBD_315</v>
      </c>
      <c r="B396" s="107" t="s">
        <v>203</v>
      </c>
      <c r="C396" s="108" t="s">
        <v>1589</v>
      </c>
      <c r="D396" s="107" t="s">
        <v>1136</v>
      </c>
      <c r="E396" s="177"/>
      <c r="F396" s="177"/>
      <c r="G396" s="177"/>
      <c r="H396" s="177"/>
      <c r="I396" s="177"/>
      <c r="J396" s="177"/>
      <c r="K396" s="177"/>
      <c r="L396" s="177"/>
    </row>
    <row r="397" spans="1:12" s="178" customFormat="1" ht="31.5" hidden="1" outlineLevel="1">
      <c r="A397" s="63" t="str">
        <f>IF(AND(D397="",D397=""),"",$D$3&amp;"_"&amp;ROW()-10-COUNTBLANK($D$11:D397))</f>
        <v>TTĐTBD_316</v>
      </c>
      <c r="B397" s="5" t="s">
        <v>25</v>
      </c>
      <c r="C397" s="5" t="s">
        <v>26</v>
      </c>
      <c r="D397" s="5" t="s">
        <v>27</v>
      </c>
      <c r="E397" s="177"/>
      <c r="F397" s="177"/>
      <c r="G397" s="177"/>
      <c r="H397" s="177"/>
      <c r="I397" s="177"/>
      <c r="J397" s="177"/>
      <c r="K397" s="177"/>
      <c r="L397" s="177"/>
    </row>
    <row r="398" spans="1:12" s="178" customFormat="1" ht="47.25" hidden="1" outlineLevel="1">
      <c r="A398" s="63" t="str">
        <f>IF(AND(D398="",D398=""),"",$D$3&amp;"_"&amp;ROW()-10-COUNTBLANK($D$11:D398))</f>
        <v>TTĐTBD_317</v>
      </c>
      <c r="B398" s="198" t="s">
        <v>28</v>
      </c>
      <c r="C398" s="1" t="s">
        <v>116</v>
      </c>
      <c r="D398" s="1" t="s">
        <v>115</v>
      </c>
      <c r="E398" s="177"/>
      <c r="F398" s="177"/>
      <c r="G398" s="177"/>
      <c r="H398" s="177"/>
      <c r="I398" s="177"/>
      <c r="J398" s="177"/>
      <c r="K398" s="177"/>
      <c r="L398" s="177"/>
    </row>
    <row r="399" spans="1:12" s="178" customFormat="1" ht="31.5" hidden="1" outlineLevel="1">
      <c r="A399" s="63" t="str">
        <f>IF(AND(D399="",D399=""),"",$D$3&amp;"_"&amp;ROW()-10-COUNTBLANK($D$11:D399))</f>
        <v>TTĐTBD_318</v>
      </c>
      <c r="B399" s="198" t="s">
        <v>30</v>
      </c>
      <c r="C399" s="1" t="s">
        <v>31</v>
      </c>
      <c r="D399" s="1" t="s">
        <v>29</v>
      </c>
      <c r="E399" s="177"/>
      <c r="F399" s="177"/>
      <c r="G399" s="177"/>
      <c r="H399" s="177"/>
      <c r="I399" s="177"/>
      <c r="J399" s="177"/>
      <c r="K399" s="177"/>
      <c r="L399" s="177"/>
    </row>
    <row r="400" spans="1:12" s="178" customFormat="1" ht="31.5" hidden="1" outlineLevel="1">
      <c r="A400" s="63" t="str">
        <f>IF(AND(D400="",D400=""),"",$D$3&amp;"_"&amp;ROW()-10-COUNTBLANK($D$11:D400))</f>
        <v>TTĐTBD_319</v>
      </c>
      <c r="B400" s="198" t="s">
        <v>117</v>
      </c>
      <c r="C400" s="1" t="s">
        <v>118</v>
      </c>
      <c r="D400" s="1" t="s">
        <v>29</v>
      </c>
      <c r="E400" s="177"/>
      <c r="F400" s="177"/>
      <c r="G400" s="177"/>
      <c r="H400" s="177"/>
      <c r="I400" s="177"/>
      <c r="J400" s="177"/>
      <c r="K400" s="177"/>
      <c r="L400" s="177"/>
    </row>
    <row r="401" spans="1:12" s="178" customFormat="1" ht="31.5" hidden="1" outlineLevel="1">
      <c r="A401" s="63" t="str">
        <f>IF(AND(D401="",D401=""),"",$D$3&amp;"_"&amp;ROW()-10-COUNTBLANK($D$11:D401))</f>
        <v>TTĐTBD_320</v>
      </c>
      <c r="B401" s="65" t="s">
        <v>32</v>
      </c>
      <c r="C401" s="65" t="s">
        <v>163</v>
      </c>
      <c r="D401" s="65" t="s">
        <v>113</v>
      </c>
      <c r="E401" s="177"/>
      <c r="F401" s="177"/>
      <c r="G401" s="177"/>
      <c r="H401" s="177"/>
      <c r="I401" s="177"/>
      <c r="J401" s="177"/>
      <c r="K401" s="177"/>
      <c r="L401" s="177"/>
    </row>
    <row r="402" spans="1:12" s="178" customFormat="1" ht="31.5" hidden="1" outlineLevel="1">
      <c r="A402" s="63" t="str">
        <f>IF(AND(D402="",D402=""),"",$D$3&amp;"_"&amp;ROW()-10-COUNTBLANK($D$11:D402))</f>
        <v>TTĐTBD_321</v>
      </c>
      <c r="B402" s="65" t="s">
        <v>33</v>
      </c>
      <c r="C402" s="65" t="s">
        <v>164</v>
      </c>
      <c r="D402" s="65" t="s">
        <v>29</v>
      </c>
      <c r="E402" s="177"/>
      <c r="F402" s="177"/>
      <c r="G402" s="177"/>
      <c r="H402" s="177"/>
      <c r="I402" s="177"/>
      <c r="J402" s="177"/>
      <c r="K402" s="177"/>
      <c r="L402" s="177"/>
    </row>
    <row r="403" spans="1:12" s="7" customFormat="1" ht="15.75" hidden="1" outlineLevel="1">
      <c r="A403" s="63" t="str">
        <f>IF(AND(D403="",D403=""),"",$D$3&amp;"_"&amp;ROW()-10-COUNTBLANK($D$11:D403))</f>
        <v/>
      </c>
      <c r="B403" s="294" t="s">
        <v>696</v>
      </c>
      <c r="C403" s="295"/>
      <c r="D403" s="295"/>
      <c r="E403" s="295"/>
      <c r="F403" s="295"/>
      <c r="G403" s="295"/>
      <c r="H403" s="295"/>
      <c r="I403" s="295"/>
      <c r="J403" s="295"/>
      <c r="K403" s="295"/>
      <c r="L403" s="296"/>
    </row>
    <row r="404" spans="1:12" s="178" customFormat="1" ht="31.5" hidden="1" outlineLevel="1">
      <c r="A404" s="63" t="str">
        <f>IF(AND(D404="",D404=""),"",$D$3&amp;"_"&amp;ROW()-10-COUNTBLANK($D$11:D404))</f>
        <v>TTĐTBD_322</v>
      </c>
      <c r="B404" s="198" t="s">
        <v>110</v>
      </c>
      <c r="C404" s="62" t="s">
        <v>111</v>
      </c>
      <c r="D404" s="1" t="s">
        <v>1613</v>
      </c>
      <c r="E404" s="177"/>
      <c r="F404" s="177"/>
      <c r="G404" s="177"/>
      <c r="H404" s="177"/>
      <c r="I404" s="177"/>
      <c r="J404" s="177"/>
      <c r="K404" s="177"/>
      <c r="L404" s="177"/>
    </row>
    <row r="405" spans="1:12" s="178" customFormat="1" ht="31.5" hidden="1" outlineLevel="1">
      <c r="A405" s="63" t="str">
        <f>IF(AND(D405="",D405=""),"",$D$3&amp;"_"&amp;ROW()-10-COUNTBLANK($D$11:D405))</f>
        <v>TTĐTBD_323</v>
      </c>
      <c r="B405" s="107" t="s">
        <v>203</v>
      </c>
      <c r="C405" s="108" t="s">
        <v>1559</v>
      </c>
      <c r="D405" s="107" t="s">
        <v>577</v>
      </c>
      <c r="E405" s="177"/>
      <c r="F405" s="177"/>
      <c r="G405" s="177"/>
      <c r="H405" s="177"/>
      <c r="I405" s="177"/>
      <c r="J405" s="177"/>
      <c r="K405" s="177"/>
      <c r="L405" s="177"/>
    </row>
    <row r="406" spans="1:12" s="7" customFormat="1" ht="31.5" hidden="1" outlineLevel="1">
      <c r="A406" s="63" t="str">
        <f>IF(AND(D406="",D406=""),"",$D$3&amp;"_"&amp;ROW()-10-COUNTBLANK($D$11:D406))</f>
        <v>TTĐTBD_324</v>
      </c>
      <c r="B406" s="2" t="s">
        <v>126</v>
      </c>
      <c r="C406" s="69" t="s">
        <v>133</v>
      </c>
      <c r="D406" s="69" t="s">
        <v>127</v>
      </c>
      <c r="E406" s="59"/>
      <c r="F406" s="59"/>
      <c r="G406" s="59"/>
      <c r="H406" s="59"/>
      <c r="I406" s="59"/>
      <c r="J406" s="59"/>
      <c r="K406" s="59"/>
      <c r="L406" s="59"/>
    </row>
    <row r="407" spans="1:12" s="7" customFormat="1" ht="31.5" hidden="1" outlineLevel="1">
      <c r="A407" s="63" t="str">
        <f>IF(AND(D407="",D407=""),"",$D$3&amp;"_"&amp;ROW()-10-COUNTBLANK($D$11:D407))</f>
        <v>TTĐTBD_325</v>
      </c>
      <c r="B407" s="2" t="s">
        <v>128</v>
      </c>
      <c r="C407" s="69" t="s">
        <v>135</v>
      </c>
      <c r="D407" s="69" t="s">
        <v>1558</v>
      </c>
      <c r="E407" s="59"/>
      <c r="F407" s="59"/>
      <c r="G407" s="59"/>
      <c r="H407" s="59"/>
      <c r="I407" s="59"/>
      <c r="J407" s="59"/>
      <c r="K407" s="59"/>
      <c r="L407" s="59"/>
    </row>
    <row r="408" spans="1:12" s="7" customFormat="1" ht="31.5" hidden="1" outlineLevel="1">
      <c r="A408" s="63" t="str">
        <f>IF(AND(D408="",D408=""),"",$D$3&amp;"_"&amp;ROW()-10-COUNTBLANK($D$11:D408))</f>
        <v>TTĐTBD_326</v>
      </c>
      <c r="B408" s="2" t="s">
        <v>151</v>
      </c>
      <c r="C408" s="69" t="s">
        <v>167</v>
      </c>
      <c r="D408" s="69" t="s">
        <v>168</v>
      </c>
      <c r="E408" s="59"/>
      <c r="F408" s="59"/>
      <c r="G408" s="59"/>
      <c r="H408" s="59"/>
      <c r="I408" s="59"/>
      <c r="J408" s="59"/>
      <c r="K408" s="59"/>
      <c r="L408" s="59"/>
    </row>
    <row r="409" spans="1:12" s="7" customFormat="1" ht="31.5" hidden="1" outlineLevel="1">
      <c r="A409" s="63" t="str">
        <f>IF(AND(D409="",D409=""),"",$D$3&amp;"_"&amp;ROW()-10-COUNTBLANK($D$11:D409))</f>
        <v>TTĐTBD_327</v>
      </c>
      <c r="B409" s="2" t="s">
        <v>129</v>
      </c>
      <c r="C409" s="69" t="s">
        <v>132</v>
      </c>
      <c r="D409" s="69" t="s">
        <v>134</v>
      </c>
      <c r="E409" s="59"/>
      <c r="F409" s="59"/>
      <c r="G409" s="59"/>
      <c r="H409" s="59"/>
      <c r="I409" s="59"/>
      <c r="J409" s="59"/>
      <c r="K409" s="59"/>
      <c r="L409" s="59"/>
    </row>
    <row r="410" spans="1:12" ht="15.75" hidden="1" outlineLevel="1">
      <c r="A410" s="63" t="str">
        <f>IF(AND(D410="",D410=""),"",$D$3&amp;"_"&amp;ROW()-10-COUNTBLANK($D$11:D410))</f>
        <v/>
      </c>
      <c r="B410" s="291" t="s">
        <v>443</v>
      </c>
      <c r="C410" s="292"/>
      <c r="D410" s="292"/>
      <c r="E410" s="292"/>
      <c r="F410" s="292"/>
      <c r="G410" s="292"/>
      <c r="H410" s="292"/>
      <c r="I410" s="292"/>
      <c r="J410" s="292"/>
      <c r="K410" s="292"/>
      <c r="L410" s="293"/>
    </row>
    <row r="411" spans="1:12" s="178" customFormat="1" ht="31.5" hidden="1" outlineLevel="1">
      <c r="A411" s="63" t="str">
        <f>IF(AND(D411="",D411=""),"",$D$3&amp;"_"&amp;ROW()-10-COUNTBLANK($D$11:D411))</f>
        <v>TTĐTBD_328</v>
      </c>
      <c r="B411" s="198" t="s">
        <v>110</v>
      </c>
      <c r="C411" s="62" t="s">
        <v>111</v>
      </c>
      <c r="D411" s="1" t="s">
        <v>1613</v>
      </c>
      <c r="E411" s="177"/>
      <c r="F411" s="177"/>
      <c r="G411" s="177"/>
      <c r="H411" s="177"/>
      <c r="I411" s="177"/>
      <c r="J411" s="177"/>
      <c r="K411" s="177"/>
      <c r="L411" s="177"/>
    </row>
    <row r="412" spans="1:12" s="178" customFormat="1" ht="31.5" hidden="1" outlineLevel="1">
      <c r="A412" s="63" t="str">
        <f>IF(AND(D412="",D412=""),"",$D$3&amp;"_"&amp;ROW()-10-COUNTBLANK($D$11:D412))</f>
        <v>TTĐTBD_329</v>
      </c>
      <c r="B412" s="107" t="s">
        <v>203</v>
      </c>
      <c r="C412" s="108" t="s">
        <v>444</v>
      </c>
      <c r="D412" s="107" t="s">
        <v>1136</v>
      </c>
      <c r="E412" s="177"/>
      <c r="F412" s="177"/>
      <c r="G412" s="177"/>
      <c r="H412" s="177"/>
      <c r="I412" s="177"/>
      <c r="J412" s="177"/>
      <c r="K412" s="177"/>
      <c r="L412" s="177"/>
    </row>
    <row r="413" spans="1:12" s="178" customFormat="1" ht="31.5" hidden="1" outlineLevel="1">
      <c r="A413" s="63" t="str">
        <f>IF(AND(D413="",D413=""),"",$D$3&amp;"_"&amp;ROW()-10-COUNTBLANK($D$11:D413))</f>
        <v>TTĐTBD_330</v>
      </c>
      <c r="B413" s="5" t="s">
        <v>25</v>
      </c>
      <c r="C413" s="5" t="s">
        <v>26</v>
      </c>
      <c r="D413" s="5" t="s">
        <v>27</v>
      </c>
      <c r="E413" s="177"/>
      <c r="F413" s="177"/>
      <c r="G413" s="177"/>
      <c r="H413" s="177"/>
      <c r="I413" s="177"/>
      <c r="J413" s="177"/>
      <c r="K413" s="177"/>
      <c r="L413" s="177"/>
    </row>
    <row r="414" spans="1:12" s="178" customFormat="1" ht="47.25" hidden="1" outlineLevel="1">
      <c r="A414" s="63" t="str">
        <f>IF(AND(D414="",D414=""),"",$D$3&amp;"_"&amp;ROW()-10-COUNTBLANK($D$11:D414))</f>
        <v>TTĐTBD_331</v>
      </c>
      <c r="B414" s="198" t="s">
        <v>28</v>
      </c>
      <c r="C414" s="1" t="s">
        <v>116</v>
      </c>
      <c r="D414" s="1" t="s">
        <v>115</v>
      </c>
      <c r="E414" s="177"/>
      <c r="F414" s="177"/>
      <c r="G414" s="177"/>
      <c r="H414" s="177"/>
      <c r="I414" s="177"/>
      <c r="J414" s="177"/>
      <c r="K414" s="177"/>
      <c r="L414" s="177"/>
    </row>
    <row r="415" spans="1:12" s="178" customFormat="1" ht="31.5" hidden="1" outlineLevel="1">
      <c r="A415" s="63" t="str">
        <f>IF(AND(D415="",D415=""),"",$D$3&amp;"_"&amp;ROW()-10-COUNTBLANK($D$11:D415))</f>
        <v>TTĐTBD_332</v>
      </c>
      <c r="B415" s="198" t="s">
        <v>30</v>
      </c>
      <c r="C415" s="1" t="s">
        <v>31</v>
      </c>
      <c r="D415" s="1" t="s">
        <v>29</v>
      </c>
      <c r="E415" s="177"/>
      <c r="F415" s="177"/>
      <c r="G415" s="177"/>
      <c r="H415" s="177"/>
      <c r="I415" s="177"/>
      <c r="J415" s="177"/>
      <c r="K415" s="177"/>
      <c r="L415" s="177"/>
    </row>
    <row r="416" spans="1:12" s="178" customFormat="1" ht="31.5" hidden="1" outlineLevel="1">
      <c r="A416" s="63" t="str">
        <f>IF(AND(D416="",D416=""),"",$D$3&amp;"_"&amp;ROW()-10-COUNTBLANK($D$11:D416))</f>
        <v>TTĐTBD_333</v>
      </c>
      <c r="B416" s="198" t="s">
        <v>117</v>
      </c>
      <c r="C416" s="1" t="s">
        <v>118</v>
      </c>
      <c r="D416" s="1" t="s">
        <v>29</v>
      </c>
      <c r="E416" s="177"/>
      <c r="F416" s="177"/>
      <c r="G416" s="177"/>
      <c r="H416" s="177"/>
      <c r="I416" s="177"/>
      <c r="J416" s="177"/>
      <c r="K416" s="177"/>
      <c r="L416" s="177"/>
    </row>
    <row r="417" spans="1:12" s="178" customFormat="1" ht="31.5" hidden="1" outlineLevel="1">
      <c r="A417" s="63" t="str">
        <f>IF(AND(D417="",D417=""),"",$D$3&amp;"_"&amp;ROW()-10-COUNTBLANK($D$11:D417))</f>
        <v>TTĐTBD_334</v>
      </c>
      <c r="B417" s="65" t="s">
        <v>32</v>
      </c>
      <c r="C417" s="65" t="s">
        <v>163</v>
      </c>
      <c r="D417" s="65" t="s">
        <v>113</v>
      </c>
      <c r="E417" s="177"/>
      <c r="F417" s="177"/>
      <c r="G417" s="177"/>
      <c r="H417" s="177"/>
      <c r="I417" s="177"/>
      <c r="J417" s="177"/>
      <c r="K417" s="177"/>
      <c r="L417" s="177"/>
    </row>
    <row r="418" spans="1:12" s="178" customFormat="1" ht="31.5" hidden="1" outlineLevel="1">
      <c r="A418" s="63" t="str">
        <f>IF(AND(D418="",D418=""),"",$D$3&amp;"_"&amp;ROW()-10-COUNTBLANK($D$11:D418))</f>
        <v>TTĐTBD_335</v>
      </c>
      <c r="B418" s="65" t="s">
        <v>33</v>
      </c>
      <c r="C418" s="65" t="s">
        <v>164</v>
      </c>
      <c r="D418" s="65" t="s">
        <v>29</v>
      </c>
      <c r="E418" s="177"/>
      <c r="F418" s="177"/>
      <c r="G418" s="177"/>
      <c r="H418" s="177"/>
      <c r="I418" s="177"/>
      <c r="J418" s="177"/>
      <c r="K418" s="177"/>
      <c r="L418" s="177"/>
    </row>
    <row r="419" spans="1:12" ht="15.75" hidden="1" outlineLevel="1">
      <c r="A419" s="63" t="str">
        <f>IF(AND(D419="",D419=""),"",$D$3&amp;"_"&amp;ROW()-10-COUNTBLANK($D$11:D419))</f>
        <v/>
      </c>
      <c r="B419" s="291" t="s">
        <v>1593</v>
      </c>
      <c r="C419" s="292"/>
      <c r="D419" s="292"/>
      <c r="E419" s="292"/>
      <c r="F419" s="292"/>
      <c r="G419" s="292"/>
      <c r="H419" s="292"/>
      <c r="I419" s="292"/>
      <c r="J419" s="292"/>
      <c r="K419" s="292"/>
      <c r="L419" s="293"/>
    </row>
    <row r="420" spans="1:12" ht="31.5" hidden="1" outlineLevel="1">
      <c r="A420" s="63" t="str">
        <f>IF(AND(D420="",D420=""),"",$D$3&amp;"_"&amp;ROW()-10-COUNTBLANK($D$11:D420))</f>
        <v>TTĐTBD_336</v>
      </c>
      <c r="B420" s="99" t="s">
        <v>317</v>
      </c>
      <c r="C420" s="94" t="s">
        <v>1597</v>
      </c>
      <c r="D420" s="92" t="s">
        <v>321</v>
      </c>
      <c r="E420" s="95"/>
      <c r="F420" s="95"/>
      <c r="G420" s="95"/>
      <c r="H420" s="95"/>
      <c r="I420" s="95"/>
      <c r="J420" s="95"/>
      <c r="K420" s="95"/>
      <c r="L420" s="95"/>
    </row>
    <row r="421" spans="1:12" ht="31.5" hidden="1" outlineLevel="1">
      <c r="A421" s="63" t="str">
        <f>IF(AND(D421="",D421=""),"",$D$3&amp;"_"&amp;ROW()-10-COUNTBLANK($D$11:D421))</f>
        <v>TTĐTBD_337</v>
      </c>
      <c r="B421" s="99" t="s">
        <v>318</v>
      </c>
      <c r="C421" s="94" t="s">
        <v>1598</v>
      </c>
      <c r="D421" s="92" t="s">
        <v>324</v>
      </c>
      <c r="E421" s="95"/>
      <c r="F421" s="95"/>
      <c r="G421" s="95"/>
      <c r="H421" s="95"/>
      <c r="I421" s="95"/>
      <c r="J421" s="95"/>
      <c r="K421" s="95"/>
      <c r="L421" s="95"/>
    </row>
    <row r="422" spans="1:12" ht="31.5" hidden="1" outlineLevel="1">
      <c r="A422" s="63" t="str">
        <f>IF(AND(D422="",D422=""),"",$D$3&amp;"_"&amp;ROW()-10-COUNTBLANK($D$11:D422))</f>
        <v>TTĐTBD_338</v>
      </c>
      <c r="B422" s="95" t="s">
        <v>319</v>
      </c>
      <c r="C422" s="95" t="s">
        <v>1599</v>
      </c>
      <c r="D422" s="95" t="s">
        <v>329</v>
      </c>
      <c r="E422" s="95"/>
      <c r="F422" s="95"/>
      <c r="G422" s="95"/>
      <c r="H422" s="95"/>
      <c r="I422" s="95"/>
      <c r="J422" s="95"/>
      <c r="K422" s="95"/>
      <c r="L422" s="95"/>
    </row>
    <row r="423" spans="1:12" ht="31.5" hidden="1" outlineLevel="1">
      <c r="A423" s="63" t="str">
        <f>IF(AND(D423="",D423=""),"",$D$3&amp;"_"&amp;ROW()-10-COUNTBLANK($D$11:D423))</f>
        <v>TTĐTBD_339</v>
      </c>
      <c r="B423" s="95" t="s">
        <v>320</v>
      </c>
      <c r="C423" s="95" t="s">
        <v>1600</v>
      </c>
      <c r="D423" s="95" t="s">
        <v>330</v>
      </c>
      <c r="E423" s="95"/>
      <c r="F423" s="95"/>
      <c r="G423" s="95"/>
      <c r="H423" s="95"/>
      <c r="I423" s="95"/>
      <c r="J423" s="95"/>
      <c r="K423" s="95"/>
      <c r="L423" s="95"/>
    </row>
    <row r="424" spans="1:12" ht="31.5" hidden="1" outlineLevel="1">
      <c r="A424" s="63" t="str">
        <f>IF(AND(D424="",D424=""),"",$D$3&amp;"_"&amp;ROW()-10-COUNTBLANK($D$11:D424))</f>
        <v>TTĐTBD_340</v>
      </c>
      <c r="B424" s="95" t="s">
        <v>327</v>
      </c>
      <c r="C424" s="95" t="s">
        <v>1601</v>
      </c>
      <c r="D424" s="95" t="s">
        <v>331</v>
      </c>
      <c r="E424" s="95"/>
      <c r="F424" s="95"/>
      <c r="G424" s="95"/>
      <c r="H424" s="95"/>
      <c r="I424" s="95"/>
      <c r="J424" s="95"/>
      <c r="K424" s="95"/>
      <c r="L424" s="95"/>
    </row>
    <row r="425" spans="1:12" s="7" customFormat="1" ht="15.75" collapsed="1">
      <c r="A425" s="63" t="str">
        <f>IF(AND(D425="",D425=""),"",$D$3&amp;"_"&amp;ROW()-10-COUNTBLANK($D$11:D425))</f>
        <v/>
      </c>
      <c r="B425" s="278" t="s">
        <v>644</v>
      </c>
      <c r="C425" s="279"/>
      <c r="D425" s="279"/>
      <c r="E425" s="279"/>
      <c r="F425" s="279"/>
      <c r="G425" s="279"/>
      <c r="H425" s="279"/>
      <c r="I425" s="279"/>
      <c r="J425" s="279"/>
      <c r="K425" s="279"/>
      <c r="L425" s="280"/>
    </row>
    <row r="426" spans="1:12" ht="15.75" hidden="1" outlineLevel="1">
      <c r="A426" s="63" t="str">
        <f>IF(AND(D426="",D426=""),"",$D$3&amp;"_"&amp;ROW()-10-COUNTBLANK($D$11:D426))</f>
        <v/>
      </c>
      <c r="B426" s="291" t="s">
        <v>213</v>
      </c>
      <c r="C426" s="292"/>
      <c r="D426" s="292"/>
      <c r="E426" s="292"/>
      <c r="F426" s="292"/>
      <c r="G426" s="292"/>
      <c r="H426" s="292"/>
      <c r="I426" s="292"/>
      <c r="J426" s="292"/>
      <c r="K426" s="292"/>
      <c r="L426" s="293"/>
    </row>
    <row r="427" spans="1:12" ht="47.25" hidden="1" outlineLevel="1">
      <c r="A427" s="63" t="str">
        <f>IF(AND(D427="",D427=""),"",$D$3&amp;"_"&amp;ROW()-10-COUNTBLANK($D$11:D427))</f>
        <v>TTĐTBD_341</v>
      </c>
      <c r="B427" s="105" t="s">
        <v>989</v>
      </c>
      <c r="C427" s="1" t="s">
        <v>1211</v>
      </c>
      <c r="D427" s="1" t="s">
        <v>1223</v>
      </c>
      <c r="E427" s="2"/>
      <c r="F427" s="2"/>
      <c r="G427" s="2"/>
      <c r="H427" s="2"/>
      <c r="I427" s="2"/>
      <c r="J427" s="2"/>
      <c r="K427" s="2"/>
      <c r="L427" s="2"/>
    </row>
    <row r="428" spans="1:12" ht="31.5" hidden="1" outlineLevel="1">
      <c r="A428" s="63" t="str">
        <f>IF(AND(D428="",D428=""),"",$D$3&amp;"_"&amp;ROW()-10-COUNTBLANK($D$11:D428))</f>
        <v>TTĐTBD_342</v>
      </c>
      <c r="B428" s="105" t="s">
        <v>1115</v>
      </c>
      <c r="C428" s="1" t="s">
        <v>349</v>
      </c>
      <c r="D428" s="1" t="s">
        <v>1623</v>
      </c>
      <c r="E428" s="2"/>
      <c r="F428" s="2"/>
      <c r="G428" s="2"/>
      <c r="H428" s="2"/>
      <c r="I428" s="2"/>
      <c r="J428" s="2"/>
      <c r="K428" s="2"/>
      <c r="L428" s="2"/>
    </row>
    <row r="429" spans="1:12" ht="15.75" hidden="1" outlineLevel="1">
      <c r="A429" s="63" t="str">
        <f>IF(AND(D429="",D429=""),"",$D$3&amp;"_"&amp;ROW()-10-COUNTBLANK($D$11:D429))</f>
        <v/>
      </c>
      <c r="B429" s="294" t="s">
        <v>339</v>
      </c>
      <c r="C429" s="295"/>
      <c r="D429" s="295"/>
      <c r="E429" s="295"/>
      <c r="F429" s="295"/>
      <c r="G429" s="295"/>
      <c r="H429" s="295"/>
      <c r="I429" s="295"/>
      <c r="J429" s="295"/>
      <c r="K429" s="295"/>
      <c r="L429" s="296"/>
    </row>
    <row r="430" spans="1:12" ht="47.25" hidden="1" outlineLevel="1">
      <c r="A430" s="63" t="str">
        <f>IF(AND(D430="",D430=""),"",$D$3&amp;"_"&amp;ROW()-10-COUNTBLANK($D$11:D430))</f>
        <v>TTĐTBD_343</v>
      </c>
      <c r="B430" s="197" t="s">
        <v>1603</v>
      </c>
      <c r="C430" s="81" t="s">
        <v>346</v>
      </c>
      <c r="D430" s="81" t="s">
        <v>555</v>
      </c>
      <c r="E430" s="2"/>
      <c r="F430" s="2"/>
      <c r="G430" s="2"/>
      <c r="H430" s="2"/>
      <c r="I430" s="2"/>
      <c r="J430" s="2"/>
      <c r="K430" s="2"/>
      <c r="L430" s="2"/>
    </row>
    <row r="431" spans="1:12" ht="31.5" hidden="1" outlineLevel="1">
      <c r="A431" s="63" t="str">
        <f>IF(AND(D431="",D431=""),"",$D$3&amp;"_"&amp;ROW()-10-COUNTBLANK($D$11:D431))</f>
        <v>TTĐTBD_344</v>
      </c>
      <c r="B431" s="80" t="s">
        <v>993</v>
      </c>
      <c r="C431" s="2" t="s">
        <v>343</v>
      </c>
      <c r="D431" s="2" t="s">
        <v>344</v>
      </c>
      <c r="E431" s="2"/>
      <c r="F431" s="2"/>
      <c r="G431" s="2"/>
      <c r="H431" s="2"/>
      <c r="I431" s="2"/>
      <c r="J431" s="2"/>
      <c r="K431" s="2"/>
      <c r="L431" s="2"/>
    </row>
    <row r="432" spans="1:12" s="7" customFormat="1" ht="15.75" collapsed="1">
      <c r="A432" s="63" t="str">
        <f>IF(AND(D432="",D432=""),"",$D$3&amp;"_"&amp;ROW()-10-COUNTBLANK($D$11:D432))</f>
        <v/>
      </c>
      <c r="B432" s="297" t="s">
        <v>247</v>
      </c>
      <c r="C432" s="298"/>
      <c r="D432" s="298"/>
      <c r="E432" s="298"/>
      <c r="F432" s="298"/>
      <c r="G432" s="298"/>
      <c r="H432" s="298"/>
      <c r="I432" s="298"/>
      <c r="J432" s="298"/>
      <c r="K432" s="298"/>
      <c r="L432" s="299"/>
    </row>
    <row r="433" spans="1:26" s="7" customFormat="1" ht="15.75" hidden="1" outlineLevel="1">
      <c r="A433" s="63" t="str">
        <f>IF(AND(D433="",D433=""),"",$D$3&amp;"_"&amp;ROW()-10-COUNTBLANK($D$11:D433))</f>
        <v/>
      </c>
      <c r="B433" s="308" t="s">
        <v>248</v>
      </c>
      <c r="C433" s="309"/>
      <c r="D433" s="309"/>
      <c r="E433" s="309"/>
      <c r="F433" s="309"/>
      <c r="G433" s="309"/>
      <c r="H433" s="309"/>
      <c r="I433" s="309"/>
      <c r="J433" s="309"/>
      <c r="K433" s="309"/>
      <c r="L433" s="310"/>
    </row>
    <row r="434" spans="1:26" s="7" customFormat="1" ht="31.5" hidden="1" outlineLevel="1">
      <c r="A434" s="63" t="str">
        <f>IF(AND(D434="",D434=""),"",$D$3&amp;"_"&amp;ROW()-10-COUNTBLANK($D$11:D434))</f>
        <v>TTĐTBD_345</v>
      </c>
      <c r="B434" s="317" t="s">
        <v>249</v>
      </c>
      <c r="C434" s="170" t="s">
        <v>250</v>
      </c>
      <c r="D434" s="170" t="s">
        <v>251</v>
      </c>
      <c r="E434" s="171"/>
      <c r="F434" s="171"/>
      <c r="G434" s="171"/>
      <c r="H434" s="171"/>
      <c r="I434" s="171"/>
      <c r="J434" s="171"/>
      <c r="K434" s="171"/>
      <c r="L434" s="171"/>
    </row>
    <row r="435" spans="1:26" s="7" customFormat="1" ht="31.5" hidden="1" outlineLevel="1">
      <c r="A435" s="63" t="str">
        <f>IF(AND(D435="",D435=""),"",$D$3&amp;"_"&amp;ROW()-10-COUNTBLANK($D$11:D435))</f>
        <v>TTĐTBD_346</v>
      </c>
      <c r="B435" s="317"/>
      <c r="C435" s="170" t="s">
        <v>252</v>
      </c>
      <c r="D435" s="170" t="s">
        <v>253</v>
      </c>
      <c r="E435" s="171"/>
      <c r="F435" s="171"/>
      <c r="G435" s="171"/>
      <c r="H435" s="171"/>
      <c r="I435" s="171"/>
      <c r="J435" s="171"/>
      <c r="K435" s="171"/>
      <c r="L435" s="171"/>
    </row>
    <row r="436" spans="1:26" s="7" customFormat="1" ht="94.5" hidden="1" outlineLevel="1">
      <c r="A436" s="63" t="str">
        <f>IF(AND(D436="",D436=""),"",$D$3&amp;"_"&amp;ROW()-10-COUNTBLANK($D$11:D436))</f>
        <v>TTĐTBD_347</v>
      </c>
      <c r="B436" s="317"/>
      <c r="C436" s="170" t="s">
        <v>254</v>
      </c>
      <c r="D436" s="170" t="s">
        <v>255</v>
      </c>
      <c r="E436" s="171"/>
      <c r="F436" s="171"/>
      <c r="G436" s="171"/>
      <c r="H436" s="171"/>
      <c r="I436" s="171"/>
      <c r="J436" s="171"/>
      <c r="K436" s="171"/>
      <c r="L436" s="171"/>
    </row>
    <row r="437" spans="1:26" s="7" customFormat="1" ht="94.5" hidden="1" outlineLevel="1">
      <c r="A437" s="63" t="str">
        <f>IF(AND(D437="",D437=""),"",$D$3&amp;"_"&amp;ROW()-10-COUNTBLANK($D$11:D437))</f>
        <v>TTĐTBD_348</v>
      </c>
      <c r="B437" s="317"/>
      <c r="C437" s="170" t="s">
        <v>256</v>
      </c>
      <c r="D437" s="170" t="s">
        <v>253</v>
      </c>
      <c r="E437" s="171"/>
      <c r="F437" s="171"/>
      <c r="G437" s="171"/>
      <c r="H437" s="171"/>
      <c r="I437" s="171"/>
      <c r="J437" s="171"/>
      <c r="K437" s="171"/>
      <c r="L437" s="171"/>
    </row>
    <row r="438" spans="1:26" s="7" customFormat="1" ht="63" hidden="1" outlineLevel="1">
      <c r="A438" s="63" t="str">
        <f>IF(AND(D438="",D438=""),"",$D$3&amp;"_"&amp;ROW()-10-COUNTBLANK($D$11:D438))</f>
        <v>TTĐTBD_349</v>
      </c>
      <c r="B438" s="317"/>
      <c r="C438" s="172" t="s">
        <v>1255</v>
      </c>
      <c r="D438" s="170" t="s">
        <v>255</v>
      </c>
      <c r="E438" s="171"/>
      <c r="F438" s="171"/>
      <c r="G438" s="171"/>
      <c r="H438" s="171"/>
      <c r="I438" s="171"/>
      <c r="J438" s="171"/>
      <c r="K438" s="171"/>
      <c r="L438" s="171"/>
    </row>
    <row r="439" spans="1:26" s="7" customFormat="1" ht="31.5" hidden="1" outlineLevel="1">
      <c r="A439" s="63" t="str">
        <f>IF(AND(D439="",D439=""),"",$D$3&amp;"_"&amp;ROW()-10-COUNTBLANK($D$11:D439))</f>
        <v>TTĐTBD_350</v>
      </c>
      <c r="B439" s="317"/>
      <c r="C439" s="170" t="s">
        <v>257</v>
      </c>
      <c r="D439" s="170" t="s">
        <v>253</v>
      </c>
      <c r="E439" s="171"/>
      <c r="F439" s="171"/>
      <c r="G439" s="171"/>
      <c r="H439" s="171"/>
      <c r="I439" s="171"/>
      <c r="J439" s="171"/>
      <c r="K439" s="171"/>
      <c r="L439" s="171"/>
    </row>
    <row r="440" spans="1:26" s="7" customFormat="1" ht="15.75" hidden="1" outlineLevel="1">
      <c r="A440" s="63" t="str">
        <f>IF(AND(D440="",D440=""),"",$D$3&amp;"_"&amp;ROW()-10-COUNTBLANK($D$11:D440))</f>
        <v/>
      </c>
      <c r="B440" s="308" t="s">
        <v>258</v>
      </c>
      <c r="C440" s="309"/>
      <c r="D440" s="309"/>
      <c r="E440" s="309"/>
      <c r="F440" s="309"/>
      <c r="G440" s="309"/>
      <c r="H440" s="309"/>
      <c r="I440" s="309"/>
      <c r="J440" s="309"/>
      <c r="K440" s="309"/>
      <c r="L440" s="310"/>
    </row>
    <row r="441" spans="1:26" s="7" customFormat="1" ht="94.5" hidden="1" outlineLevel="1">
      <c r="A441" s="63" t="str">
        <f>IF(AND(D441="",D441=""),"",$D$3&amp;"_"&amp;ROW()-10-COUNTBLANK($D$11:D441))</f>
        <v>TTĐTBD_351</v>
      </c>
      <c r="B441" s="317" t="s">
        <v>259</v>
      </c>
      <c r="C441" s="170" t="s">
        <v>260</v>
      </c>
      <c r="D441" s="170" t="s">
        <v>261</v>
      </c>
      <c r="E441" s="171"/>
      <c r="F441" s="171"/>
      <c r="G441" s="171"/>
      <c r="H441" s="171"/>
      <c r="I441" s="171"/>
      <c r="J441" s="171"/>
      <c r="K441" s="171"/>
      <c r="L441" s="171"/>
    </row>
    <row r="442" spans="1:26" s="7" customFormat="1" ht="63" hidden="1" outlineLevel="1">
      <c r="A442" s="63" t="str">
        <f>IF(AND(D442="",D442=""),"",$D$3&amp;"_"&amp;ROW()-10-COUNTBLANK($D$11:D442))</f>
        <v>TTĐTBD_352</v>
      </c>
      <c r="B442" s="317"/>
      <c r="C442" s="170" t="s">
        <v>1256</v>
      </c>
      <c r="D442" s="170" t="s">
        <v>253</v>
      </c>
      <c r="E442" s="171"/>
      <c r="F442" s="171"/>
      <c r="G442" s="171"/>
      <c r="H442" s="171"/>
      <c r="I442" s="171"/>
      <c r="J442" s="171"/>
      <c r="K442" s="171"/>
      <c r="L442" s="171"/>
    </row>
    <row r="443" spans="1:26" s="7" customFormat="1" ht="63" hidden="1" outlineLevel="1">
      <c r="A443" s="63" t="str">
        <f>IF(AND(D443="",D443=""),"",$D$3&amp;"_"&amp;ROW()-10-COUNTBLANK($D$11:D443))</f>
        <v>TTĐTBD_353</v>
      </c>
      <c r="B443" s="317"/>
      <c r="C443" s="172" t="s">
        <v>1257</v>
      </c>
      <c r="D443" s="170" t="s">
        <v>262</v>
      </c>
      <c r="E443" s="171"/>
      <c r="F443" s="171"/>
      <c r="G443" s="171"/>
      <c r="H443" s="171"/>
      <c r="I443" s="171"/>
      <c r="J443" s="171"/>
      <c r="K443" s="171"/>
      <c r="L443" s="171"/>
    </row>
    <row r="444" spans="1:26" s="7" customFormat="1" ht="47.25" hidden="1" outlineLevel="1">
      <c r="A444" s="63" t="str">
        <f>IF(AND(D444="",D444=""),"",$D$3&amp;"_"&amp;ROW()-10-COUNTBLANK($D$11:D444))</f>
        <v>TTĐTBD_354</v>
      </c>
      <c r="B444" s="317"/>
      <c r="C444" s="170" t="s">
        <v>263</v>
      </c>
      <c r="D444" s="170" t="s">
        <v>264</v>
      </c>
      <c r="E444" s="171"/>
      <c r="F444" s="171"/>
      <c r="G444" s="171"/>
      <c r="H444" s="171"/>
      <c r="I444" s="171"/>
      <c r="J444" s="171"/>
      <c r="K444" s="171"/>
      <c r="L444" s="171"/>
    </row>
    <row r="445" spans="1:26" s="7" customFormat="1" ht="78.75" hidden="1" outlineLevel="1">
      <c r="A445" s="63" t="str">
        <f>IF(AND(D445="",D445=""),"",$D$3&amp;"_"&amp;ROW()-10-COUNTBLANK($D$11:D445))</f>
        <v>TTĐTBD_355</v>
      </c>
      <c r="B445" s="317"/>
      <c r="C445" s="172" t="s">
        <v>1258</v>
      </c>
      <c r="D445" s="170" t="s">
        <v>264</v>
      </c>
      <c r="E445" s="171"/>
      <c r="F445" s="171"/>
      <c r="G445" s="171"/>
      <c r="H445" s="171"/>
      <c r="I445" s="171"/>
      <c r="J445" s="171"/>
      <c r="K445" s="171"/>
      <c r="L445" s="171"/>
    </row>
    <row r="446" spans="1:26" s="7" customFormat="1" ht="63" hidden="1" outlineLevel="1">
      <c r="A446" s="63" t="str">
        <f>IF(AND(D446="",D446=""),"",$D$3&amp;"_"&amp;ROW()-10-COUNTBLANK($D$11:D446))</f>
        <v>TTĐTBD_356</v>
      </c>
      <c r="B446" s="199" t="s">
        <v>265</v>
      </c>
      <c r="C446" s="170" t="s">
        <v>1259</v>
      </c>
      <c r="D446" s="170" t="s">
        <v>266</v>
      </c>
      <c r="E446" s="171"/>
      <c r="F446" s="171"/>
      <c r="G446" s="171"/>
      <c r="H446" s="171"/>
      <c r="I446" s="171"/>
      <c r="J446" s="171"/>
      <c r="K446" s="171"/>
      <c r="L446" s="171"/>
    </row>
    <row r="447" spans="1:26" s="174" customFormat="1" collapsed="1">
      <c r="A447" s="209" t="str">
        <f>IF(AND(D447="",D447=""),"",$D$3&amp;"_"&amp;ROW()-11-COUNTBLANK($D$12:D447))</f>
        <v/>
      </c>
      <c r="B447" s="343" t="s">
        <v>1654</v>
      </c>
      <c r="C447" s="343"/>
      <c r="D447" s="343"/>
      <c r="E447" s="343"/>
      <c r="F447" s="343"/>
      <c r="G447" s="343"/>
      <c r="H447" s="343"/>
      <c r="I447" s="343"/>
      <c r="J447" s="343"/>
      <c r="K447" s="343"/>
      <c r="L447" s="343"/>
      <c r="M447" s="93"/>
      <c r="N447" s="93"/>
      <c r="O447" s="93"/>
      <c r="P447" s="93"/>
      <c r="Q447" s="93"/>
      <c r="R447" s="93"/>
      <c r="S447" s="93"/>
      <c r="T447" s="93"/>
      <c r="U447" s="93"/>
      <c r="V447" s="93"/>
      <c r="W447" s="93"/>
      <c r="X447" s="93"/>
      <c r="Y447" s="93"/>
      <c r="Z447" s="93"/>
    </row>
    <row r="448" spans="1:26" s="174" customFormat="1" hidden="1" outlineLevel="1">
      <c r="A448" s="209" t="str">
        <f>IF(AND(D448="",D448=""),"",$D$3&amp;"_"&amp;ROW()-11-COUNTBLANK($D$12:D448))</f>
        <v>TTĐTBD_357</v>
      </c>
      <c r="B448" s="211" t="s">
        <v>1644</v>
      </c>
      <c r="C448" s="212" t="s">
        <v>1644</v>
      </c>
      <c r="D448" s="212" t="s">
        <v>1645</v>
      </c>
      <c r="E448" s="213"/>
      <c r="F448" s="127"/>
      <c r="G448" s="127"/>
      <c r="H448" s="127"/>
      <c r="I448" s="127"/>
      <c r="J448" s="127"/>
      <c r="K448" s="127"/>
      <c r="L448" s="127"/>
      <c r="M448" s="93"/>
      <c r="N448" s="93"/>
      <c r="O448" s="93"/>
      <c r="P448" s="93"/>
      <c r="Q448" s="93"/>
      <c r="R448" s="93"/>
      <c r="S448" s="93"/>
      <c r="T448" s="93"/>
      <c r="U448" s="93"/>
      <c r="V448" s="93"/>
      <c r="W448" s="93"/>
      <c r="X448" s="93"/>
      <c r="Y448" s="93"/>
      <c r="Z448" s="93"/>
    </row>
    <row r="449" spans="1:26" s="174" customFormat="1" ht="60" hidden="1" outlineLevel="1">
      <c r="A449" s="209" t="str">
        <f>IF(AND(D449="",D449=""),"",$D$3&amp;"_"&amp;ROW()-11-COUNTBLANK($D$12:D449))</f>
        <v>TTĐTBD_358</v>
      </c>
      <c r="B449" s="210" t="s">
        <v>1648</v>
      </c>
      <c r="C449" s="95" t="s">
        <v>1646</v>
      </c>
      <c r="D449" s="95" t="s">
        <v>1655</v>
      </c>
      <c r="E449" s="213"/>
      <c r="F449" s="127"/>
      <c r="G449" s="127"/>
      <c r="H449" s="127"/>
      <c r="I449" s="127"/>
      <c r="J449" s="127"/>
      <c r="K449" s="127"/>
      <c r="L449" s="127"/>
      <c r="M449" s="93"/>
      <c r="N449" s="93"/>
      <c r="O449" s="93"/>
      <c r="P449" s="93"/>
      <c r="Q449" s="93"/>
      <c r="R449" s="93"/>
      <c r="S449" s="93"/>
      <c r="T449" s="93"/>
      <c r="U449" s="93"/>
      <c r="V449" s="93"/>
      <c r="W449" s="93"/>
      <c r="X449" s="93"/>
      <c r="Y449" s="93"/>
      <c r="Z449" s="93"/>
    </row>
    <row r="450" spans="1:26" s="7" customFormat="1" ht="15.75" collapsed="1">
      <c r="A450" s="63" t="str">
        <f>IF(AND(D450="",D450=""),"",$D$3&amp;"_"&amp;ROW()-10-COUNTBLANK($D$11:D450))</f>
        <v/>
      </c>
      <c r="B450" s="297" t="s">
        <v>247</v>
      </c>
      <c r="C450" s="298"/>
      <c r="D450" s="298"/>
      <c r="E450" s="298"/>
      <c r="F450" s="298"/>
      <c r="G450" s="298"/>
      <c r="H450" s="298"/>
      <c r="I450" s="298"/>
      <c r="J450" s="298"/>
      <c r="K450" s="298"/>
      <c r="L450" s="299"/>
    </row>
    <row r="451" spans="1:26" s="7" customFormat="1" ht="15.75" hidden="1" outlineLevel="1">
      <c r="A451" s="63" t="str">
        <f>IF(AND(D451="",D451=""),"",$D$3&amp;"_"&amp;ROW()-10-COUNTBLANK($D$11:D451))</f>
        <v/>
      </c>
      <c r="B451" s="308" t="s">
        <v>248</v>
      </c>
      <c r="C451" s="309"/>
      <c r="D451" s="309"/>
      <c r="E451" s="309"/>
      <c r="F451" s="309"/>
      <c r="G451" s="309"/>
      <c r="H451" s="309"/>
      <c r="I451" s="309"/>
      <c r="J451" s="309"/>
      <c r="K451" s="309"/>
      <c r="L451" s="310"/>
    </row>
    <row r="452" spans="1:26" s="7" customFormat="1" ht="31.5" hidden="1" outlineLevel="1">
      <c r="A452" s="63" t="str">
        <f>IF(AND(D452="",D452=""),"",$D$3&amp;"_"&amp;ROW()-10-COUNTBLANK($D$11:D452))</f>
        <v>TTĐTBD_359</v>
      </c>
      <c r="B452" s="317" t="s">
        <v>249</v>
      </c>
      <c r="C452" s="170" t="s">
        <v>250</v>
      </c>
      <c r="D452" s="170" t="s">
        <v>251</v>
      </c>
      <c r="E452" s="171"/>
      <c r="F452" s="171"/>
      <c r="G452" s="171"/>
      <c r="H452" s="171"/>
      <c r="I452" s="171"/>
      <c r="J452" s="171"/>
      <c r="K452" s="171"/>
      <c r="L452" s="171"/>
    </row>
    <row r="453" spans="1:26" s="7" customFormat="1" ht="31.5" hidden="1" outlineLevel="1">
      <c r="A453" s="63" t="str">
        <f>IF(AND(D453="",D453=""),"",$D$3&amp;"_"&amp;ROW()-10-COUNTBLANK($D$11:D453))</f>
        <v>TTĐTBD_360</v>
      </c>
      <c r="B453" s="317"/>
      <c r="C453" s="170" t="s">
        <v>252</v>
      </c>
      <c r="D453" s="170" t="s">
        <v>253</v>
      </c>
      <c r="E453" s="171"/>
      <c r="F453" s="171"/>
      <c r="G453" s="171"/>
      <c r="H453" s="171"/>
      <c r="I453" s="171"/>
      <c r="J453" s="171"/>
      <c r="K453" s="171"/>
      <c r="L453" s="171"/>
    </row>
    <row r="454" spans="1:26" s="7" customFormat="1" ht="94.5" hidden="1" outlineLevel="1">
      <c r="A454" s="63" t="str">
        <f>IF(AND(D454="",D454=""),"",$D$3&amp;"_"&amp;ROW()-10-COUNTBLANK($D$11:D454))</f>
        <v>TTĐTBD_361</v>
      </c>
      <c r="B454" s="317"/>
      <c r="C454" s="170" t="s">
        <v>254</v>
      </c>
      <c r="D454" s="170" t="s">
        <v>255</v>
      </c>
      <c r="E454" s="171"/>
      <c r="F454" s="171"/>
      <c r="G454" s="171"/>
      <c r="H454" s="171"/>
      <c r="I454" s="171"/>
      <c r="J454" s="171"/>
      <c r="K454" s="171"/>
      <c r="L454" s="171"/>
    </row>
    <row r="455" spans="1:26" s="7" customFormat="1" ht="94.5" hidden="1" outlineLevel="1">
      <c r="A455" s="63" t="str">
        <f>IF(AND(D455="",D455=""),"",$D$3&amp;"_"&amp;ROW()-10-COUNTBLANK($D$11:D455))</f>
        <v>TTĐTBD_362</v>
      </c>
      <c r="B455" s="317"/>
      <c r="C455" s="170" t="s">
        <v>256</v>
      </c>
      <c r="D455" s="170" t="s">
        <v>253</v>
      </c>
      <c r="E455" s="171"/>
      <c r="F455" s="171"/>
      <c r="G455" s="171"/>
      <c r="H455" s="171"/>
      <c r="I455" s="171"/>
      <c r="J455" s="171"/>
      <c r="K455" s="171"/>
      <c r="L455" s="171"/>
    </row>
    <row r="456" spans="1:26" s="7" customFormat="1" ht="63" hidden="1" outlineLevel="1">
      <c r="A456" s="63" t="str">
        <f>IF(AND(D456="",D456=""),"",$D$3&amp;"_"&amp;ROW()-10-COUNTBLANK($D$11:D456))</f>
        <v>TTĐTBD_363</v>
      </c>
      <c r="B456" s="317"/>
      <c r="C456" s="172" t="s">
        <v>1255</v>
      </c>
      <c r="D456" s="170" t="s">
        <v>255</v>
      </c>
      <c r="E456" s="171"/>
      <c r="F456" s="171"/>
      <c r="G456" s="171"/>
      <c r="H456" s="171"/>
      <c r="I456" s="171"/>
      <c r="J456" s="171"/>
      <c r="K456" s="171"/>
      <c r="L456" s="171"/>
    </row>
    <row r="457" spans="1:26" s="7" customFormat="1" ht="31.5" hidden="1" outlineLevel="1">
      <c r="A457" s="63" t="str">
        <f>IF(AND(D457="",D457=""),"",$D$3&amp;"_"&amp;ROW()-10-COUNTBLANK($D$11:D457))</f>
        <v>TTĐTBD_364</v>
      </c>
      <c r="B457" s="317"/>
      <c r="C457" s="170" t="s">
        <v>257</v>
      </c>
      <c r="D457" s="170" t="s">
        <v>253</v>
      </c>
      <c r="E457" s="171"/>
      <c r="F457" s="171"/>
      <c r="G457" s="171"/>
      <c r="H457" s="171"/>
      <c r="I457" s="171"/>
      <c r="J457" s="171"/>
      <c r="K457" s="171"/>
      <c r="L457" s="171"/>
    </row>
    <row r="458" spans="1:26" s="7" customFormat="1" ht="15.75" hidden="1" outlineLevel="1">
      <c r="A458" s="63" t="str">
        <f>IF(AND(D458="",D458=""),"",$D$3&amp;"_"&amp;ROW()-10-COUNTBLANK($D$11:D458))</f>
        <v/>
      </c>
      <c r="B458" s="308" t="s">
        <v>258</v>
      </c>
      <c r="C458" s="309"/>
      <c r="D458" s="309"/>
      <c r="E458" s="309"/>
      <c r="F458" s="309"/>
      <c r="G458" s="309"/>
      <c r="H458" s="309"/>
      <c r="I458" s="309"/>
      <c r="J458" s="309"/>
      <c r="K458" s="309"/>
      <c r="L458" s="310"/>
    </row>
    <row r="459" spans="1:26" s="7" customFormat="1" ht="94.5" hidden="1" outlineLevel="1">
      <c r="A459" s="63" t="str">
        <f>IF(AND(D459="",D459=""),"",$D$3&amp;"_"&amp;ROW()-10-COUNTBLANK($D$11:D459))</f>
        <v>TTĐTBD_365</v>
      </c>
      <c r="B459" s="317" t="s">
        <v>259</v>
      </c>
      <c r="C459" s="170" t="s">
        <v>260</v>
      </c>
      <c r="D459" s="170" t="s">
        <v>261</v>
      </c>
      <c r="E459" s="171"/>
      <c r="F459" s="171"/>
      <c r="G459" s="171"/>
      <c r="H459" s="171"/>
      <c r="I459" s="171"/>
      <c r="J459" s="171"/>
      <c r="K459" s="171"/>
      <c r="L459" s="171"/>
    </row>
    <row r="460" spans="1:26" s="7" customFormat="1" ht="63" hidden="1" outlineLevel="1">
      <c r="A460" s="63" t="str">
        <f>IF(AND(D460="",D460=""),"",$D$3&amp;"_"&amp;ROW()-10-COUNTBLANK($D$11:D460))</f>
        <v>TTĐTBD_366</v>
      </c>
      <c r="B460" s="317"/>
      <c r="C460" s="170" t="s">
        <v>1256</v>
      </c>
      <c r="D460" s="170" t="s">
        <v>253</v>
      </c>
      <c r="E460" s="171"/>
      <c r="F460" s="171"/>
      <c r="G460" s="171"/>
      <c r="H460" s="171"/>
      <c r="I460" s="171"/>
      <c r="J460" s="171"/>
      <c r="K460" s="171"/>
      <c r="L460" s="171"/>
    </row>
    <row r="461" spans="1:26" s="7" customFormat="1" ht="63" hidden="1" outlineLevel="1">
      <c r="A461" s="63" t="str">
        <f>IF(AND(D461="",D461=""),"",$D$3&amp;"_"&amp;ROW()-10-COUNTBLANK($D$11:D461))</f>
        <v>TTĐTBD_367</v>
      </c>
      <c r="B461" s="317"/>
      <c r="C461" s="172" t="s">
        <v>1257</v>
      </c>
      <c r="D461" s="170" t="s">
        <v>262</v>
      </c>
      <c r="E461" s="171"/>
      <c r="F461" s="171"/>
      <c r="G461" s="171"/>
      <c r="H461" s="171"/>
      <c r="I461" s="171"/>
      <c r="J461" s="171"/>
      <c r="K461" s="171"/>
      <c r="L461" s="171"/>
    </row>
    <row r="462" spans="1:26" s="7" customFormat="1" ht="47.25" hidden="1" outlineLevel="1">
      <c r="A462" s="63" t="str">
        <f>IF(AND(D462="",D462=""),"",$D$3&amp;"_"&amp;ROW()-10-COUNTBLANK($D$11:D462))</f>
        <v>TTĐTBD_368</v>
      </c>
      <c r="B462" s="317"/>
      <c r="C462" s="170" t="s">
        <v>263</v>
      </c>
      <c r="D462" s="170" t="s">
        <v>264</v>
      </c>
      <c r="E462" s="171"/>
      <c r="F462" s="171"/>
      <c r="G462" s="171"/>
      <c r="H462" s="171"/>
      <c r="I462" s="171"/>
      <c r="J462" s="171"/>
      <c r="K462" s="171"/>
      <c r="L462" s="171"/>
    </row>
    <row r="463" spans="1:26" s="7" customFormat="1" ht="78.75" hidden="1" outlineLevel="1">
      <c r="A463" s="63" t="str">
        <f>IF(AND(D463="",D463=""),"",$D$3&amp;"_"&amp;ROW()-10-COUNTBLANK($D$11:D463))</f>
        <v>TTĐTBD_369</v>
      </c>
      <c r="B463" s="317"/>
      <c r="C463" s="172" t="s">
        <v>1258</v>
      </c>
      <c r="D463" s="170" t="s">
        <v>264</v>
      </c>
      <c r="E463" s="171"/>
      <c r="F463" s="171"/>
      <c r="G463" s="171"/>
      <c r="H463" s="171"/>
      <c r="I463" s="171"/>
      <c r="J463" s="171"/>
      <c r="K463" s="171"/>
      <c r="L463" s="171"/>
    </row>
    <row r="464" spans="1:26" s="7" customFormat="1" ht="63" hidden="1" outlineLevel="1">
      <c r="A464" s="63" t="str">
        <f>IF(AND(D464="",D464=""),"",$D$3&amp;"_"&amp;ROW()-10-COUNTBLANK($D$11:D464))</f>
        <v>TTĐTBD_370</v>
      </c>
      <c r="B464" s="206" t="s">
        <v>265</v>
      </c>
      <c r="C464" s="170" t="s">
        <v>1259</v>
      </c>
      <c r="D464" s="170" t="s">
        <v>266</v>
      </c>
      <c r="E464" s="171"/>
      <c r="F464" s="171"/>
      <c r="G464" s="171"/>
      <c r="H464" s="171"/>
      <c r="I464" s="171"/>
      <c r="J464" s="171"/>
      <c r="K464" s="171"/>
      <c r="L464" s="171"/>
    </row>
    <row r="465" spans="1:12" s="7" customFormat="1" ht="15.75" collapsed="1">
      <c r="A465" s="63" t="str">
        <f>IF(AND(D465="",D465=""),"",$D$3&amp;"_"&amp;ROW()-10-COUNTBLANK($D$11:D465))</f>
        <v/>
      </c>
      <c r="B465" s="272" t="s">
        <v>1624</v>
      </c>
      <c r="C465" s="273"/>
      <c r="D465" s="273"/>
      <c r="E465" s="273"/>
      <c r="F465" s="273"/>
      <c r="G465" s="273"/>
      <c r="H465" s="273"/>
      <c r="I465" s="273"/>
      <c r="J465" s="273"/>
      <c r="K465" s="273"/>
      <c r="L465" s="274"/>
    </row>
    <row r="466" spans="1:12" s="7" customFormat="1" ht="55.5" customHeight="1">
      <c r="A466" s="63" t="str">
        <f>IF(AND(D466="",D466=""),"",$D$3&amp;"_"&amp;ROW()-10-COUNTBLANK($D$11:D466))</f>
        <v/>
      </c>
      <c r="B466" s="275" t="s">
        <v>1625</v>
      </c>
      <c r="C466" s="276"/>
      <c r="D466" s="276"/>
      <c r="E466" s="276"/>
      <c r="F466" s="276"/>
      <c r="G466" s="276"/>
      <c r="H466" s="276"/>
      <c r="I466" s="276"/>
      <c r="J466" s="276"/>
      <c r="K466" s="276"/>
      <c r="L466" s="277"/>
    </row>
    <row r="467" spans="1:12" s="7" customFormat="1" ht="15.75">
      <c r="A467" s="63" t="str">
        <f>IF(AND(D467="",D467=""),"",$D$3&amp;"_"&amp;ROW()-10-COUNTBLANK($D$11:D467))</f>
        <v/>
      </c>
      <c r="B467" s="278" t="s">
        <v>643</v>
      </c>
      <c r="C467" s="279"/>
      <c r="D467" s="279"/>
      <c r="E467" s="279"/>
      <c r="F467" s="279"/>
      <c r="G467" s="279"/>
      <c r="H467" s="279"/>
      <c r="I467" s="279"/>
      <c r="J467" s="279"/>
      <c r="K467" s="279"/>
      <c r="L467" s="280"/>
    </row>
    <row r="468" spans="1:12" s="7" customFormat="1" ht="15.75" hidden="1" outlineLevel="1">
      <c r="A468" s="63" t="str">
        <f>IF(AND(D468="",D468=""),"",$D$3&amp;"_"&amp;ROW()-10-COUNTBLANK($D$11:D468))</f>
        <v/>
      </c>
      <c r="B468" s="281" t="s">
        <v>109</v>
      </c>
      <c r="C468" s="282"/>
      <c r="D468" s="282"/>
      <c r="E468" s="282"/>
      <c r="F468" s="282"/>
      <c r="G468" s="282"/>
      <c r="H468" s="282"/>
      <c r="I468" s="282"/>
      <c r="J468" s="282"/>
      <c r="K468" s="282"/>
      <c r="L468" s="283"/>
    </row>
    <row r="469" spans="1:12" ht="189" hidden="1" outlineLevel="1">
      <c r="A469" s="63" t="str">
        <f>IF(AND(D469="",D469=""),"",$D$3&amp;"_"&amp;ROW()-10-COUNTBLANK($D$11:D469))</f>
        <v>TTĐTBD_371</v>
      </c>
      <c r="B469" s="13" t="s">
        <v>20</v>
      </c>
      <c r="C469" s="13" t="s">
        <v>1631</v>
      </c>
      <c r="D469" s="13" t="s">
        <v>1626</v>
      </c>
      <c r="E469" s="95"/>
      <c r="F469" s="95"/>
      <c r="G469" s="95"/>
      <c r="H469" s="95"/>
      <c r="I469" s="95"/>
      <c r="J469" s="95"/>
      <c r="K469" s="95"/>
      <c r="L469" s="95"/>
    </row>
    <row r="470" spans="1:12" ht="31.5" hidden="1" outlineLevel="1">
      <c r="A470" s="63" t="str">
        <f>IF(AND(D470="",D470=""),"",$D$3&amp;"_"&amp;ROW()-10-COUNTBLANK($D$11:D470))</f>
        <v>TTĐTBD_372</v>
      </c>
      <c r="B470" s="161" t="s">
        <v>60</v>
      </c>
      <c r="C470" s="161" t="s">
        <v>1395</v>
      </c>
      <c r="D470" s="162" t="s">
        <v>62</v>
      </c>
      <c r="E470" s="95"/>
      <c r="F470" s="95"/>
      <c r="G470" s="95"/>
      <c r="H470" s="95"/>
      <c r="I470" s="95"/>
      <c r="J470" s="95"/>
      <c r="K470" s="95"/>
      <c r="L470" s="95"/>
    </row>
    <row r="471" spans="1:12" ht="31.5" hidden="1" outlineLevel="1">
      <c r="A471" s="63" t="str">
        <f>IF(AND(D471="",D471=""),"",$D$3&amp;"_"&amp;ROW()-10-COUNTBLANK($D$11:D471))</f>
        <v>TTĐTBD_373</v>
      </c>
      <c r="B471" s="163" t="s">
        <v>63</v>
      </c>
      <c r="C471" s="163" t="s">
        <v>64</v>
      </c>
      <c r="D471" s="163" t="s">
        <v>65</v>
      </c>
      <c r="E471" s="95"/>
      <c r="F471" s="95"/>
      <c r="G471" s="95"/>
      <c r="H471" s="95"/>
      <c r="I471" s="95"/>
      <c r="J471" s="95"/>
      <c r="K471" s="95"/>
      <c r="L471" s="95"/>
    </row>
    <row r="472" spans="1:12" ht="63" hidden="1" outlineLevel="1">
      <c r="A472" s="63" t="str">
        <f>IF(AND(D472="",D472=""),"",$D$3&amp;"_"&amp;ROW()-10-COUNTBLANK($D$11:D472))</f>
        <v>TTĐTBD_374</v>
      </c>
      <c r="B472" s="161" t="s">
        <v>21</v>
      </c>
      <c r="C472" s="163" t="s">
        <v>66</v>
      </c>
      <c r="D472" s="161" t="s">
        <v>22</v>
      </c>
      <c r="E472" s="95"/>
      <c r="F472" s="95"/>
      <c r="G472" s="95"/>
      <c r="H472" s="95"/>
      <c r="I472" s="95"/>
      <c r="J472" s="95"/>
      <c r="K472" s="95"/>
      <c r="L472" s="95"/>
    </row>
    <row r="473" spans="1:12" ht="31.5" hidden="1" outlineLevel="1">
      <c r="A473" s="63" t="str">
        <f>IF(AND(D473="",D473=""),"",$D$3&amp;"_"&amp;ROW()-10-COUNTBLANK($D$11:D473))</f>
        <v>TTĐTBD_375</v>
      </c>
      <c r="B473" s="161" t="s">
        <v>23</v>
      </c>
      <c r="C473" s="163" t="s">
        <v>97</v>
      </c>
      <c r="D473" s="161" t="s">
        <v>24</v>
      </c>
      <c r="E473" s="95"/>
      <c r="F473" s="95"/>
      <c r="G473" s="95"/>
      <c r="H473" s="95"/>
      <c r="I473" s="95"/>
      <c r="J473" s="95"/>
      <c r="K473" s="95"/>
      <c r="L473" s="95"/>
    </row>
    <row r="474" spans="1:12" ht="78.75" hidden="1" outlineLevel="1">
      <c r="A474" s="63" t="str">
        <f>IF(AND(D474="",D474=""),"",$D$3&amp;"_"&amp;ROW()-10-COUNTBLANK($D$11:D474))</f>
        <v>TTĐTBD_376</v>
      </c>
      <c r="B474" s="162" t="s">
        <v>98</v>
      </c>
      <c r="C474" s="162" t="s">
        <v>99</v>
      </c>
      <c r="D474" s="162" t="s">
        <v>103</v>
      </c>
      <c r="E474" s="95"/>
      <c r="F474" s="95"/>
      <c r="G474" s="95"/>
      <c r="H474" s="95"/>
      <c r="I474" s="95"/>
      <c r="J474" s="95"/>
      <c r="K474" s="95"/>
      <c r="L474" s="95"/>
    </row>
    <row r="475" spans="1:12" ht="94.5" hidden="1" outlineLevel="1">
      <c r="A475" s="63" t="str">
        <f>IF(AND(D475="",D475=""),"",$D$3&amp;"_"&amp;ROW()-10-COUNTBLANK($D$11:D475))</f>
        <v>TTĐTBD_377</v>
      </c>
      <c r="B475" s="162" t="s">
        <v>100</v>
      </c>
      <c r="C475" s="162" t="s">
        <v>101</v>
      </c>
      <c r="D475" s="162" t="s">
        <v>102</v>
      </c>
      <c r="E475" s="95"/>
      <c r="F475" s="95"/>
      <c r="G475" s="95"/>
      <c r="H475" s="95"/>
      <c r="I475" s="95"/>
      <c r="J475" s="95"/>
      <c r="K475" s="95"/>
      <c r="L475" s="95"/>
    </row>
    <row r="476" spans="1:12" s="7" customFormat="1" ht="15.75" hidden="1" outlineLevel="1">
      <c r="A476" s="63" t="str">
        <f>IF(AND(D476="",D476=""),"",$D$3&amp;"_"&amp;ROW()-10-COUNTBLANK($D$11:D476))</f>
        <v/>
      </c>
      <c r="B476" s="294" t="s">
        <v>831</v>
      </c>
      <c r="C476" s="295"/>
      <c r="D476" s="295"/>
      <c r="E476" s="295"/>
      <c r="F476" s="295"/>
      <c r="G476" s="295"/>
      <c r="H476" s="295"/>
      <c r="I476" s="295"/>
      <c r="J476" s="295"/>
      <c r="K476" s="295"/>
      <c r="L476" s="296"/>
    </row>
    <row r="477" spans="1:12" s="178" customFormat="1" ht="31.5" hidden="1" outlineLevel="1">
      <c r="A477" s="63" t="str">
        <f>IF(AND(D477="",D477=""),"",$D$3&amp;"_"&amp;ROW()-10-COUNTBLANK($D$11:D477))</f>
        <v>TTĐTBD_378</v>
      </c>
      <c r="B477" s="198" t="s">
        <v>110</v>
      </c>
      <c r="C477" s="62" t="s">
        <v>111</v>
      </c>
      <c r="D477" s="1" t="s">
        <v>1613</v>
      </c>
      <c r="E477" s="177"/>
      <c r="F477" s="177"/>
      <c r="G477" s="177"/>
      <c r="H477" s="177"/>
      <c r="I477" s="177"/>
      <c r="J477" s="177"/>
      <c r="K477" s="177"/>
      <c r="L477" s="177"/>
    </row>
    <row r="478" spans="1:12" s="178" customFormat="1" ht="31.5" hidden="1" outlineLevel="1">
      <c r="A478" s="63" t="str">
        <f>IF(AND(D478="",D478=""),"",$D$3&amp;"_"&amp;ROW()-10-COUNTBLANK($D$11:D478))</f>
        <v>TTĐTBD_379</v>
      </c>
      <c r="B478" s="107" t="s">
        <v>203</v>
      </c>
      <c r="C478" s="108" t="s">
        <v>1622</v>
      </c>
      <c r="D478" s="107" t="s">
        <v>577</v>
      </c>
      <c r="E478" s="177"/>
      <c r="F478" s="177"/>
      <c r="G478" s="177"/>
      <c r="H478" s="177"/>
      <c r="I478" s="177"/>
      <c r="J478" s="177"/>
      <c r="K478" s="177"/>
      <c r="L478" s="177"/>
    </row>
    <row r="479" spans="1:12" s="7" customFormat="1" ht="31.5" hidden="1" outlineLevel="1">
      <c r="A479" s="63" t="str">
        <f>IF(AND(D479="",D479=""),"",$D$3&amp;"_"&amp;ROW()-10-COUNTBLANK($D$11:D479))</f>
        <v>TTĐTBD_380</v>
      </c>
      <c r="B479" s="2" t="s">
        <v>126</v>
      </c>
      <c r="C479" s="69" t="s">
        <v>133</v>
      </c>
      <c r="D479" s="69" t="s">
        <v>127</v>
      </c>
      <c r="E479" s="59"/>
      <c r="F479" s="59"/>
      <c r="G479" s="59"/>
      <c r="H479" s="59"/>
      <c r="I479" s="59"/>
      <c r="J479" s="59"/>
      <c r="K479" s="59"/>
      <c r="L479" s="59"/>
    </row>
    <row r="480" spans="1:12" s="7" customFormat="1" ht="31.5" hidden="1" outlineLevel="1">
      <c r="A480" s="63" t="str">
        <f>IF(AND(D480="",D480=""),"",$D$3&amp;"_"&amp;ROW()-10-COUNTBLANK($D$11:D480))</f>
        <v>TTĐTBD_381</v>
      </c>
      <c r="B480" s="2" t="s">
        <v>128</v>
      </c>
      <c r="C480" s="69" t="s">
        <v>135</v>
      </c>
      <c r="D480" s="69" t="s">
        <v>1627</v>
      </c>
      <c r="E480" s="59"/>
      <c r="F480" s="59"/>
      <c r="G480" s="59"/>
      <c r="H480" s="59"/>
      <c r="I480" s="59"/>
      <c r="J480" s="59"/>
      <c r="K480" s="59"/>
      <c r="L480" s="59"/>
    </row>
    <row r="481" spans="1:12" s="7" customFormat="1" ht="31.5" hidden="1" outlineLevel="1">
      <c r="A481" s="63" t="str">
        <f>IF(AND(D481="",D481=""),"",$D$3&amp;"_"&amp;ROW()-10-COUNTBLANK($D$11:D481))</f>
        <v>TTĐTBD_382</v>
      </c>
      <c r="B481" s="2" t="s">
        <v>151</v>
      </c>
      <c r="C481" s="69" t="s">
        <v>167</v>
      </c>
      <c r="D481" s="69" t="s">
        <v>168</v>
      </c>
      <c r="E481" s="59"/>
      <c r="F481" s="59"/>
      <c r="G481" s="59"/>
      <c r="H481" s="59"/>
      <c r="I481" s="59"/>
      <c r="J481" s="59"/>
      <c r="K481" s="59"/>
      <c r="L481" s="59"/>
    </row>
    <row r="482" spans="1:12" s="7" customFormat="1" ht="31.5" hidden="1" outlineLevel="1">
      <c r="A482" s="63" t="str">
        <f>IF(AND(D482="",D482=""),"",$D$3&amp;"_"&amp;ROW()-10-COUNTBLANK($D$11:D482))</f>
        <v>TTĐTBD_383</v>
      </c>
      <c r="B482" s="2" t="s">
        <v>129</v>
      </c>
      <c r="C482" s="69" t="s">
        <v>132</v>
      </c>
      <c r="D482" s="69" t="s">
        <v>134</v>
      </c>
      <c r="E482" s="59"/>
      <c r="F482" s="59"/>
      <c r="G482" s="59"/>
      <c r="H482" s="59"/>
      <c r="I482" s="59"/>
      <c r="J482" s="59"/>
      <c r="K482" s="59"/>
      <c r="L482" s="59"/>
    </row>
    <row r="483" spans="1:12" s="7" customFormat="1" ht="15.75" hidden="1" outlineLevel="1">
      <c r="A483" s="63" t="str">
        <f>IF(AND(D483="",D483=""),"",$D$3&amp;"_"&amp;ROW()-10-COUNTBLANK($D$11:D483))</f>
        <v/>
      </c>
      <c r="B483" s="294" t="s">
        <v>527</v>
      </c>
      <c r="C483" s="295"/>
      <c r="D483" s="295"/>
      <c r="E483" s="295"/>
      <c r="F483" s="295"/>
      <c r="G483" s="295"/>
      <c r="H483" s="295"/>
      <c r="I483" s="295"/>
      <c r="J483" s="295"/>
      <c r="K483" s="295"/>
      <c r="L483" s="296"/>
    </row>
    <row r="484" spans="1:12" s="178" customFormat="1" ht="31.5" hidden="1" outlineLevel="1">
      <c r="A484" s="63" t="str">
        <f>IF(AND(D484="",D484=""),"",$D$3&amp;"_"&amp;ROW()-10-COUNTBLANK($D$11:D484))</f>
        <v>TTĐTBD_384</v>
      </c>
      <c r="B484" s="198" t="s">
        <v>110</v>
      </c>
      <c r="C484" s="62" t="s">
        <v>111</v>
      </c>
      <c r="D484" s="1" t="s">
        <v>1613</v>
      </c>
      <c r="E484" s="177"/>
      <c r="F484" s="177"/>
      <c r="G484" s="177"/>
      <c r="H484" s="177"/>
      <c r="I484" s="177"/>
      <c r="J484" s="177"/>
      <c r="K484" s="177"/>
      <c r="L484" s="177"/>
    </row>
    <row r="485" spans="1:12" s="178" customFormat="1" ht="31.5" hidden="1" outlineLevel="1">
      <c r="A485" s="63" t="str">
        <f>IF(AND(D485="",D485=""),"",$D$3&amp;"_"&amp;ROW()-10-COUNTBLANK($D$11:D485))</f>
        <v>TTĐTBD_385</v>
      </c>
      <c r="B485" s="107" t="s">
        <v>203</v>
      </c>
      <c r="C485" s="108" t="s">
        <v>1557</v>
      </c>
      <c r="D485" s="107" t="s">
        <v>577</v>
      </c>
      <c r="E485" s="177"/>
      <c r="F485" s="177"/>
      <c r="G485" s="177"/>
      <c r="H485" s="177"/>
      <c r="I485" s="177"/>
      <c r="J485" s="177"/>
      <c r="K485" s="177"/>
      <c r="L485" s="177"/>
    </row>
    <row r="486" spans="1:12" s="7" customFormat="1" ht="31.5" hidden="1" outlineLevel="1">
      <c r="A486" s="63" t="str">
        <f>IF(AND(D486="",D486=""),"",$D$3&amp;"_"&amp;ROW()-10-COUNTBLANK($D$11:D486))</f>
        <v>TTĐTBD_386</v>
      </c>
      <c r="B486" s="2" t="s">
        <v>126</v>
      </c>
      <c r="C486" s="69" t="s">
        <v>133</v>
      </c>
      <c r="D486" s="69" t="s">
        <v>127</v>
      </c>
      <c r="E486" s="59"/>
      <c r="F486" s="59"/>
      <c r="G486" s="59"/>
      <c r="H486" s="59"/>
      <c r="I486" s="59"/>
      <c r="J486" s="59"/>
      <c r="K486" s="59"/>
      <c r="L486" s="59"/>
    </row>
    <row r="487" spans="1:12" s="7" customFormat="1" ht="31.5" hidden="1" outlineLevel="1">
      <c r="A487" s="63" t="str">
        <f>IF(AND(D487="",D487=""),"",$D$3&amp;"_"&amp;ROW()-10-COUNTBLANK($D$11:D487))</f>
        <v>TTĐTBD_387</v>
      </c>
      <c r="B487" s="2" t="s">
        <v>128</v>
      </c>
      <c r="C487" s="69" t="s">
        <v>135</v>
      </c>
      <c r="D487" s="69" t="s">
        <v>1621</v>
      </c>
      <c r="E487" s="59"/>
      <c r="F487" s="59"/>
      <c r="G487" s="59"/>
      <c r="H487" s="59"/>
      <c r="I487" s="59"/>
      <c r="J487" s="59"/>
      <c r="K487" s="59"/>
      <c r="L487" s="59"/>
    </row>
    <row r="488" spans="1:12" s="7" customFormat="1" ht="31.5" hidden="1" outlineLevel="1">
      <c r="A488" s="63" t="str">
        <f>IF(AND(D488="",D488=""),"",$D$3&amp;"_"&amp;ROW()-10-COUNTBLANK($D$11:D488))</f>
        <v>TTĐTBD_388</v>
      </c>
      <c r="B488" s="2" t="s">
        <v>151</v>
      </c>
      <c r="C488" s="69" t="s">
        <v>167</v>
      </c>
      <c r="D488" s="69" t="s">
        <v>168</v>
      </c>
      <c r="E488" s="59"/>
      <c r="F488" s="59"/>
      <c r="G488" s="59"/>
      <c r="H488" s="59"/>
      <c r="I488" s="59"/>
      <c r="J488" s="59"/>
      <c r="K488" s="59"/>
      <c r="L488" s="59"/>
    </row>
    <row r="489" spans="1:12" s="7" customFormat="1" ht="31.5" hidden="1" outlineLevel="1">
      <c r="A489" s="63" t="str">
        <f>IF(AND(D489="",D489=""),"",$D$3&amp;"_"&amp;ROW()-10-COUNTBLANK($D$11:D489))</f>
        <v>TTĐTBD_389</v>
      </c>
      <c r="B489" s="2" t="s">
        <v>129</v>
      </c>
      <c r="C489" s="69" t="s">
        <v>132</v>
      </c>
      <c r="D489" s="69" t="s">
        <v>134</v>
      </c>
      <c r="E489" s="59"/>
      <c r="F489" s="59"/>
      <c r="G489" s="59"/>
      <c r="H489" s="59"/>
      <c r="I489" s="59"/>
      <c r="J489" s="59"/>
      <c r="K489" s="59"/>
      <c r="L489" s="59"/>
    </row>
    <row r="490" spans="1:12" ht="15.75" hidden="1" outlineLevel="1">
      <c r="A490" s="63" t="str">
        <f>IF(AND(D490="",D490=""),"",$D$3&amp;"_"&amp;ROW()-10-COUNTBLANK($D$11:D490))</f>
        <v/>
      </c>
      <c r="B490" s="291" t="s">
        <v>1571</v>
      </c>
      <c r="C490" s="292"/>
      <c r="D490" s="292"/>
      <c r="E490" s="292"/>
      <c r="F490" s="292"/>
      <c r="G490" s="292"/>
      <c r="H490" s="292"/>
      <c r="I490" s="292"/>
      <c r="J490" s="292"/>
      <c r="K490" s="292"/>
      <c r="L490" s="293"/>
    </row>
    <row r="491" spans="1:12" s="178" customFormat="1" ht="31.5" hidden="1" outlineLevel="1">
      <c r="A491" s="63" t="str">
        <f>IF(AND(D491="",D491=""),"",$D$3&amp;"_"&amp;ROW()-10-COUNTBLANK($D$11:D491))</f>
        <v>TTĐTBD_390</v>
      </c>
      <c r="B491" s="95" t="s">
        <v>110</v>
      </c>
      <c r="C491" s="94" t="s">
        <v>110</v>
      </c>
      <c r="D491" s="1" t="s">
        <v>1613</v>
      </c>
      <c r="E491" s="177"/>
      <c r="F491" s="177"/>
      <c r="G491" s="177"/>
      <c r="H491" s="177"/>
      <c r="I491" s="177"/>
      <c r="J491" s="177"/>
      <c r="K491" s="177"/>
      <c r="L491" s="177"/>
    </row>
    <row r="492" spans="1:12" s="178" customFormat="1" ht="31.5" hidden="1" outlineLevel="1">
      <c r="A492" s="63" t="str">
        <f>IF(AND(D492="",D492=""),"",$D$3&amp;"_"&amp;ROW()-10-COUNTBLANK($D$11:D492))</f>
        <v>TTĐTBD_391</v>
      </c>
      <c r="B492" s="107" t="s">
        <v>203</v>
      </c>
      <c r="C492" s="108" t="s">
        <v>1574</v>
      </c>
      <c r="D492" s="107" t="s">
        <v>401</v>
      </c>
      <c r="E492" s="177"/>
      <c r="F492" s="177"/>
      <c r="G492" s="177"/>
      <c r="H492" s="177"/>
      <c r="I492" s="177"/>
      <c r="J492" s="177"/>
      <c r="K492" s="177"/>
      <c r="L492" s="177"/>
    </row>
    <row r="493" spans="1:12" s="178" customFormat="1" ht="31.5" hidden="1" outlineLevel="1">
      <c r="A493" s="63" t="str">
        <f>IF(AND(D493="",D493=""),"",$D$3&amp;"_"&amp;ROW()-10-COUNTBLANK($D$11:D493))</f>
        <v>TTĐTBD_392</v>
      </c>
      <c r="B493" s="71" t="s">
        <v>567</v>
      </c>
      <c r="C493" s="72" t="s">
        <v>413</v>
      </c>
      <c r="D493" s="73" t="s">
        <v>449</v>
      </c>
      <c r="E493" s="177"/>
      <c r="F493" s="177"/>
      <c r="G493" s="177"/>
      <c r="H493" s="177"/>
      <c r="I493" s="177"/>
      <c r="J493" s="177"/>
      <c r="K493" s="177"/>
      <c r="L493" s="177"/>
    </row>
    <row r="494" spans="1:12" s="178" customFormat="1" ht="31.5" hidden="1" outlineLevel="1">
      <c r="A494" s="63" t="str">
        <f>IF(AND(D494="",D494=""),"",$D$3&amp;"_"&amp;ROW()-10-COUNTBLANK($D$11:D494))</f>
        <v>TTĐTBD_393</v>
      </c>
      <c r="B494" s="67" t="s">
        <v>415</v>
      </c>
      <c r="C494" s="67" t="s">
        <v>416</v>
      </c>
      <c r="D494" s="67" t="s">
        <v>417</v>
      </c>
      <c r="E494" s="177"/>
      <c r="F494" s="177"/>
      <c r="G494" s="177"/>
      <c r="H494" s="177"/>
      <c r="I494" s="177"/>
      <c r="J494" s="177"/>
      <c r="K494" s="177"/>
      <c r="L494" s="177"/>
    </row>
    <row r="495" spans="1:12" s="178" customFormat="1" ht="31.5" hidden="1" outlineLevel="1">
      <c r="A495" s="63" t="str">
        <f>IF(AND(D495="",D495=""),"",$D$3&amp;"_"&amp;ROW()-10-COUNTBLANK($D$11:D495))</f>
        <v>TTĐTBD_394</v>
      </c>
      <c r="B495" s="99" t="s">
        <v>406</v>
      </c>
      <c r="C495" s="94" t="s">
        <v>1575</v>
      </c>
      <c r="D495" s="109" t="s">
        <v>408</v>
      </c>
      <c r="E495" s="177"/>
      <c r="F495" s="177"/>
      <c r="G495" s="177"/>
      <c r="H495" s="177"/>
      <c r="I495" s="177"/>
      <c r="J495" s="177"/>
      <c r="K495" s="177"/>
      <c r="L495" s="177"/>
    </row>
    <row r="496" spans="1:12" s="178" customFormat="1" ht="31.5" hidden="1" outlineLevel="1">
      <c r="A496" s="63" t="str">
        <f>IF(AND(D496="",D496=""),"",$D$3&amp;"_"&amp;ROW()-10-COUNTBLANK($D$11:D496))</f>
        <v>TTĐTBD_395</v>
      </c>
      <c r="B496" s="67" t="s">
        <v>418</v>
      </c>
      <c r="C496" s="67" t="s">
        <v>419</v>
      </c>
      <c r="D496" s="67" t="s">
        <v>420</v>
      </c>
      <c r="E496" s="177"/>
      <c r="F496" s="177"/>
      <c r="G496" s="177"/>
      <c r="H496" s="177"/>
      <c r="I496" s="177"/>
      <c r="J496" s="177"/>
      <c r="K496" s="177"/>
      <c r="L496" s="177"/>
    </row>
    <row r="497" spans="1:12" s="178" customFormat="1" ht="31.5" hidden="1" outlineLevel="1">
      <c r="A497" s="63" t="str">
        <f>IF(AND(D497="",D497=""),"",$D$3&amp;"_"&amp;ROW()-10-COUNTBLANK($D$11:D497))</f>
        <v>TTĐTBD_396</v>
      </c>
      <c r="B497" s="67" t="s">
        <v>421</v>
      </c>
      <c r="C497" s="67" t="s">
        <v>422</v>
      </c>
      <c r="D497" s="67" t="s">
        <v>423</v>
      </c>
      <c r="E497" s="177"/>
      <c r="F497" s="177"/>
      <c r="G497" s="177"/>
      <c r="H497" s="177"/>
      <c r="I497" s="177"/>
      <c r="J497" s="177"/>
      <c r="K497" s="177"/>
      <c r="L497" s="177"/>
    </row>
    <row r="498" spans="1:12" s="178" customFormat="1" ht="31.5" hidden="1" outlineLevel="1">
      <c r="A498" s="63" t="str">
        <f>IF(AND(D498="",D498=""),"",$D$3&amp;"_"&amp;ROW()-10-COUNTBLANK($D$11:D498))</f>
        <v>TTĐTBD_397</v>
      </c>
      <c r="B498" s="67" t="s">
        <v>424</v>
      </c>
      <c r="C498" s="67" t="s">
        <v>425</v>
      </c>
      <c r="D498" s="67" t="s">
        <v>426</v>
      </c>
      <c r="E498" s="177"/>
      <c r="F498" s="177"/>
      <c r="G498" s="177"/>
      <c r="H498" s="177"/>
      <c r="I498" s="177"/>
      <c r="J498" s="177"/>
      <c r="K498" s="177"/>
      <c r="L498" s="177"/>
    </row>
    <row r="499" spans="1:12" ht="15.75" hidden="1" outlineLevel="1">
      <c r="A499" s="63" t="str">
        <f>IF(AND(D499="",D499=""),"",$D$3&amp;"_"&amp;ROW()-10-COUNTBLANK($D$11:D499))</f>
        <v/>
      </c>
      <c r="B499" s="291" t="s">
        <v>1573</v>
      </c>
      <c r="C499" s="292"/>
      <c r="D499" s="292"/>
      <c r="E499" s="292"/>
      <c r="F499" s="292"/>
      <c r="G499" s="292"/>
      <c r="H499" s="292"/>
      <c r="I499" s="292"/>
      <c r="J499" s="292"/>
      <c r="K499" s="292"/>
      <c r="L499" s="293"/>
    </row>
    <row r="500" spans="1:12" s="178" customFormat="1" ht="31.5" hidden="1" outlineLevel="1">
      <c r="A500" s="63" t="str">
        <f>IF(AND(D500="",D500=""),"",$D$3&amp;"_"&amp;ROW()-10-COUNTBLANK($D$11:D500))</f>
        <v>TTĐTBD_398</v>
      </c>
      <c r="B500" s="95" t="s">
        <v>110</v>
      </c>
      <c r="C500" s="94" t="s">
        <v>110</v>
      </c>
      <c r="D500" s="1" t="s">
        <v>1613</v>
      </c>
      <c r="E500" s="177"/>
      <c r="F500" s="177"/>
      <c r="G500" s="177"/>
      <c r="H500" s="177"/>
      <c r="I500" s="177"/>
      <c r="J500" s="177"/>
      <c r="K500" s="177"/>
      <c r="L500" s="177"/>
    </row>
    <row r="501" spans="1:12" s="178" customFormat="1" ht="31.5" hidden="1" outlineLevel="1">
      <c r="A501" s="63" t="str">
        <f>IF(AND(D501="",D501=""),"",$D$3&amp;"_"&amp;ROW()-10-COUNTBLANK($D$11:D501))</f>
        <v>TTĐTBD_399</v>
      </c>
      <c r="B501" s="107" t="s">
        <v>203</v>
      </c>
      <c r="C501" s="108" t="s">
        <v>1576</v>
      </c>
      <c r="D501" s="107" t="s">
        <v>401</v>
      </c>
      <c r="E501" s="177"/>
      <c r="F501" s="177"/>
      <c r="G501" s="177"/>
      <c r="H501" s="177"/>
      <c r="I501" s="177"/>
      <c r="J501" s="177"/>
      <c r="K501" s="177"/>
      <c r="L501" s="177"/>
    </row>
    <row r="502" spans="1:12" s="178" customFormat="1" ht="31.5" hidden="1" outlineLevel="1">
      <c r="A502" s="63" t="str">
        <f>IF(AND(D502="",D502=""),"",$D$3&amp;"_"&amp;ROW()-10-COUNTBLANK($D$11:D502))</f>
        <v>TTĐTBD_400</v>
      </c>
      <c r="B502" s="71" t="s">
        <v>567</v>
      </c>
      <c r="C502" s="72" t="s">
        <v>413</v>
      </c>
      <c r="D502" s="73" t="s">
        <v>449</v>
      </c>
      <c r="E502" s="177"/>
      <c r="F502" s="177"/>
      <c r="G502" s="177"/>
      <c r="H502" s="177"/>
      <c r="I502" s="177"/>
      <c r="J502" s="177"/>
      <c r="K502" s="177"/>
      <c r="L502" s="177"/>
    </row>
    <row r="503" spans="1:12" s="178" customFormat="1" ht="31.5" hidden="1" outlineLevel="1">
      <c r="A503" s="63" t="str">
        <f>IF(AND(D503="",D503=""),"",$D$3&amp;"_"&amp;ROW()-10-COUNTBLANK($D$11:D503))</f>
        <v>TTĐTBD_401</v>
      </c>
      <c r="B503" s="67" t="s">
        <v>415</v>
      </c>
      <c r="C503" s="67" t="s">
        <v>416</v>
      </c>
      <c r="D503" s="67" t="s">
        <v>417</v>
      </c>
      <c r="E503" s="177"/>
      <c r="F503" s="177"/>
      <c r="G503" s="177"/>
      <c r="H503" s="177"/>
      <c r="I503" s="177"/>
      <c r="J503" s="177"/>
      <c r="K503" s="177"/>
      <c r="L503" s="177"/>
    </row>
    <row r="504" spans="1:12" s="178" customFormat="1" ht="31.5" hidden="1" outlineLevel="1">
      <c r="A504" s="63" t="str">
        <f>IF(AND(D504="",D504=""),"",$D$3&amp;"_"&amp;ROW()-10-COUNTBLANK($D$11:D504))</f>
        <v>TTĐTBD_402</v>
      </c>
      <c r="B504" s="99" t="s">
        <v>406</v>
      </c>
      <c r="C504" s="94" t="s">
        <v>1577</v>
      </c>
      <c r="D504" s="109" t="s">
        <v>408</v>
      </c>
      <c r="E504" s="177"/>
      <c r="F504" s="177"/>
      <c r="G504" s="177"/>
      <c r="H504" s="177"/>
      <c r="I504" s="177"/>
      <c r="J504" s="177"/>
      <c r="K504" s="177"/>
      <c r="L504" s="177"/>
    </row>
    <row r="505" spans="1:12" s="178" customFormat="1" ht="31.5" hidden="1" outlineLevel="1">
      <c r="A505" s="63" t="str">
        <f>IF(AND(D505="",D505=""),"",$D$3&amp;"_"&amp;ROW()-10-COUNTBLANK($D$11:D505))</f>
        <v>TTĐTBD_403</v>
      </c>
      <c r="B505" s="67" t="s">
        <v>418</v>
      </c>
      <c r="C505" s="67" t="s">
        <v>419</v>
      </c>
      <c r="D505" s="67" t="s">
        <v>420</v>
      </c>
      <c r="E505" s="177"/>
      <c r="F505" s="177"/>
      <c r="G505" s="177"/>
      <c r="H505" s="177"/>
      <c r="I505" s="177"/>
      <c r="J505" s="177"/>
      <c r="K505" s="177"/>
      <c r="L505" s="177"/>
    </row>
    <row r="506" spans="1:12" s="178" customFormat="1" ht="31.5" hidden="1" outlineLevel="1">
      <c r="A506" s="63" t="str">
        <f>IF(AND(D506="",D506=""),"",$D$3&amp;"_"&amp;ROW()-10-COUNTBLANK($D$11:D506))</f>
        <v>TTĐTBD_404</v>
      </c>
      <c r="B506" s="67" t="s">
        <v>421</v>
      </c>
      <c r="C506" s="67" t="s">
        <v>422</v>
      </c>
      <c r="D506" s="67" t="s">
        <v>423</v>
      </c>
      <c r="E506" s="177"/>
      <c r="F506" s="177"/>
      <c r="G506" s="177"/>
      <c r="H506" s="177"/>
      <c r="I506" s="177"/>
      <c r="J506" s="177"/>
      <c r="K506" s="177"/>
      <c r="L506" s="177"/>
    </row>
    <row r="507" spans="1:12" s="178" customFormat="1" ht="31.5" hidden="1" outlineLevel="1">
      <c r="A507" s="63" t="str">
        <f>IF(AND(D507="",D507=""),"",$D$3&amp;"_"&amp;ROW()-10-COUNTBLANK($D$11:D507))</f>
        <v>TTĐTBD_405</v>
      </c>
      <c r="B507" s="67" t="s">
        <v>424</v>
      </c>
      <c r="C507" s="67" t="s">
        <v>425</v>
      </c>
      <c r="D507" s="67" t="s">
        <v>426</v>
      </c>
      <c r="E507" s="177"/>
      <c r="F507" s="177"/>
      <c r="G507" s="177"/>
      <c r="H507" s="177"/>
      <c r="I507" s="177"/>
      <c r="J507" s="177"/>
      <c r="K507" s="177"/>
      <c r="L507" s="177"/>
    </row>
    <row r="508" spans="1:12" ht="15.75" hidden="1" outlineLevel="1">
      <c r="A508" s="63" t="str">
        <f>IF(AND(D508="",D508=""),"",$D$3&amp;"_"&amp;ROW()-10-COUNTBLANK($D$11:D508))</f>
        <v/>
      </c>
      <c r="B508" s="291" t="s">
        <v>1590</v>
      </c>
      <c r="C508" s="292"/>
      <c r="D508" s="292"/>
      <c r="E508" s="292"/>
      <c r="F508" s="292"/>
      <c r="G508" s="292"/>
      <c r="H508" s="292"/>
      <c r="I508" s="292"/>
      <c r="J508" s="292"/>
      <c r="K508" s="292"/>
      <c r="L508" s="293"/>
    </row>
    <row r="509" spans="1:12" s="178" customFormat="1" ht="31.5" hidden="1" outlineLevel="1">
      <c r="A509" s="63" t="str">
        <f>IF(AND(D509="",D509=""),"",$D$3&amp;"_"&amp;ROW()-10-COUNTBLANK($D$11:D509))</f>
        <v>TTĐTBD_406</v>
      </c>
      <c r="B509" s="201" t="s">
        <v>110</v>
      </c>
      <c r="C509" s="62" t="s">
        <v>111</v>
      </c>
      <c r="D509" s="1" t="s">
        <v>1613</v>
      </c>
      <c r="E509" s="177"/>
      <c r="F509" s="177"/>
      <c r="G509" s="177"/>
      <c r="H509" s="177"/>
      <c r="I509" s="177"/>
      <c r="J509" s="177"/>
      <c r="K509" s="177"/>
      <c r="L509" s="177"/>
    </row>
    <row r="510" spans="1:12" s="178" customFormat="1" ht="31.5" hidden="1" outlineLevel="1">
      <c r="A510" s="63" t="str">
        <f>IF(AND(D510="",D510=""),"",$D$3&amp;"_"&amp;ROW()-10-COUNTBLANK($D$11:D510))</f>
        <v>TTĐTBD_407</v>
      </c>
      <c r="B510" s="107" t="s">
        <v>203</v>
      </c>
      <c r="C510" s="108" t="s">
        <v>701</v>
      </c>
      <c r="D510" s="107" t="s">
        <v>1136</v>
      </c>
      <c r="E510" s="177"/>
      <c r="F510" s="177"/>
      <c r="G510" s="177"/>
      <c r="H510" s="177"/>
      <c r="I510" s="177"/>
      <c r="J510" s="177"/>
      <c r="K510" s="177"/>
      <c r="L510" s="177"/>
    </row>
    <row r="511" spans="1:12" s="178" customFormat="1" ht="31.5" hidden="1" outlineLevel="1">
      <c r="A511" s="63" t="str">
        <f>IF(AND(D511="",D511=""),"",$D$3&amp;"_"&amp;ROW()-10-COUNTBLANK($D$11:D511))</f>
        <v>TTĐTBD_408</v>
      </c>
      <c r="B511" s="5" t="s">
        <v>25</v>
      </c>
      <c r="C511" s="5" t="s">
        <v>26</v>
      </c>
      <c r="D511" s="5" t="s">
        <v>27</v>
      </c>
      <c r="E511" s="177"/>
      <c r="F511" s="177"/>
      <c r="G511" s="177"/>
      <c r="H511" s="177"/>
      <c r="I511" s="177"/>
      <c r="J511" s="177"/>
      <c r="K511" s="177"/>
      <c r="L511" s="177"/>
    </row>
    <row r="512" spans="1:12" s="178" customFormat="1" ht="47.25" hidden="1" outlineLevel="1">
      <c r="A512" s="63" t="str">
        <f>IF(AND(D512="",D512=""),"",$D$3&amp;"_"&amp;ROW()-10-COUNTBLANK($D$11:D512))</f>
        <v>TTĐTBD_409</v>
      </c>
      <c r="B512" s="201" t="s">
        <v>28</v>
      </c>
      <c r="C512" s="1" t="s">
        <v>116</v>
      </c>
      <c r="D512" s="1" t="s">
        <v>115</v>
      </c>
      <c r="E512" s="177"/>
      <c r="F512" s="177"/>
      <c r="G512" s="177"/>
      <c r="H512" s="177"/>
      <c r="I512" s="177"/>
      <c r="J512" s="177"/>
      <c r="K512" s="177"/>
      <c r="L512" s="177"/>
    </row>
    <row r="513" spans="1:12" s="178" customFormat="1" ht="31.5" hidden="1" outlineLevel="1">
      <c r="A513" s="63" t="str">
        <f>IF(AND(D513="",D513=""),"",$D$3&amp;"_"&amp;ROW()-10-COUNTBLANK($D$11:D513))</f>
        <v>TTĐTBD_410</v>
      </c>
      <c r="B513" s="201" t="s">
        <v>30</v>
      </c>
      <c r="C513" s="1" t="s">
        <v>31</v>
      </c>
      <c r="D513" s="1" t="s">
        <v>29</v>
      </c>
      <c r="E513" s="177"/>
      <c r="F513" s="177"/>
      <c r="G513" s="177"/>
      <c r="H513" s="177"/>
      <c r="I513" s="177"/>
      <c r="J513" s="177"/>
      <c r="K513" s="177"/>
      <c r="L513" s="177"/>
    </row>
    <row r="514" spans="1:12" s="178" customFormat="1" ht="31.5" hidden="1" outlineLevel="1">
      <c r="A514" s="63" t="str">
        <f>IF(AND(D514="",D514=""),"",$D$3&amp;"_"&amp;ROW()-10-COUNTBLANK($D$11:D514))</f>
        <v>TTĐTBD_411</v>
      </c>
      <c r="B514" s="201" t="s">
        <v>117</v>
      </c>
      <c r="C514" s="1" t="s">
        <v>118</v>
      </c>
      <c r="D514" s="1" t="s">
        <v>29</v>
      </c>
      <c r="E514" s="177"/>
      <c r="F514" s="177"/>
      <c r="G514" s="177"/>
      <c r="H514" s="177"/>
      <c r="I514" s="177"/>
      <c r="J514" s="177"/>
      <c r="K514" s="177"/>
      <c r="L514" s="177"/>
    </row>
    <row r="515" spans="1:12" s="178" customFormat="1" ht="31.5" hidden="1" outlineLevel="1">
      <c r="A515" s="63" t="str">
        <f>IF(AND(D515="",D515=""),"",$D$3&amp;"_"&amp;ROW()-10-COUNTBLANK($D$11:D515))</f>
        <v>TTĐTBD_412</v>
      </c>
      <c r="B515" s="65" t="s">
        <v>32</v>
      </c>
      <c r="C515" s="65" t="s">
        <v>163</v>
      </c>
      <c r="D515" s="65" t="s">
        <v>113</v>
      </c>
      <c r="E515" s="177"/>
      <c r="F515" s="177"/>
      <c r="G515" s="177"/>
      <c r="H515" s="177"/>
      <c r="I515" s="177"/>
      <c r="J515" s="177"/>
      <c r="K515" s="177"/>
      <c r="L515" s="177"/>
    </row>
    <row r="516" spans="1:12" s="178" customFormat="1" ht="31.5" hidden="1" outlineLevel="1">
      <c r="A516" s="150" t="str">
        <f>IF(AND(D516="",D516=""),"",$D$3&amp;"_"&amp;ROW()-10-COUNTBLANK($D$11:D516))</f>
        <v>TTĐTBD_413</v>
      </c>
      <c r="B516" s="175" t="s">
        <v>33</v>
      </c>
      <c r="C516" s="175" t="s">
        <v>164</v>
      </c>
      <c r="D516" s="175" t="s">
        <v>29</v>
      </c>
      <c r="E516" s="179"/>
      <c r="F516" s="179"/>
      <c r="G516" s="179"/>
      <c r="H516" s="179"/>
      <c r="I516" s="179"/>
      <c r="J516" s="179"/>
      <c r="K516" s="179"/>
      <c r="L516" s="179"/>
    </row>
    <row r="517" spans="1:12" ht="15.75" hidden="1" outlineLevel="1">
      <c r="A517" s="63" t="str">
        <f>IF(AND(D517="",D517=""),"",$D$3&amp;"_"&amp;ROW()-10-COUNTBLANK($D$11:D517))</f>
        <v/>
      </c>
      <c r="B517" s="291" t="s">
        <v>702</v>
      </c>
      <c r="C517" s="292"/>
      <c r="D517" s="292"/>
      <c r="E517" s="292"/>
      <c r="F517" s="292"/>
      <c r="G517" s="292"/>
      <c r="H517" s="292"/>
      <c r="I517" s="292"/>
      <c r="J517" s="292"/>
      <c r="K517" s="292"/>
      <c r="L517" s="293"/>
    </row>
    <row r="518" spans="1:12" s="178" customFormat="1" ht="31.5" hidden="1" outlineLevel="1">
      <c r="A518" s="63" t="str">
        <f>IF(AND(D518="",D518=""),"",$D$3&amp;"_"&amp;ROW()-10-COUNTBLANK($D$11:D518))</f>
        <v>TTĐTBD_414</v>
      </c>
      <c r="B518" s="201" t="s">
        <v>110</v>
      </c>
      <c r="C518" s="62" t="s">
        <v>111</v>
      </c>
      <c r="D518" s="1" t="s">
        <v>1613</v>
      </c>
      <c r="E518" s="177"/>
      <c r="F518" s="177"/>
      <c r="G518" s="177"/>
      <c r="H518" s="177"/>
      <c r="I518" s="177"/>
      <c r="J518" s="177"/>
      <c r="K518" s="177"/>
      <c r="L518" s="177"/>
    </row>
    <row r="519" spans="1:12" s="178" customFormat="1" ht="31.5" hidden="1" outlineLevel="1">
      <c r="A519" s="63" t="str">
        <f>IF(AND(D519="",D519=""),"",$D$3&amp;"_"&amp;ROW()-10-COUNTBLANK($D$11:D519))</f>
        <v>TTĐTBD_415</v>
      </c>
      <c r="B519" s="107" t="s">
        <v>203</v>
      </c>
      <c r="C519" s="108" t="s">
        <v>1591</v>
      </c>
      <c r="D519" s="107" t="s">
        <v>1136</v>
      </c>
      <c r="E519" s="177"/>
      <c r="F519" s="177"/>
      <c r="G519" s="177"/>
      <c r="H519" s="177"/>
      <c r="I519" s="177"/>
      <c r="J519" s="177"/>
      <c r="K519" s="177"/>
      <c r="L519" s="177"/>
    </row>
    <row r="520" spans="1:12" s="178" customFormat="1" ht="31.5" hidden="1" outlineLevel="1">
      <c r="A520" s="63" t="str">
        <f>IF(AND(D520="",D520=""),"",$D$3&amp;"_"&amp;ROW()-10-COUNTBLANK($D$11:D520))</f>
        <v>TTĐTBD_416</v>
      </c>
      <c r="B520" s="5" t="s">
        <v>25</v>
      </c>
      <c r="C520" s="5" t="s">
        <v>26</v>
      </c>
      <c r="D520" s="5" t="s">
        <v>27</v>
      </c>
      <c r="E520" s="177"/>
      <c r="F520" s="177"/>
      <c r="G520" s="177"/>
      <c r="H520" s="177"/>
      <c r="I520" s="177"/>
      <c r="J520" s="177"/>
      <c r="K520" s="177"/>
      <c r="L520" s="177"/>
    </row>
    <row r="521" spans="1:12" s="178" customFormat="1" ht="47.25" hidden="1" outlineLevel="1">
      <c r="A521" s="63" t="str">
        <f>IF(AND(D521="",D521=""),"",$D$3&amp;"_"&amp;ROW()-10-COUNTBLANK($D$11:D521))</f>
        <v>TTĐTBD_417</v>
      </c>
      <c r="B521" s="201" t="s">
        <v>28</v>
      </c>
      <c r="C521" s="1" t="s">
        <v>116</v>
      </c>
      <c r="D521" s="1" t="s">
        <v>115</v>
      </c>
      <c r="E521" s="177"/>
      <c r="F521" s="177"/>
      <c r="G521" s="177"/>
      <c r="H521" s="177"/>
      <c r="I521" s="177"/>
      <c r="J521" s="177"/>
      <c r="K521" s="177"/>
      <c r="L521" s="177"/>
    </row>
    <row r="522" spans="1:12" s="178" customFormat="1" ht="31.5" hidden="1" outlineLevel="1">
      <c r="A522" s="63" t="str">
        <f>IF(AND(D522="",D522=""),"",$D$3&amp;"_"&amp;ROW()-10-COUNTBLANK($D$11:D522))</f>
        <v>TTĐTBD_418</v>
      </c>
      <c r="B522" s="201" t="s">
        <v>30</v>
      </c>
      <c r="C522" s="1" t="s">
        <v>31</v>
      </c>
      <c r="D522" s="1" t="s">
        <v>29</v>
      </c>
      <c r="E522" s="177"/>
      <c r="F522" s="177"/>
      <c r="G522" s="177"/>
      <c r="H522" s="177"/>
      <c r="I522" s="177"/>
      <c r="J522" s="177"/>
      <c r="K522" s="177"/>
      <c r="L522" s="177"/>
    </row>
    <row r="523" spans="1:12" s="178" customFormat="1" ht="31.5" hidden="1" outlineLevel="1">
      <c r="A523" s="63" t="str">
        <f>IF(AND(D523="",D523=""),"",$D$3&amp;"_"&amp;ROW()-10-COUNTBLANK($D$11:D523))</f>
        <v>TTĐTBD_419</v>
      </c>
      <c r="B523" s="201" t="s">
        <v>117</v>
      </c>
      <c r="C523" s="1" t="s">
        <v>118</v>
      </c>
      <c r="D523" s="1" t="s">
        <v>29</v>
      </c>
      <c r="E523" s="177"/>
      <c r="F523" s="177"/>
      <c r="G523" s="177"/>
      <c r="H523" s="177"/>
      <c r="I523" s="177"/>
      <c r="J523" s="177"/>
      <c r="K523" s="177"/>
      <c r="L523" s="177"/>
    </row>
    <row r="524" spans="1:12" s="178" customFormat="1" ht="31.5" hidden="1" outlineLevel="1">
      <c r="A524" s="63" t="str">
        <f>IF(AND(D524="",D524=""),"",$D$3&amp;"_"&amp;ROW()-10-COUNTBLANK($D$11:D524))</f>
        <v>TTĐTBD_420</v>
      </c>
      <c r="B524" s="65" t="s">
        <v>32</v>
      </c>
      <c r="C524" s="65" t="s">
        <v>163</v>
      </c>
      <c r="D524" s="65" t="s">
        <v>113</v>
      </c>
      <c r="E524" s="177"/>
      <c r="F524" s="177"/>
      <c r="G524" s="177"/>
      <c r="H524" s="177"/>
      <c r="I524" s="177"/>
      <c r="J524" s="177"/>
      <c r="K524" s="177"/>
      <c r="L524" s="177"/>
    </row>
    <row r="525" spans="1:12" s="178" customFormat="1" ht="31.5" hidden="1" outlineLevel="1">
      <c r="A525" s="150" t="str">
        <f>IF(AND(D525="",D525=""),"",$D$3&amp;"_"&amp;ROW()-10-COUNTBLANK($D$11:D525))</f>
        <v>TTĐTBD_421</v>
      </c>
      <c r="B525" s="175" t="s">
        <v>33</v>
      </c>
      <c r="C525" s="175" t="s">
        <v>164</v>
      </c>
      <c r="D525" s="175" t="s">
        <v>29</v>
      </c>
      <c r="E525" s="179"/>
      <c r="F525" s="179"/>
      <c r="G525" s="179"/>
      <c r="H525" s="179"/>
      <c r="I525" s="179"/>
      <c r="J525" s="179"/>
      <c r="K525" s="179"/>
      <c r="L525" s="179"/>
    </row>
    <row r="526" spans="1:12" ht="15.75" hidden="1" outlineLevel="1">
      <c r="A526" s="63" t="str">
        <f>IF(AND(D526="",D526=""),"",$D$3&amp;"_"&amp;ROW()-10-COUNTBLANK($D$11:D526))</f>
        <v/>
      </c>
      <c r="B526" s="291" t="s">
        <v>1484</v>
      </c>
      <c r="C526" s="292"/>
      <c r="D526" s="292"/>
      <c r="E526" s="292"/>
      <c r="F526" s="292"/>
      <c r="G526" s="292"/>
      <c r="H526" s="292"/>
      <c r="I526" s="292"/>
      <c r="J526" s="292"/>
      <c r="K526" s="292"/>
      <c r="L526" s="293"/>
    </row>
    <row r="527" spans="1:12" s="178" customFormat="1" ht="31.5" hidden="1" outlineLevel="1">
      <c r="A527" s="63" t="str">
        <f>IF(AND(D527="",D527=""),"",$D$3&amp;"_"&amp;ROW()-10-COUNTBLANK($D$11:D527))</f>
        <v>TTĐTBD_422</v>
      </c>
      <c r="B527" s="95" t="s">
        <v>110</v>
      </c>
      <c r="C527" s="94" t="s">
        <v>110</v>
      </c>
      <c r="D527" s="1" t="s">
        <v>1613</v>
      </c>
      <c r="E527" s="177"/>
      <c r="F527" s="177"/>
      <c r="G527" s="177"/>
      <c r="H527" s="177"/>
      <c r="I527" s="177"/>
      <c r="J527" s="177"/>
      <c r="K527" s="177"/>
      <c r="L527" s="177"/>
    </row>
    <row r="528" spans="1:12" s="178" customFormat="1" ht="31.5" hidden="1" outlineLevel="1">
      <c r="A528" s="63" t="str">
        <f>IF(AND(D528="",D528=""),"",$D$3&amp;"_"&amp;ROW()-10-COUNTBLANK($D$11:D528))</f>
        <v>TTĐTBD_423</v>
      </c>
      <c r="B528" s="107" t="s">
        <v>203</v>
      </c>
      <c r="C528" s="108" t="s">
        <v>1485</v>
      </c>
      <c r="D528" s="107" t="s">
        <v>401</v>
      </c>
      <c r="E528" s="177"/>
      <c r="F528" s="177"/>
      <c r="G528" s="177"/>
      <c r="H528" s="177"/>
      <c r="I528" s="177"/>
      <c r="J528" s="177"/>
      <c r="K528" s="177"/>
      <c r="L528" s="177"/>
    </row>
    <row r="529" spans="1:12" s="178" customFormat="1" ht="31.5" hidden="1" outlineLevel="1">
      <c r="A529" s="63" t="str">
        <f>IF(AND(D529="",D529=""),"",$D$3&amp;"_"&amp;ROW()-10-COUNTBLANK($D$11:D529))</f>
        <v>TTĐTBD_424</v>
      </c>
      <c r="B529" s="71" t="s">
        <v>567</v>
      </c>
      <c r="C529" s="72" t="s">
        <v>413</v>
      </c>
      <c r="D529" s="73" t="s">
        <v>449</v>
      </c>
      <c r="E529" s="177"/>
      <c r="F529" s="177"/>
      <c r="G529" s="177"/>
      <c r="H529" s="177"/>
      <c r="I529" s="177"/>
      <c r="J529" s="177"/>
      <c r="K529" s="177"/>
      <c r="L529" s="177"/>
    </row>
    <row r="530" spans="1:12" s="178" customFormat="1" ht="31.5" hidden="1" outlineLevel="1">
      <c r="A530" s="63" t="str">
        <f>IF(AND(D530="",D530=""),"",$D$3&amp;"_"&amp;ROW()-10-COUNTBLANK($D$11:D530))</f>
        <v>TTĐTBD_425</v>
      </c>
      <c r="B530" s="67" t="s">
        <v>415</v>
      </c>
      <c r="C530" s="67" t="s">
        <v>416</v>
      </c>
      <c r="D530" s="67" t="s">
        <v>417</v>
      </c>
      <c r="E530" s="177"/>
      <c r="F530" s="177"/>
      <c r="G530" s="177"/>
      <c r="H530" s="177"/>
      <c r="I530" s="177"/>
      <c r="J530" s="177"/>
      <c r="K530" s="177"/>
      <c r="L530" s="177"/>
    </row>
    <row r="531" spans="1:12" s="178" customFormat="1" ht="31.5" hidden="1" outlineLevel="1">
      <c r="A531" s="63" t="str">
        <f>IF(AND(D531="",D531=""),"",$D$3&amp;"_"&amp;ROW()-10-COUNTBLANK($D$11:D531))</f>
        <v>TTĐTBD_426</v>
      </c>
      <c r="B531" s="99" t="s">
        <v>406</v>
      </c>
      <c r="C531" s="94" t="s">
        <v>1582</v>
      </c>
      <c r="D531" s="109" t="s">
        <v>1586</v>
      </c>
      <c r="E531" s="177"/>
      <c r="F531" s="177"/>
      <c r="G531" s="177"/>
      <c r="H531" s="177"/>
      <c r="I531" s="177"/>
      <c r="J531" s="177"/>
      <c r="K531" s="177"/>
      <c r="L531" s="177"/>
    </row>
    <row r="532" spans="1:12" s="178" customFormat="1" ht="31.5" hidden="1" outlineLevel="1">
      <c r="A532" s="63" t="str">
        <f>IF(AND(D532="",D532=""),"",$D$3&amp;"_"&amp;ROW()-10-COUNTBLANK($D$11:D532))</f>
        <v>TTĐTBD_427</v>
      </c>
      <c r="B532" s="67" t="s">
        <v>418</v>
      </c>
      <c r="C532" s="67" t="s">
        <v>419</v>
      </c>
      <c r="D532" s="67" t="s">
        <v>420</v>
      </c>
      <c r="E532" s="177"/>
      <c r="F532" s="177"/>
      <c r="G532" s="177"/>
      <c r="H532" s="177"/>
      <c r="I532" s="177"/>
      <c r="J532" s="177"/>
      <c r="K532" s="177"/>
      <c r="L532" s="177"/>
    </row>
    <row r="533" spans="1:12" s="178" customFormat="1" ht="31.5" hidden="1" outlineLevel="1">
      <c r="A533" s="63" t="str">
        <f>IF(AND(D533="",D533=""),"",$D$3&amp;"_"&amp;ROW()-10-COUNTBLANK($D$11:D533))</f>
        <v>TTĐTBD_428</v>
      </c>
      <c r="B533" s="67" t="s">
        <v>421</v>
      </c>
      <c r="C533" s="67" t="s">
        <v>422</v>
      </c>
      <c r="D533" s="67" t="s">
        <v>423</v>
      </c>
      <c r="E533" s="177"/>
      <c r="F533" s="177"/>
      <c r="G533" s="177"/>
      <c r="H533" s="177"/>
      <c r="I533" s="177"/>
      <c r="J533" s="177"/>
      <c r="K533" s="177"/>
      <c r="L533" s="177"/>
    </row>
    <row r="534" spans="1:12" s="178" customFormat="1" ht="31.5" hidden="1" outlineLevel="1">
      <c r="A534" s="63" t="str">
        <f>IF(AND(D534="",D534=""),"",$D$3&amp;"_"&amp;ROW()-10-COUNTBLANK($D$11:D534))</f>
        <v>TTĐTBD_429</v>
      </c>
      <c r="B534" s="67" t="s">
        <v>424</v>
      </c>
      <c r="C534" s="67" t="s">
        <v>425</v>
      </c>
      <c r="D534" s="67" t="s">
        <v>426</v>
      </c>
      <c r="E534" s="177"/>
      <c r="F534" s="177"/>
      <c r="G534" s="177"/>
      <c r="H534" s="177"/>
      <c r="I534" s="177"/>
      <c r="J534" s="177"/>
      <c r="K534" s="177"/>
      <c r="L534" s="177"/>
    </row>
    <row r="535" spans="1:12" s="7" customFormat="1" ht="15.75" hidden="1" outlineLevel="1">
      <c r="A535" s="63" t="str">
        <f>IF(AND(D535="",D535=""),"",$D$3&amp;"_"&amp;ROW()-10-COUNTBLANK($D$11:D535))</f>
        <v/>
      </c>
      <c r="B535" s="294" t="s">
        <v>696</v>
      </c>
      <c r="C535" s="295"/>
      <c r="D535" s="295"/>
      <c r="E535" s="295"/>
      <c r="F535" s="295"/>
      <c r="G535" s="295"/>
      <c r="H535" s="295"/>
      <c r="I535" s="295"/>
      <c r="J535" s="295"/>
      <c r="K535" s="295"/>
      <c r="L535" s="296"/>
    </row>
    <row r="536" spans="1:12" s="178" customFormat="1" ht="31.5" hidden="1" outlineLevel="1">
      <c r="A536" s="63" t="str">
        <f>IF(AND(D536="",D536=""),"",$D$3&amp;"_"&amp;ROW()-10-COUNTBLANK($D$11:D536))</f>
        <v>TTĐTBD_430</v>
      </c>
      <c r="B536" s="201" t="s">
        <v>110</v>
      </c>
      <c r="C536" s="62" t="s">
        <v>111</v>
      </c>
      <c r="D536" s="1" t="s">
        <v>1613</v>
      </c>
      <c r="E536" s="177"/>
      <c r="F536" s="177"/>
      <c r="G536" s="177"/>
      <c r="H536" s="177"/>
      <c r="I536" s="177"/>
      <c r="J536" s="177"/>
      <c r="K536" s="177"/>
      <c r="L536" s="177"/>
    </row>
    <row r="537" spans="1:12" s="178" customFormat="1" ht="31.5" hidden="1" outlineLevel="1">
      <c r="A537" s="63" t="str">
        <f>IF(AND(D537="",D537=""),"",$D$3&amp;"_"&amp;ROW()-10-COUNTBLANK($D$11:D537))</f>
        <v>TTĐTBD_431</v>
      </c>
      <c r="B537" s="107" t="s">
        <v>203</v>
      </c>
      <c r="C537" s="108" t="s">
        <v>1559</v>
      </c>
      <c r="D537" s="107" t="s">
        <v>577</v>
      </c>
      <c r="E537" s="177"/>
      <c r="F537" s="177"/>
      <c r="G537" s="177"/>
      <c r="H537" s="177"/>
      <c r="I537" s="177"/>
      <c r="J537" s="177"/>
      <c r="K537" s="177"/>
      <c r="L537" s="177"/>
    </row>
    <row r="538" spans="1:12" s="7" customFormat="1" ht="31.5" hidden="1" outlineLevel="1">
      <c r="A538" s="63" t="str">
        <f>IF(AND(D538="",D538=""),"",$D$3&amp;"_"&amp;ROW()-10-COUNTBLANK($D$11:D538))</f>
        <v>TTĐTBD_432</v>
      </c>
      <c r="B538" s="2" t="s">
        <v>126</v>
      </c>
      <c r="C538" s="69" t="s">
        <v>133</v>
      </c>
      <c r="D538" s="69" t="s">
        <v>127</v>
      </c>
      <c r="E538" s="59"/>
      <c r="F538" s="59"/>
      <c r="G538" s="59"/>
      <c r="H538" s="59"/>
      <c r="I538" s="59"/>
      <c r="J538" s="59"/>
      <c r="K538" s="59"/>
      <c r="L538" s="59"/>
    </row>
    <row r="539" spans="1:12" s="7" customFormat="1" ht="31.5" hidden="1" outlineLevel="1">
      <c r="A539" s="63" t="str">
        <f>IF(AND(D539="",D539=""),"",$D$3&amp;"_"&amp;ROW()-10-COUNTBLANK($D$11:D539))</f>
        <v>TTĐTBD_433</v>
      </c>
      <c r="B539" s="2" t="s">
        <v>128</v>
      </c>
      <c r="C539" s="69" t="s">
        <v>135</v>
      </c>
      <c r="D539" s="69" t="s">
        <v>1558</v>
      </c>
      <c r="E539" s="59"/>
      <c r="F539" s="59"/>
      <c r="G539" s="59"/>
      <c r="H539" s="59"/>
      <c r="I539" s="59"/>
      <c r="J539" s="59"/>
      <c r="K539" s="59"/>
      <c r="L539" s="59"/>
    </row>
    <row r="540" spans="1:12" s="7" customFormat="1" ht="31.5" hidden="1" outlineLevel="1">
      <c r="A540" s="63" t="str">
        <f>IF(AND(D540="",D540=""),"",$D$3&amp;"_"&amp;ROW()-10-COUNTBLANK($D$11:D540))</f>
        <v>TTĐTBD_434</v>
      </c>
      <c r="B540" s="2" t="s">
        <v>151</v>
      </c>
      <c r="C540" s="69" t="s">
        <v>167</v>
      </c>
      <c r="D540" s="69" t="s">
        <v>168</v>
      </c>
      <c r="E540" s="59"/>
      <c r="F540" s="59"/>
      <c r="G540" s="59"/>
      <c r="H540" s="59"/>
      <c r="I540" s="59"/>
      <c r="J540" s="59"/>
      <c r="K540" s="59"/>
      <c r="L540" s="59"/>
    </row>
    <row r="541" spans="1:12" s="7" customFormat="1" ht="31.5" hidden="1" outlineLevel="1">
      <c r="A541" s="63" t="str">
        <f>IF(AND(D541="",D541=""),"",$D$3&amp;"_"&amp;ROW()-10-COUNTBLANK($D$11:D541))</f>
        <v>TTĐTBD_435</v>
      </c>
      <c r="B541" s="2" t="s">
        <v>129</v>
      </c>
      <c r="C541" s="69" t="s">
        <v>132</v>
      </c>
      <c r="D541" s="69" t="s">
        <v>134</v>
      </c>
      <c r="E541" s="59"/>
      <c r="F541" s="59"/>
      <c r="G541" s="59"/>
      <c r="H541" s="59"/>
      <c r="I541" s="59"/>
      <c r="J541" s="59"/>
      <c r="K541" s="59"/>
      <c r="L541" s="59"/>
    </row>
    <row r="542" spans="1:12" ht="15.75" hidden="1" outlineLevel="1">
      <c r="A542" s="63" t="str">
        <f>IF(AND(D542="",D542=""),"",$D$3&amp;"_"&amp;ROW()-10-COUNTBLANK($D$11:D542))</f>
        <v/>
      </c>
      <c r="B542" s="291" t="s">
        <v>443</v>
      </c>
      <c r="C542" s="292"/>
      <c r="D542" s="292"/>
      <c r="E542" s="292"/>
      <c r="F542" s="292"/>
      <c r="G542" s="292"/>
      <c r="H542" s="292"/>
      <c r="I542" s="292"/>
      <c r="J542" s="292"/>
      <c r="K542" s="292"/>
      <c r="L542" s="293"/>
    </row>
    <row r="543" spans="1:12" s="178" customFormat="1" ht="31.5" hidden="1" outlineLevel="1">
      <c r="A543" s="63" t="str">
        <f>IF(AND(D543="",D543=""),"",$D$3&amp;"_"&amp;ROW()-10-COUNTBLANK($D$11:D543))</f>
        <v>TTĐTBD_436</v>
      </c>
      <c r="B543" s="201" t="s">
        <v>110</v>
      </c>
      <c r="C543" s="62" t="s">
        <v>111</v>
      </c>
      <c r="D543" s="1" t="s">
        <v>1613</v>
      </c>
      <c r="E543" s="177"/>
      <c r="F543" s="177"/>
      <c r="G543" s="177"/>
      <c r="H543" s="177"/>
      <c r="I543" s="177"/>
      <c r="J543" s="177"/>
      <c r="K543" s="177"/>
      <c r="L543" s="177"/>
    </row>
    <row r="544" spans="1:12" s="178" customFormat="1" ht="31.5" hidden="1" outlineLevel="1">
      <c r="A544" s="63" t="str">
        <f>IF(AND(D544="",D544=""),"",$D$3&amp;"_"&amp;ROW()-10-COUNTBLANK($D$11:D544))</f>
        <v>TTĐTBD_437</v>
      </c>
      <c r="B544" s="107" t="s">
        <v>203</v>
      </c>
      <c r="C544" s="108" t="s">
        <v>444</v>
      </c>
      <c r="D544" s="107" t="s">
        <v>1136</v>
      </c>
      <c r="E544" s="177"/>
      <c r="F544" s="177"/>
      <c r="G544" s="177"/>
      <c r="H544" s="177"/>
      <c r="I544" s="177"/>
      <c r="J544" s="177"/>
      <c r="K544" s="177"/>
      <c r="L544" s="177"/>
    </row>
    <row r="545" spans="1:12" s="178" customFormat="1" ht="31.5" hidden="1" outlineLevel="1">
      <c r="A545" s="63" t="str">
        <f>IF(AND(D545="",D545=""),"",$D$3&amp;"_"&amp;ROW()-10-COUNTBLANK($D$11:D545))</f>
        <v>TTĐTBD_438</v>
      </c>
      <c r="B545" s="5" t="s">
        <v>25</v>
      </c>
      <c r="C545" s="5" t="s">
        <v>26</v>
      </c>
      <c r="D545" s="5" t="s">
        <v>27</v>
      </c>
      <c r="E545" s="177"/>
      <c r="F545" s="177"/>
      <c r="G545" s="177"/>
      <c r="H545" s="177"/>
      <c r="I545" s="177"/>
      <c r="J545" s="177"/>
      <c r="K545" s="177"/>
      <c r="L545" s="177"/>
    </row>
    <row r="546" spans="1:12" s="178" customFormat="1" ht="47.25" hidden="1" outlineLevel="1">
      <c r="A546" s="63" t="str">
        <f>IF(AND(D546="",D546=""),"",$D$3&amp;"_"&amp;ROW()-10-COUNTBLANK($D$11:D546))</f>
        <v>TTĐTBD_439</v>
      </c>
      <c r="B546" s="201" t="s">
        <v>28</v>
      </c>
      <c r="C546" s="1" t="s">
        <v>116</v>
      </c>
      <c r="D546" s="1" t="s">
        <v>115</v>
      </c>
      <c r="E546" s="177"/>
      <c r="F546" s="177"/>
      <c r="G546" s="177"/>
      <c r="H546" s="177"/>
      <c r="I546" s="177"/>
      <c r="J546" s="177"/>
      <c r="K546" s="177"/>
      <c r="L546" s="177"/>
    </row>
    <row r="547" spans="1:12" s="178" customFormat="1" ht="31.5" hidden="1" outlineLevel="1">
      <c r="A547" s="63" t="str">
        <f>IF(AND(D547="",D547=""),"",$D$3&amp;"_"&amp;ROW()-10-COUNTBLANK($D$11:D547))</f>
        <v>TTĐTBD_440</v>
      </c>
      <c r="B547" s="201" t="s">
        <v>30</v>
      </c>
      <c r="C547" s="1" t="s">
        <v>31</v>
      </c>
      <c r="D547" s="1" t="s">
        <v>29</v>
      </c>
      <c r="E547" s="177"/>
      <c r="F547" s="177"/>
      <c r="G547" s="177"/>
      <c r="H547" s="177"/>
      <c r="I547" s="177"/>
      <c r="J547" s="177"/>
      <c r="K547" s="177"/>
      <c r="L547" s="177"/>
    </row>
    <row r="548" spans="1:12" s="178" customFormat="1" ht="31.5" hidden="1" outlineLevel="1">
      <c r="A548" s="63" t="str">
        <f>IF(AND(D548="",D548=""),"",$D$3&amp;"_"&amp;ROW()-10-COUNTBLANK($D$11:D548))</f>
        <v>TTĐTBD_441</v>
      </c>
      <c r="B548" s="201" t="s">
        <v>117</v>
      </c>
      <c r="C548" s="1" t="s">
        <v>118</v>
      </c>
      <c r="D548" s="1" t="s">
        <v>29</v>
      </c>
      <c r="E548" s="177"/>
      <c r="F548" s="177"/>
      <c r="G548" s="177"/>
      <c r="H548" s="177"/>
      <c r="I548" s="177"/>
      <c r="J548" s="177"/>
      <c r="K548" s="177"/>
      <c r="L548" s="177"/>
    </row>
    <row r="549" spans="1:12" s="178" customFormat="1" ht="31.5" hidden="1" outlineLevel="1">
      <c r="A549" s="63" t="str">
        <f>IF(AND(D549="",D549=""),"",$D$3&amp;"_"&amp;ROW()-10-COUNTBLANK($D$11:D549))</f>
        <v>TTĐTBD_442</v>
      </c>
      <c r="B549" s="65" t="s">
        <v>32</v>
      </c>
      <c r="C549" s="65" t="s">
        <v>163</v>
      </c>
      <c r="D549" s="65" t="s">
        <v>113</v>
      </c>
      <c r="E549" s="177"/>
      <c r="F549" s="177"/>
      <c r="G549" s="177"/>
      <c r="H549" s="177"/>
      <c r="I549" s="177"/>
      <c r="J549" s="177"/>
      <c r="K549" s="177"/>
      <c r="L549" s="177"/>
    </row>
    <row r="550" spans="1:12" s="178" customFormat="1" ht="31.5" hidden="1" outlineLevel="1">
      <c r="A550" s="63" t="str">
        <f>IF(AND(D550="",D550=""),"",$D$3&amp;"_"&amp;ROW()-10-COUNTBLANK($D$11:D550))</f>
        <v>TTĐTBD_443</v>
      </c>
      <c r="B550" s="65" t="s">
        <v>33</v>
      </c>
      <c r="C550" s="65" t="s">
        <v>164</v>
      </c>
      <c r="D550" s="65" t="s">
        <v>29</v>
      </c>
      <c r="E550" s="177"/>
      <c r="F550" s="177"/>
      <c r="G550" s="177"/>
      <c r="H550" s="177"/>
      <c r="I550" s="177"/>
      <c r="J550" s="177"/>
      <c r="K550" s="177"/>
      <c r="L550" s="177"/>
    </row>
    <row r="551" spans="1:12" ht="15.75" hidden="1" outlineLevel="1">
      <c r="A551" s="63" t="str">
        <f>IF(AND(D551="",D551=""),"",$D$3&amp;"_"&amp;ROW()-10-COUNTBLANK($D$11:D551))</f>
        <v/>
      </c>
      <c r="B551" s="291" t="s">
        <v>1593</v>
      </c>
      <c r="C551" s="292"/>
      <c r="D551" s="292"/>
      <c r="E551" s="292"/>
      <c r="F551" s="292"/>
      <c r="G551" s="292"/>
      <c r="H551" s="292"/>
      <c r="I551" s="292"/>
      <c r="J551" s="292"/>
      <c r="K551" s="292"/>
      <c r="L551" s="293"/>
    </row>
    <row r="552" spans="1:12" ht="31.5" hidden="1" outlineLevel="1">
      <c r="A552" s="63" t="str">
        <f>IF(AND(D552="",D552=""),"",$D$3&amp;"_"&amp;ROW()-10-COUNTBLANK($D$11:D552))</f>
        <v>TTĐTBD_444</v>
      </c>
      <c r="B552" s="99" t="s">
        <v>317</v>
      </c>
      <c r="C552" s="94" t="s">
        <v>1597</v>
      </c>
      <c r="D552" s="92" t="s">
        <v>321</v>
      </c>
      <c r="E552" s="95"/>
      <c r="F552" s="95"/>
      <c r="G552" s="95"/>
      <c r="H552" s="95"/>
      <c r="I552" s="95"/>
      <c r="J552" s="95"/>
      <c r="K552" s="95"/>
      <c r="L552" s="95"/>
    </row>
    <row r="553" spans="1:12" ht="31.5" hidden="1" outlineLevel="1">
      <c r="A553" s="63" t="str">
        <f>IF(AND(D553="",D553=""),"",$D$3&amp;"_"&amp;ROW()-10-COUNTBLANK($D$11:D553))</f>
        <v>TTĐTBD_445</v>
      </c>
      <c r="B553" s="99" t="s">
        <v>318</v>
      </c>
      <c r="C553" s="94" t="s">
        <v>1598</v>
      </c>
      <c r="D553" s="92" t="s">
        <v>324</v>
      </c>
      <c r="E553" s="95"/>
      <c r="F553" s="95"/>
      <c r="G553" s="95"/>
      <c r="H553" s="95"/>
      <c r="I553" s="95"/>
      <c r="J553" s="95"/>
      <c r="K553" s="95"/>
      <c r="L553" s="95"/>
    </row>
    <row r="554" spans="1:12" ht="31.5" hidden="1" outlineLevel="1">
      <c r="A554" s="63" t="str">
        <f>IF(AND(D554="",D554=""),"",$D$3&amp;"_"&amp;ROW()-10-COUNTBLANK($D$11:D554))</f>
        <v>TTĐTBD_446</v>
      </c>
      <c r="B554" s="95" t="s">
        <v>319</v>
      </c>
      <c r="C554" s="95" t="s">
        <v>1599</v>
      </c>
      <c r="D554" s="95" t="s">
        <v>329</v>
      </c>
      <c r="E554" s="95"/>
      <c r="F554" s="95"/>
      <c r="G554" s="95"/>
      <c r="H554" s="95"/>
      <c r="I554" s="95"/>
      <c r="J554" s="95"/>
      <c r="K554" s="95"/>
      <c r="L554" s="95"/>
    </row>
    <row r="555" spans="1:12" ht="31.5" hidden="1" outlineLevel="1">
      <c r="A555" s="63" t="str">
        <f>IF(AND(D555="",D555=""),"",$D$3&amp;"_"&amp;ROW()-10-COUNTBLANK($D$11:D555))</f>
        <v>TTĐTBD_447</v>
      </c>
      <c r="B555" s="95" t="s">
        <v>320</v>
      </c>
      <c r="C555" s="95" t="s">
        <v>1600</v>
      </c>
      <c r="D555" s="95" t="s">
        <v>330</v>
      </c>
      <c r="E555" s="95"/>
      <c r="F555" s="95"/>
      <c r="G555" s="95"/>
      <c r="H555" s="95"/>
      <c r="I555" s="95"/>
      <c r="J555" s="95"/>
      <c r="K555" s="95"/>
      <c r="L555" s="95"/>
    </row>
    <row r="556" spans="1:12" ht="31.5" hidden="1" outlineLevel="1">
      <c r="A556" s="63" t="str">
        <f>IF(AND(D556="",D556=""),"",$D$3&amp;"_"&amp;ROW()-10-COUNTBLANK($D$11:D556))</f>
        <v>TTĐTBD_448</v>
      </c>
      <c r="B556" s="95" t="s">
        <v>327</v>
      </c>
      <c r="C556" s="95" t="s">
        <v>1601</v>
      </c>
      <c r="D556" s="95" t="s">
        <v>331</v>
      </c>
      <c r="E556" s="95"/>
      <c r="F556" s="95"/>
      <c r="G556" s="95"/>
      <c r="H556" s="95"/>
      <c r="I556" s="95"/>
      <c r="J556" s="95"/>
      <c r="K556" s="95"/>
      <c r="L556" s="95"/>
    </row>
    <row r="557" spans="1:12" s="7" customFormat="1" ht="15.75" collapsed="1">
      <c r="A557" s="63" t="str">
        <f>IF(AND(D557="",D557=""),"",$D$3&amp;"_"&amp;ROW()-10-COUNTBLANK($D$11:D557))</f>
        <v/>
      </c>
      <c r="B557" s="278" t="s">
        <v>644</v>
      </c>
      <c r="C557" s="279"/>
      <c r="D557" s="279"/>
      <c r="E557" s="279"/>
      <c r="F557" s="279"/>
      <c r="G557" s="279"/>
      <c r="H557" s="279"/>
      <c r="I557" s="279"/>
      <c r="J557" s="279"/>
      <c r="K557" s="279"/>
      <c r="L557" s="280"/>
    </row>
    <row r="558" spans="1:12" ht="15.75" hidden="1" outlineLevel="1">
      <c r="A558" s="63" t="str">
        <f>IF(AND(D558="",D558=""),"",$D$3&amp;"_"&amp;ROW()-10-COUNTBLANK($D$11:D558))</f>
        <v/>
      </c>
      <c r="B558" s="291" t="s">
        <v>213</v>
      </c>
      <c r="C558" s="292"/>
      <c r="D558" s="292"/>
      <c r="E558" s="292"/>
      <c r="F558" s="292"/>
      <c r="G558" s="292"/>
      <c r="H558" s="292"/>
      <c r="I558" s="292"/>
      <c r="J558" s="292"/>
      <c r="K558" s="292"/>
      <c r="L558" s="293"/>
    </row>
    <row r="559" spans="1:12" ht="47.25" hidden="1" outlineLevel="1">
      <c r="A559" s="63" t="str">
        <f>IF(AND(D559="",D559=""),"",$D$3&amp;"_"&amp;ROW()-10-COUNTBLANK($D$11:D559))</f>
        <v>TTĐTBD_449</v>
      </c>
      <c r="B559" s="105" t="s">
        <v>989</v>
      </c>
      <c r="C559" s="1" t="s">
        <v>1211</v>
      </c>
      <c r="D559" s="1" t="s">
        <v>1223</v>
      </c>
      <c r="E559" s="2"/>
      <c r="F559" s="2"/>
      <c r="G559" s="2"/>
      <c r="H559" s="2"/>
      <c r="I559" s="2"/>
      <c r="J559" s="2"/>
      <c r="K559" s="2"/>
      <c r="L559" s="2"/>
    </row>
    <row r="560" spans="1:12" ht="31.5" hidden="1" outlineLevel="1">
      <c r="A560" s="63" t="str">
        <f>IF(AND(D560="",D560=""),"",$D$3&amp;"_"&amp;ROW()-10-COUNTBLANK($D$11:D560))</f>
        <v>TTĐTBD_450</v>
      </c>
      <c r="B560" s="105" t="s">
        <v>1115</v>
      </c>
      <c r="C560" s="1" t="s">
        <v>349</v>
      </c>
      <c r="D560" s="1" t="s">
        <v>1634</v>
      </c>
      <c r="E560" s="2"/>
      <c r="F560" s="2"/>
      <c r="G560" s="2"/>
      <c r="H560" s="2"/>
      <c r="I560" s="2"/>
      <c r="J560" s="2"/>
      <c r="K560" s="2"/>
      <c r="L560" s="2"/>
    </row>
    <row r="561" spans="1:12" ht="15.75" hidden="1" outlineLevel="1">
      <c r="A561" s="63" t="str">
        <f>IF(AND(D561="",D561=""),"",$D$3&amp;"_"&amp;ROW()-10-COUNTBLANK($D$11:D561))</f>
        <v/>
      </c>
      <c r="B561" s="294" t="s">
        <v>339</v>
      </c>
      <c r="C561" s="295"/>
      <c r="D561" s="295"/>
      <c r="E561" s="295"/>
      <c r="F561" s="295"/>
      <c r="G561" s="295"/>
      <c r="H561" s="295"/>
      <c r="I561" s="295"/>
      <c r="J561" s="295"/>
      <c r="K561" s="295"/>
      <c r="L561" s="296"/>
    </row>
    <row r="562" spans="1:12" ht="47.25" hidden="1" outlineLevel="1">
      <c r="A562" s="63" t="str">
        <f>IF(AND(D562="",D562=""),"",$D$3&amp;"_"&amp;ROW()-10-COUNTBLANK($D$11:D562))</f>
        <v>TTĐTBD_451</v>
      </c>
      <c r="B562" s="202" t="s">
        <v>1603</v>
      </c>
      <c r="C562" s="81" t="s">
        <v>346</v>
      </c>
      <c r="D562" s="81" t="s">
        <v>555</v>
      </c>
      <c r="E562" s="2"/>
      <c r="F562" s="2"/>
      <c r="G562" s="2"/>
      <c r="H562" s="2"/>
      <c r="I562" s="2"/>
      <c r="J562" s="2"/>
      <c r="K562" s="2"/>
      <c r="L562" s="2"/>
    </row>
    <row r="563" spans="1:12" ht="31.5" hidden="1" outlineLevel="1">
      <c r="A563" s="63" t="str">
        <f>IF(AND(D563="",D563=""),"",$D$3&amp;"_"&amp;ROW()-10-COUNTBLANK($D$11:D563))</f>
        <v>TTĐTBD_452</v>
      </c>
      <c r="B563" s="80" t="s">
        <v>993</v>
      </c>
      <c r="C563" s="2" t="s">
        <v>343</v>
      </c>
      <c r="D563" s="2" t="s">
        <v>344</v>
      </c>
      <c r="E563" s="2"/>
      <c r="F563" s="2"/>
      <c r="G563" s="2"/>
      <c r="H563" s="2"/>
      <c r="I563" s="2"/>
      <c r="J563" s="2"/>
      <c r="K563" s="2"/>
      <c r="L563" s="2"/>
    </row>
    <row r="564" spans="1:12" s="7" customFormat="1" ht="15.75" collapsed="1">
      <c r="A564" s="63" t="str">
        <f>IF(AND(D564="",D564=""),"",$D$3&amp;"_"&amp;ROW()-10-COUNTBLANK($D$11:D564))</f>
        <v/>
      </c>
      <c r="B564" s="297" t="s">
        <v>247</v>
      </c>
      <c r="C564" s="298"/>
      <c r="D564" s="298"/>
      <c r="E564" s="298"/>
      <c r="F564" s="298"/>
      <c r="G564" s="298"/>
      <c r="H564" s="298"/>
      <c r="I564" s="298"/>
      <c r="J564" s="298"/>
      <c r="K564" s="298"/>
      <c r="L564" s="299"/>
    </row>
    <row r="565" spans="1:12" s="7" customFormat="1" ht="15.75" hidden="1" outlineLevel="1">
      <c r="A565" s="63" t="str">
        <f>IF(AND(D565="",D565=""),"",$D$3&amp;"_"&amp;ROW()-10-COUNTBLANK($D$11:D565))</f>
        <v/>
      </c>
      <c r="B565" s="308" t="s">
        <v>248</v>
      </c>
      <c r="C565" s="309"/>
      <c r="D565" s="309"/>
      <c r="E565" s="309"/>
      <c r="F565" s="309"/>
      <c r="G565" s="309"/>
      <c r="H565" s="309"/>
      <c r="I565" s="309"/>
      <c r="J565" s="309"/>
      <c r="K565" s="309"/>
      <c r="L565" s="310"/>
    </row>
    <row r="566" spans="1:12" s="7" customFormat="1" ht="31.5" hidden="1" outlineLevel="1">
      <c r="A566" s="63" t="str">
        <f>IF(AND(D566="",D566=""),"",$D$3&amp;"_"&amp;ROW()-10-COUNTBLANK($D$11:D566))</f>
        <v>TTĐTBD_453</v>
      </c>
      <c r="B566" s="317" t="s">
        <v>249</v>
      </c>
      <c r="C566" s="170" t="s">
        <v>250</v>
      </c>
      <c r="D566" s="170" t="s">
        <v>251</v>
      </c>
      <c r="E566" s="171"/>
      <c r="F566" s="171"/>
      <c r="G566" s="171"/>
      <c r="H566" s="171"/>
      <c r="I566" s="171"/>
      <c r="J566" s="171"/>
      <c r="K566" s="171"/>
      <c r="L566" s="171"/>
    </row>
    <row r="567" spans="1:12" s="7" customFormat="1" ht="31.5" hidden="1" outlineLevel="1">
      <c r="A567" s="63" t="str">
        <f>IF(AND(D567="",D567=""),"",$D$3&amp;"_"&amp;ROW()-10-COUNTBLANK($D$11:D567))</f>
        <v>TTĐTBD_454</v>
      </c>
      <c r="B567" s="317"/>
      <c r="C567" s="170" t="s">
        <v>252</v>
      </c>
      <c r="D567" s="170" t="s">
        <v>253</v>
      </c>
      <c r="E567" s="171"/>
      <c r="F567" s="171"/>
      <c r="G567" s="171"/>
      <c r="H567" s="171"/>
      <c r="I567" s="171"/>
      <c r="J567" s="171"/>
      <c r="K567" s="171"/>
      <c r="L567" s="171"/>
    </row>
    <row r="568" spans="1:12" s="7" customFormat="1" ht="94.5" hidden="1" outlineLevel="1">
      <c r="A568" s="63" t="str">
        <f>IF(AND(D568="",D568=""),"",$D$3&amp;"_"&amp;ROW()-10-COUNTBLANK($D$11:D568))</f>
        <v>TTĐTBD_455</v>
      </c>
      <c r="B568" s="317"/>
      <c r="C568" s="170" t="s">
        <v>254</v>
      </c>
      <c r="D568" s="170" t="s">
        <v>255</v>
      </c>
      <c r="E568" s="171"/>
      <c r="F568" s="171"/>
      <c r="G568" s="171"/>
      <c r="H568" s="171"/>
      <c r="I568" s="171"/>
      <c r="J568" s="171"/>
      <c r="K568" s="171"/>
      <c r="L568" s="171"/>
    </row>
    <row r="569" spans="1:12" s="7" customFormat="1" ht="94.5" hidden="1" outlineLevel="1">
      <c r="A569" s="63" t="str">
        <f>IF(AND(D569="",D569=""),"",$D$3&amp;"_"&amp;ROW()-10-COUNTBLANK($D$11:D569))</f>
        <v>TTĐTBD_456</v>
      </c>
      <c r="B569" s="317"/>
      <c r="C569" s="170" t="s">
        <v>256</v>
      </c>
      <c r="D569" s="170" t="s">
        <v>253</v>
      </c>
      <c r="E569" s="171"/>
      <c r="F569" s="171"/>
      <c r="G569" s="171"/>
      <c r="H569" s="171"/>
      <c r="I569" s="171"/>
      <c r="J569" s="171"/>
      <c r="K569" s="171"/>
      <c r="L569" s="171"/>
    </row>
    <row r="570" spans="1:12" s="7" customFormat="1" ht="63" hidden="1" outlineLevel="1">
      <c r="A570" s="63" t="str">
        <f>IF(AND(D570="",D570=""),"",$D$3&amp;"_"&amp;ROW()-10-COUNTBLANK($D$11:D570))</f>
        <v>TTĐTBD_457</v>
      </c>
      <c r="B570" s="317"/>
      <c r="C570" s="172" t="s">
        <v>1255</v>
      </c>
      <c r="D570" s="170" t="s">
        <v>255</v>
      </c>
      <c r="E570" s="171"/>
      <c r="F570" s="171"/>
      <c r="G570" s="171"/>
      <c r="H570" s="171"/>
      <c r="I570" s="171"/>
      <c r="J570" s="171"/>
      <c r="K570" s="171"/>
      <c r="L570" s="171"/>
    </row>
    <row r="571" spans="1:12" s="7" customFormat="1" ht="31.5" hidden="1" outlineLevel="1">
      <c r="A571" s="63" t="str">
        <f>IF(AND(D571="",D571=""),"",$D$3&amp;"_"&amp;ROW()-10-COUNTBLANK($D$11:D571))</f>
        <v>TTĐTBD_458</v>
      </c>
      <c r="B571" s="317"/>
      <c r="C571" s="170" t="s">
        <v>257</v>
      </c>
      <c r="D571" s="170" t="s">
        <v>253</v>
      </c>
      <c r="E571" s="171"/>
      <c r="F571" s="171"/>
      <c r="G571" s="171"/>
      <c r="H571" s="171"/>
      <c r="I571" s="171"/>
      <c r="J571" s="171"/>
      <c r="K571" s="171"/>
      <c r="L571" s="171"/>
    </row>
    <row r="572" spans="1:12" s="7" customFormat="1" ht="15.75" hidden="1" outlineLevel="1">
      <c r="A572" s="63" t="str">
        <f>IF(AND(D572="",D572=""),"",$D$3&amp;"_"&amp;ROW()-10-COUNTBLANK($D$11:D572))</f>
        <v/>
      </c>
      <c r="B572" s="308" t="s">
        <v>258</v>
      </c>
      <c r="C572" s="309"/>
      <c r="D572" s="309"/>
      <c r="E572" s="309"/>
      <c r="F572" s="309"/>
      <c r="G572" s="309"/>
      <c r="H572" s="309"/>
      <c r="I572" s="309"/>
      <c r="J572" s="309"/>
      <c r="K572" s="309"/>
      <c r="L572" s="310"/>
    </row>
    <row r="573" spans="1:12" s="7" customFormat="1" ht="94.5" hidden="1" outlineLevel="1">
      <c r="A573" s="63" t="str">
        <f>IF(AND(D573="",D573=""),"",$D$3&amp;"_"&amp;ROW()-10-COUNTBLANK($D$11:D573))</f>
        <v>TTĐTBD_459</v>
      </c>
      <c r="B573" s="317" t="s">
        <v>259</v>
      </c>
      <c r="C573" s="170" t="s">
        <v>260</v>
      </c>
      <c r="D573" s="170" t="s">
        <v>261</v>
      </c>
      <c r="E573" s="171"/>
      <c r="F573" s="171"/>
      <c r="G573" s="171"/>
      <c r="H573" s="171"/>
      <c r="I573" s="171"/>
      <c r="J573" s="171"/>
      <c r="K573" s="171"/>
      <c r="L573" s="171"/>
    </row>
    <row r="574" spans="1:12" s="7" customFormat="1" ht="63" hidden="1" outlineLevel="1">
      <c r="A574" s="63" t="str">
        <f>IF(AND(D574="",D574=""),"",$D$3&amp;"_"&amp;ROW()-10-COUNTBLANK($D$11:D574))</f>
        <v>TTĐTBD_460</v>
      </c>
      <c r="B574" s="317"/>
      <c r="C574" s="170" t="s">
        <v>1256</v>
      </c>
      <c r="D574" s="170" t="s">
        <v>253</v>
      </c>
      <c r="E574" s="171"/>
      <c r="F574" s="171"/>
      <c r="G574" s="171"/>
      <c r="H574" s="171"/>
      <c r="I574" s="171"/>
      <c r="J574" s="171"/>
      <c r="K574" s="171"/>
      <c r="L574" s="171"/>
    </row>
    <row r="575" spans="1:12" s="7" customFormat="1" ht="63" hidden="1" outlineLevel="1">
      <c r="A575" s="63" t="str">
        <f>IF(AND(D575="",D575=""),"",$D$3&amp;"_"&amp;ROW()-10-COUNTBLANK($D$11:D575))</f>
        <v>TTĐTBD_461</v>
      </c>
      <c r="B575" s="317"/>
      <c r="C575" s="172" t="s">
        <v>1257</v>
      </c>
      <c r="D575" s="170" t="s">
        <v>262</v>
      </c>
      <c r="E575" s="171"/>
      <c r="F575" s="171"/>
      <c r="G575" s="171"/>
      <c r="H575" s="171"/>
      <c r="I575" s="171"/>
      <c r="J575" s="171"/>
      <c r="K575" s="171"/>
      <c r="L575" s="171"/>
    </row>
    <row r="576" spans="1:12" s="7" customFormat="1" ht="47.25" hidden="1" outlineLevel="1">
      <c r="A576" s="63" t="str">
        <f>IF(AND(D576="",D576=""),"",$D$3&amp;"_"&amp;ROW()-10-COUNTBLANK($D$11:D576))</f>
        <v>TTĐTBD_462</v>
      </c>
      <c r="B576" s="317"/>
      <c r="C576" s="170" t="s">
        <v>263</v>
      </c>
      <c r="D576" s="170" t="s">
        <v>264</v>
      </c>
      <c r="E576" s="171"/>
      <c r="F576" s="171"/>
      <c r="G576" s="171"/>
      <c r="H576" s="171"/>
      <c r="I576" s="171"/>
      <c r="J576" s="171"/>
      <c r="K576" s="171"/>
      <c r="L576" s="171"/>
    </row>
    <row r="577" spans="1:26" s="7" customFormat="1" ht="78.75" hidden="1" outlineLevel="1">
      <c r="A577" s="63" t="str">
        <f>IF(AND(D577="",D577=""),"",$D$3&amp;"_"&amp;ROW()-10-COUNTBLANK($D$11:D577))</f>
        <v>TTĐTBD_463</v>
      </c>
      <c r="B577" s="317"/>
      <c r="C577" s="172" t="s">
        <v>1258</v>
      </c>
      <c r="D577" s="170" t="s">
        <v>264</v>
      </c>
      <c r="E577" s="171"/>
      <c r="F577" s="171"/>
      <c r="G577" s="171"/>
      <c r="H577" s="171"/>
      <c r="I577" s="171"/>
      <c r="J577" s="171"/>
      <c r="K577" s="171"/>
      <c r="L577" s="171"/>
    </row>
    <row r="578" spans="1:26" s="7" customFormat="1" ht="63" hidden="1" outlineLevel="1">
      <c r="A578" s="63" t="str">
        <f>IF(AND(D578="",D578=""),"",$D$3&amp;"_"&amp;ROW()-10-COUNTBLANK($D$11:D578))</f>
        <v>TTĐTBD_464</v>
      </c>
      <c r="B578" s="200" t="s">
        <v>265</v>
      </c>
      <c r="C578" s="170" t="s">
        <v>1259</v>
      </c>
      <c r="D578" s="170" t="s">
        <v>266</v>
      </c>
      <c r="E578" s="171"/>
      <c r="F578" s="171"/>
      <c r="G578" s="171"/>
      <c r="H578" s="171"/>
      <c r="I578" s="171"/>
      <c r="J578" s="171"/>
      <c r="K578" s="171"/>
      <c r="L578" s="171"/>
    </row>
    <row r="579" spans="1:26" s="174" customFormat="1" collapsed="1">
      <c r="A579" s="209" t="str">
        <f>IF(AND(D579="",D579=""),"",$D$3&amp;"_"&amp;ROW()-11-COUNTBLANK($D$12:D579))</f>
        <v/>
      </c>
      <c r="B579" s="343" t="s">
        <v>1656</v>
      </c>
      <c r="C579" s="343"/>
      <c r="D579" s="343"/>
      <c r="E579" s="343"/>
      <c r="F579" s="343"/>
      <c r="G579" s="343"/>
      <c r="H579" s="343"/>
      <c r="I579" s="343"/>
      <c r="J579" s="343"/>
      <c r="K579" s="343"/>
      <c r="L579" s="343"/>
      <c r="M579" s="93"/>
      <c r="N579" s="93"/>
      <c r="O579" s="93"/>
      <c r="P579" s="93"/>
      <c r="Q579" s="93"/>
      <c r="R579" s="93"/>
      <c r="S579" s="93"/>
      <c r="T579" s="93"/>
      <c r="U579" s="93"/>
      <c r="V579" s="93"/>
      <c r="W579" s="93"/>
      <c r="X579" s="93"/>
      <c r="Y579" s="93"/>
      <c r="Z579" s="93"/>
    </row>
    <row r="580" spans="1:26" s="174" customFormat="1" hidden="1" outlineLevel="1">
      <c r="A580" s="209" t="str">
        <f>IF(AND(D580="",D580=""),"",$D$3&amp;"_"&amp;ROW()-11-COUNTBLANK($D$12:D580))</f>
        <v>TTĐTBD_465</v>
      </c>
      <c r="B580" s="211" t="s">
        <v>1644</v>
      </c>
      <c r="C580" s="212" t="s">
        <v>1644</v>
      </c>
      <c r="D580" s="212" t="s">
        <v>1645</v>
      </c>
      <c r="E580" s="213"/>
      <c r="F580" s="127"/>
      <c r="G580" s="127"/>
      <c r="H580" s="127"/>
      <c r="I580" s="127"/>
      <c r="J580" s="127"/>
      <c r="K580" s="127"/>
      <c r="L580" s="127"/>
      <c r="M580" s="93"/>
      <c r="N580" s="93"/>
      <c r="O580" s="93"/>
      <c r="P580" s="93"/>
      <c r="Q580" s="93"/>
      <c r="R580" s="93"/>
      <c r="S580" s="93"/>
      <c r="T580" s="93"/>
      <c r="U580" s="93"/>
      <c r="V580" s="93"/>
      <c r="W580" s="93"/>
      <c r="X580" s="93"/>
      <c r="Y580" s="93"/>
      <c r="Z580" s="93"/>
    </row>
    <row r="581" spans="1:26" s="174" customFormat="1" ht="60" hidden="1" outlineLevel="1">
      <c r="A581" s="209" t="str">
        <f>IF(AND(D581="",D581=""),"",$D$3&amp;"_"&amp;ROW()-11-COUNTBLANK($D$12:D581))</f>
        <v>TTĐTBD_466</v>
      </c>
      <c r="B581" s="210" t="s">
        <v>1648</v>
      </c>
      <c r="C581" s="95" t="s">
        <v>1646</v>
      </c>
      <c r="D581" s="95" t="s">
        <v>1657</v>
      </c>
      <c r="E581" s="213"/>
      <c r="F581" s="127"/>
      <c r="G581" s="127"/>
      <c r="H581" s="127"/>
      <c r="I581" s="127"/>
      <c r="J581" s="127"/>
      <c r="K581" s="127"/>
      <c r="L581" s="127"/>
      <c r="M581" s="93"/>
      <c r="N581" s="93"/>
      <c r="O581" s="93"/>
      <c r="P581" s="93"/>
      <c r="Q581" s="93"/>
      <c r="R581" s="93"/>
      <c r="S581" s="93"/>
      <c r="T581" s="93"/>
      <c r="U581" s="93"/>
      <c r="V581" s="93"/>
      <c r="W581" s="93"/>
      <c r="X581" s="93"/>
      <c r="Y581" s="93"/>
      <c r="Z581" s="93"/>
    </row>
    <row r="582" spans="1:26" s="7" customFormat="1" ht="15.75" collapsed="1">
      <c r="A582" s="63" t="str">
        <f>IF(AND(D582="",D582=""),"",$D$3&amp;"_"&amp;ROW()-10-COUNTBLANK($D$11:D582))</f>
        <v/>
      </c>
      <c r="B582" s="297" t="s">
        <v>247</v>
      </c>
      <c r="C582" s="298"/>
      <c r="D582" s="298"/>
      <c r="E582" s="298"/>
      <c r="F582" s="298"/>
      <c r="G582" s="298"/>
      <c r="H582" s="298"/>
      <c r="I582" s="298"/>
      <c r="J582" s="298"/>
      <c r="K582" s="298"/>
      <c r="L582" s="299"/>
    </row>
    <row r="583" spans="1:26" s="7" customFormat="1" ht="15.75" hidden="1" outlineLevel="1">
      <c r="A583" s="63" t="str">
        <f>IF(AND(D583="",D583=""),"",$D$3&amp;"_"&amp;ROW()-10-COUNTBLANK($D$11:D583))</f>
        <v/>
      </c>
      <c r="B583" s="308" t="s">
        <v>248</v>
      </c>
      <c r="C583" s="309"/>
      <c r="D583" s="309"/>
      <c r="E583" s="309"/>
      <c r="F583" s="309"/>
      <c r="G583" s="309"/>
      <c r="H583" s="309"/>
      <c r="I583" s="309"/>
      <c r="J583" s="309"/>
      <c r="K583" s="309"/>
      <c r="L583" s="310"/>
    </row>
    <row r="584" spans="1:26" s="7" customFormat="1" ht="31.5" hidden="1" outlineLevel="1">
      <c r="A584" s="63" t="str">
        <f>IF(AND(D584="",D584=""),"",$D$3&amp;"_"&amp;ROW()-10-COUNTBLANK($D$11:D584))</f>
        <v>TTĐTBD_467</v>
      </c>
      <c r="B584" s="317" t="s">
        <v>249</v>
      </c>
      <c r="C584" s="170" t="s">
        <v>250</v>
      </c>
      <c r="D584" s="170" t="s">
        <v>251</v>
      </c>
      <c r="E584" s="171"/>
      <c r="F584" s="171"/>
      <c r="G584" s="171"/>
      <c r="H584" s="171"/>
      <c r="I584" s="171"/>
      <c r="J584" s="171"/>
      <c r="K584" s="171"/>
      <c r="L584" s="171"/>
    </row>
    <row r="585" spans="1:26" s="7" customFormat="1" ht="31.5" hidden="1" outlineLevel="1">
      <c r="A585" s="63" t="str">
        <f>IF(AND(D585="",D585=""),"",$D$3&amp;"_"&amp;ROW()-10-COUNTBLANK($D$11:D585))</f>
        <v>TTĐTBD_468</v>
      </c>
      <c r="B585" s="317"/>
      <c r="C585" s="170" t="s">
        <v>252</v>
      </c>
      <c r="D585" s="170" t="s">
        <v>253</v>
      </c>
      <c r="E585" s="171"/>
      <c r="F585" s="171"/>
      <c r="G585" s="171"/>
      <c r="H585" s="171"/>
      <c r="I585" s="171"/>
      <c r="J585" s="171"/>
      <c r="K585" s="171"/>
      <c r="L585" s="171"/>
    </row>
    <row r="586" spans="1:26" s="7" customFormat="1" ht="94.5" hidden="1" outlineLevel="1">
      <c r="A586" s="63" t="str">
        <f>IF(AND(D586="",D586=""),"",$D$3&amp;"_"&amp;ROW()-10-COUNTBLANK($D$11:D586))</f>
        <v>TTĐTBD_469</v>
      </c>
      <c r="B586" s="317"/>
      <c r="C586" s="170" t="s">
        <v>254</v>
      </c>
      <c r="D586" s="170" t="s">
        <v>255</v>
      </c>
      <c r="E586" s="171"/>
      <c r="F586" s="171"/>
      <c r="G586" s="171"/>
      <c r="H586" s="171"/>
      <c r="I586" s="171"/>
      <c r="J586" s="171"/>
      <c r="K586" s="171"/>
      <c r="L586" s="171"/>
    </row>
    <row r="587" spans="1:26" s="7" customFormat="1" ht="94.5" hidden="1" outlineLevel="1">
      <c r="A587" s="63" t="str">
        <f>IF(AND(D587="",D587=""),"",$D$3&amp;"_"&amp;ROW()-10-COUNTBLANK($D$11:D587))</f>
        <v>TTĐTBD_470</v>
      </c>
      <c r="B587" s="317"/>
      <c r="C587" s="170" t="s">
        <v>256</v>
      </c>
      <c r="D587" s="170" t="s">
        <v>253</v>
      </c>
      <c r="E587" s="171"/>
      <c r="F587" s="171"/>
      <c r="G587" s="171"/>
      <c r="H587" s="171"/>
      <c r="I587" s="171"/>
      <c r="J587" s="171"/>
      <c r="K587" s="171"/>
      <c r="L587" s="171"/>
    </row>
    <row r="588" spans="1:26" s="7" customFormat="1" ht="63" hidden="1" outlineLevel="1">
      <c r="A588" s="63" t="str">
        <f>IF(AND(D588="",D588=""),"",$D$3&amp;"_"&amp;ROW()-10-COUNTBLANK($D$11:D588))</f>
        <v>TTĐTBD_471</v>
      </c>
      <c r="B588" s="317"/>
      <c r="C588" s="172" t="s">
        <v>1255</v>
      </c>
      <c r="D588" s="170" t="s">
        <v>255</v>
      </c>
      <c r="E588" s="171"/>
      <c r="F588" s="171"/>
      <c r="G588" s="171"/>
      <c r="H588" s="171"/>
      <c r="I588" s="171"/>
      <c r="J588" s="171"/>
      <c r="K588" s="171"/>
      <c r="L588" s="171"/>
    </row>
    <row r="589" spans="1:26" s="7" customFormat="1" ht="31.5" hidden="1" outlineLevel="1">
      <c r="A589" s="63" t="str">
        <f>IF(AND(D589="",D589=""),"",$D$3&amp;"_"&amp;ROW()-10-COUNTBLANK($D$11:D589))</f>
        <v>TTĐTBD_472</v>
      </c>
      <c r="B589" s="317"/>
      <c r="C589" s="170" t="s">
        <v>257</v>
      </c>
      <c r="D589" s="170" t="s">
        <v>253</v>
      </c>
      <c r="E589" s="171"/>
      <c r="F589" s="171"/>
      <c r="G589" s="171"/>
      <c r="H589" s="171"/>
      <c r="I589" s="171"/>
      <c r="J589" s="171"/>
      <c r="K589" s="171"/>
      <c r="L589" s="171"/>
    </row>
    <row r="590" spans="1:26" s="7" customFormat="1" ht="15.75" hidden="1" outlineLevel="1">
      <c r="A590" s="63" t="str">
        <f>IF(AND(D590="",D590=""),"",$D$3&amp;"_"&amp;ROW()-10-COUNTBLANK($D$11:D590))</f>
        <v/>
      </c>
      <c r="B590" s="308" t="s">
        <v>258</v>
      </c>
      <c r="C590" s="309"/>
      <c r="D590" s="309"/>
      <c r="E590" s="309"/>
      <c r="F590" s="309"/>
      <c r="G590" s="309"/>
      <c r="H590" s="309"/>
      <c r="I590" s="309"/>
      <c r="J590" s="309"/>
      <c r="K590" s="309"/>
      <c r="L590" s="310"/>
    </row>
    <row r="591" spans="1:26" s="7" customFormat="1" ht="94.5" hidden="1" outlineLevel="1">
      <c r="A591" s="63" t="str">
        <f>IF(AND(D591="",D591=""),"",$D$3&amp;"_"&amp;ROW()-10-COUNTBLANK($D$11:D591))</f>
        <v>TTĐTBD_473</v>
      </c>
      <c r="B591" s="317" t="s">
        <v>259</v>
      </c>
      <c r="C591" s="170" t="s">
        <v>260</v>
      </c>
      <c r="D591" s="170" t="s">
        <v>261</v>
      </c>
      <c r="E591" s="171"/>
      <c r="F591" s="171"/>
      <c r="G591" s="171"/>
      <c r="H591" s="171"/>
      <c r="I591" s="171"/>
      <c r="J591" s="171"/>
      <c r="K591" s="171"/>
      <c r="L591" s="171"/>
    </row>
    <row r="592" spans="1:26" s="7" customFormat="1" ht="63" hidden="1" outlineLevel="1">
      <c r="A592" s="63" t="str">
        <f>IF(AND(D592="",D592=""),"",$D$3&amp;"_"&amp;ROW()-10-COUNTBLANK($D$11:D592))</f>
        <v>TTĐTBD_474</v>
      </c>
      <c r="B592" s="317"/>
      <c r="C592" s="170" t="s">
        <v>1256</v>
      </c>
      <c r="D592" s="170" t="s">
        <v>253</v>
      </c>
      <c r="E592" s="171"/>
      <c r="F592" s="171"/>
      <c r="G592" s="171"/>
      <c r="H592" s="171"/>
      <c r="I592" s="171"/>
      <c r="J592" s="171"/>
      <c r="K592" s="171"/>
      <c r="L592" s="171"/>
    </row>
    <row r="593" spans="1:12" s="7" customFormat="1" ht="63" hidden="1" outlineLevel="1">
      <c r="A593" s="63" t="str">
        <f>IF(AND(D593="",D593=""),"",$D$3&amp;"_"&amp;ROW()-10-COUNTBLANK($D$11:D593))</f>
        <v>TTĐTBD_475</v>
      </c>
      <c r="B593" s="317"/>
      <c r="C593" s="172" t="s">
        <v>1257</v>
      </c>
      <c r="D593" s="170" t="s">
        <v>262</v>
      </c>
      <c r="E593" s="171"/>
      <c r="F593" s="171"/>
      <c r="G593" s="171"/>
      <c r="H593" s="171"/>
      <c r="I593" s="171"/>
      <c r="J593" s="171"/>
      <c r="K593" s="171"/>
      <c r="L593" s="171"/>
    </row>
    <row r="594" spans="1:12" s="7" customFormat="1" ht="47.25" hidden="1" outlineLevel="1">
      <c r="A594" s="63" t="str">
        <f>IF(AND(D594="",D594=""),"",$D$3&amp;"_"&amp;ROW()-10-COUNTBLANK($D$11:D594))</f>
        <v>TTĐTBD_476</v>
      </c>
      <c r="B594" s="317"/>
      <c r="C594" s="170" t="s">
        <v>263</v>
      </c>
      <c r="D594" s="170" t="s">
        <v>264</v>
      </c>
      <c r="E594" s="171"/>
      <c r="F594" s="171"/>
      <c r="G594" s="171"/>
      <c r="H594" s="171"/>
      <c r="I594" s="171"/>
      <c r="J594" s="171"/>
      <c r="K594" s="171"/>
      <c r="L594" s="171"/>
    </row>
    <row r="595" spans="1:12" s="7" customFormat="1" ht="78.75" hidden="1" outlineLevel="1">
      <c r="A595" s="63" t="str">
        <f>IF(AND(D595="",D595=""),"",$D$3&amp;"_"&amp;ROW()-10-COUNTBLANK($D$11:D595))</f>
        <v>TTĐTBD_477</v>
      </c>
      <c r="B595" s="317"/>
      <c r="C595" s="172" t="s">
        <v>1258</v>
      </c>
      <c r="D595" s="170" t="s">
        <v>264</v>
      </c>
      <c r="E595" s="171"/>
      <c r="F595" s="171"/>
      <c r="G595" s="171"/>
      <c r="H595" s="171"/>
      <c r="I595" s="171"/>
      <c r="J595" s="171"/>
      <c r="K595" s="171"/>
      <c r="L595" s="171"/>
    </row>
    <row r="596" spans="1:12" s="7" customFormat="1" ht="63" hidden="1" outlineLevel="1">
      <c r="A596" s="63" t="str">
        <f>IF(AND(D596="",D596=""),"",$D$3&amp;"_"&amp;ROW()-10-COUNTBLANK($D$11:D596))</f>
        <v>TTĐTBD_478</v>
      </c>
      <c r="B596" s="206" t="s">
        <v>265</v>
      </c>
      <c r="C596" s="170" t="s">
        <v>1259</v>
      </c>
      <c r="D596" s="170" t="s">
        <v>266</v>
      </c>
      <c r="E596" s="171"/>
      <c r="F596" s="171"/>
      <c r="G596" s="171"/>
      <c r="H596" s="171"/>
      <c r="I596" s="171"/>
      <c r="J596" s="171"/>
      <c r="K596" s="171"/>
      <c r="L596" s="171"/>
    </row>
    <row r="597" spans="1:12" s="7" customFormat="1" ht="15.75" collapsed="1">
      <c r="A597" s="63" t="str">
        <f>IF(AND(D597="",D597=""),"",$D$3&amp;"_"&amp;ROW()-10-COUNTBLANK($D$11:D597))</f>
        <v/>
      </c>
      <c r="B597" s="272" t="s">
        <v>1628</v>
      </c>
      <c r="C597" s="273"/>
      <c r="D597" s="273"/>
      <c r="E597" s="273"/>
      <c r="F597" s="273"/>
      <c r="G597" s="273"/>
      <c r="H597" s="273"/>
      <c r="I597" s="273"/>
      <c r="J597" s="273"/>
      <c r="K597" s="273"/>
      <c r="L597" s="274"/>
    </row>
    <row r="598" spans="1:12" s="7" customFormat="1" ht="55.5" customHeight="1">
      <c r="A598" s="63" t="str">
        <f>IF(AND(D598="",D598=""),"",$D$3&amp;"_"&amp;ROW()-10-COUNTBLANK($D$11:D598))</f>
        <v/>
      </c>
      <c r="B598" s="275" t="s">
        <v>1629</v>
      </c>
      <c r="C598" s="276"/>
      <c r="D598" s="276"/>
      <c r="E598" s="276"/>
      <c r="F598" s="276"/>
      <c r="G598" s="276"/>
      <c r="H598" s="276"/>
      <c r="I598" s="276"/>
      <c r="J598" s="276"/>
      <c r="K598" s="276"/>
      <c r="L598" s="277"/>
    </row>
    <row r="599" spans="1:12" s="7" customFormat="1" ht="15.75">
      <c r="A599" s="63" t="str">
        <f>IF(AND(D599="",D599=""),"",$D$3&amp;"_"&amp;ROW()-10-COUNTBLANK($D$11:D599))</f>
        <v/>
      </c>
      <c r="B599" s="278" t="s">
        <v>643</v>
      </c>
      <c r="C599" s="279"/>
      <c r="D599" s="279"/>
      <c r="E599" s="279"/>
      <c r="F599" s="279"/>
      <c r="G599" s="279"/>
      <c r="H599" s="279"/>
      <c r="I599" s="279"/>
      <c r="J599" s="279"/>
      <c r="K599" s="279"/>
      <c r="L599" s="280"/>
    </row>
    <row r="600" spans="1:12" s="7" customFormat="1" ht="15.75" hidden="1" outlineLevel="1">
      <c r="A600" s="63" t="str">
        <f>IF(AND(D600="",D600=""),"",$D$3&amp;"_"&amp;ROW()-10-COUNTBLANK($D$11:D600))</f>
        <v/>
      </c>
      <c r="B600" s="281" t="s">
        <v>109</v>
      </c>
      <c r="C600" s="282"/>
      <c r="D600" s="282"/>
      <c r="E600" s="282"/>
      <c r="F600" s="282"/>
      <c r="G600" s="282"/>
      <c r="H600" s="282"/>
      <c r="I600" s="282"/>
      <c r="J600" s="282"/>
      <c r="K600" s="282"/>
      <c r="L600" s="283"/>
    </row>
    <row r="601" spans="1:12" ht="189" hidden="1" outlineLevel="1">
      <c r="A601" s="63" t="str">
        <f>IF(AND(D601="",D601=""),"",$D$3&amp;"_"&amp;ROW()-10-COUNTBLANK($D$11:D601))</f>
        <v>TTĐTBD_479</v>
      </c>
      <c r="B601" s="13" t="s">
        <v>20</v>
      </c>
      <c r="C601" s="13" t="s">
        <v>1630</v>
      </c>
      <c r="D601" s="13" t="s">
        <v>1635</v>
      </c>
      <c r="E601" s="95"/>
      <c r="F601" s="95"/>
      <c r="G601" s="95"/>
      <c r="H601" s="95"/>
      <c r="I601" s="95"/>
      <c r="J601" s="95"/>
      <c r="K601" s="95"/>
      <c r="L601" s="95"/>
    </row>
    <row r="602" spans="1:12" ht="31.5" hidden="1" outlineLevel="1">
      <c r="A602" s="63" t="str">
        <f>IF(AND(D602="",D602=""),"",$D$3&amp;"_"&amp;ROW()-10-COUNTBLANK($D$11:D602))</f>
        <v>TTĐTBD_480</v>
      </c>
      <c r="B602" s="161" t="s">
        <v>60</v>
      </c>
      <c r="C602" s="161" t="s">
        <v>1395</v>
      </c>
      <c r="D602" s="162" t="s">
        <v>62</v>
      </c>
      <c r="E602" s="95"/>
      <c r="F602" s="95"/>
      <c r="G602" s="95"/>
      <c r="H602" s="95"/>
      <c r="I602" s="95"/>
      <c r="J602" s="95"/>
      <c r="K602" s="95"/>
      <c r="L602" s="95"/>
    </row>
    <row r="603" spans="1:12" ht="31.5" hidden="1" outlineLevel="1">
      <c r="A603" s="63" t="str">
        <f>IF(AND(D603="",D603=""),"",$D$3&amp;"_"&amp;ROW()-10-COUNTBLANK($D$11:D603))</f>
        <v>TTĐTBD_481</v>
      </c>
      <c r="B603" s="163" t="s">
        <v>63</v>
      </c>
      <c r="C603" s="163" t="s">
        <v>64</v>
      </c>
      <c r="D603" s="163" t="s">
        <v>65</v>
      </c>
      <c r="E603" s="95"/>
      <c r="F603" s="95"/>
      <c r="G603" s="95"/>
      <c r="H603" s="95"/>
      <c r="I603" s="95"/>
      <c r="J603" s="95"/>
      <c r="K603" s="95"/>
      <c r="L603" s="95"/>
    </row>
    <row r="604" spans="1:12" ht="63" hidden="1" outlineLevel="1">
      <c r="A604" s="63" t="str">
        <f>IF(AND(D604="",D604=""),"",$D$3&amp;"_"&amp;ROW()-10-COUNTBLANK($D$11:D604))</f>
        <v>TTĐTBD_482</v>
      </c>
      <c r="B604" s="161" t="s">
        <v>21</v>
      </c>
      <c r="C604" s="163" t="s">
        <v>66</v>
      </c>
      <c r="D604" s="161" t="s">
        <v>22</v>
      </c>
      <c r="E604" s="95"/>
      <c r="F604" s="95"/>
      <c r="G604" s="95"/>
      <c r="H604" s="95"/>
      <c r="I604" s="95"/>
      <c r="J604" s="95"/>
      <c r="K604" s="95"/>
      <c r="L604" s="95"/>
    </row>
    <row r="605" spans="1:12" ht="31.5" hidden="1" outlineLevel="1">
      <c r="A605" s="63" t="str">
        <f>IF(AND(D605="",D605=""),"",$D$3&amp;"_"&amp;ROW()-10-COUNTBLANK($D$11:D605))</f>
        <v>TTĐTBD_483</v>
      </c>
      <c r="B605" s="161" t="s">
        <v>23</v>
      </c>
      <c r="C605" s="163" t="s">
        <v>97</v>
      </c>
      <c r="D605" s="161" t="s">
        <v>24</v>
      </c>
      <c r="E605" s="95"/>
      <c r="F605" s="95"/>
      <c r="G605" s="95"/>
      <c r="H605" s="95"/>
      <c r="I605" s="95"/>
      <c r="J605" s="95"/>
      <c r="K605" s="95"/>
      <c r="L605" s="95"/>
    </row>
    <row r="606" spans="1:12" ht="78.75" hidden="1" outlineLevel="1">
      <c r="A606" s="63" t="str">
        <f>IF(AND(D606="",D606=""),"",$D$3&amp;"_"&amp;ROW()-10-COUNTBLANK($D$11:D606))</f>
        <v>TTĐTBD_484</v>
      </c>
      <c r="B606" s="162" t="s">
        <v>98</v>
      </c>
      <c r="C606" s="162" t="s">
        <v>99</v>
      </c>
      <c r="D606" s="162" t="s">
        <v>103</v>
      </c>
      <c r="E606" s="95"/>
      <c r="F606" s="95"/>
      <c r="G606" s="95"/>
      <c r="H606" s="95"/>
      <c r="I606" s="95"/>
      <c r="J606" s="95"/>
      <c r="K606" s="95"/>
      <c r="L606" s="95"/>
    </row>
    <row r="607" spans="1:12" ht="94.5" hidden="1" outlineLevel="1">
      <c r="A607" s="63" t="str">
        <f>IF(AND(D607="",D607=""),"",$D$3&amp;"_"&amp;ROW()-10-COUNTBLANK($D$11:D607))</f>
        <v>TTĐTBD_485</v>
      </c>
      <c r="B607" s="162" t="s">
        <v>100</v>
      </c>
      <c r="C607" s="162" t="s">
        <v>101</v>
      </c>
      <c r="D607" s="162" t="s">
        <v>102</v>
      </c>
      <c r="E607" s="95"/>
      <c r="F607" s="95"/>
      <c r="G607" s="95"/>
      <c r="H607" s="95"/>
      <c r="I607" s="95"/>
      <c r="J607" s="95"/>
      <c r="K607" s="95"/>
      <c r="L607" s="95"/>
    </row>
    <row r="608" spans="1:12" s="7" customFormat="1" ht="15.75" hidden="1" outlineLevel="1">
      <c r="A608" s="63" t="str">
        <f>IF(AND(D608="",D608=""),"",$D$3&amp;"_"&amp;ROW()-10-COUNTBLANK($D$11:D608))</f>
        <v/>
      </c>
      <c r="B608" s="294" t="s">
        <v>881</v>
      </c>
      <c r="C608" s="295"/>
      <c r="D608" s="295"/>
      <c r="E608" s="295"/>
      <c r="F608" s="295"/>
      <c r="G608" s="295"/>
      <c r="H608" s="295"/>
      <c r="I608" s="295"/>
      <c r="J608" s="295"/>
      <c r="K608" s="295"/>
      <c r="L608" s="296"/>
    </row>
    <row r="609" spans="1:12" s="178" customFormat="1" ht="31.5" hidden="1" outlineLevel="1">
      <c r="A609" s="63" t="str">
        <f>IF(AND(D609="",D609=""),"",$D$3&amp;"_"&amp;ROW()-10-COUNTBLANK($D$11:D609))</f>
        <v>TTĐTBD_486</v>
      </c>
      <c r="B609" s="201" t="s">
        <v>110</v>
      </c>
      <c r="C609" s="62" t="s">
        <v>111</v>
      </c>
      <c r="D609" s="1" t="s">
        <v>1613</v>
      </c>
      <c r="E609" s="177"/>
      <c r="F609" s="177"/>
      <c r="G609" s="177"/>
      <c r="H609" s="177"/>
      <c r="I609" s="177"/>
      <c r="J609" s="177"/>
      <c r="K609" s="177"/>
      <c r="L609" s="177"/>
    </row>
    <row r="610" spans="1:12" s="178" customFormat="1" ht="31.5" hidden="1" outlineLevel="1">
      <c r="A610" s="63" t="str">
        <f>IF(AND(D610="",D610=""),"",$D$3&amp;"_"&amp;ROW()-10-COUNTBLANK($D$11:D610))</f>
        <v>TTĐTBD_487</v>
      </c>
      <c r="B610" s="107" t="s">
        <v>203</v>
      </c>
      <c r="C610" s="108" t="s">
        <v>1636</v>
      </c>
      <c r="D610" s="107" t="s">
        <v>577</v>
      </c>
      <c r="E610" s="177"/>
      <c r="F610" s="177"/>
      <c r="G610" s="177"/>
      <c r="H610" s="177"/>
      <c r="I610" s="177"/>
      <c r="J610" s="177"/>
      <c r="K610" s="177"/>
      <c r="L610" s="177"/>
    </row>
    <row r="611" spans="1:12" s="7" customFormat="1" ht="31.5" hidden="1" outlineLevel="1">
      <c r="A611" s="63" t="str">
        <f>IF(AND(D611="",D611=""),"",$D$3&amp;"_"&amp;ROW()-10-COUNTBLANK($D$11:D611))</f>
        <v>TTĐTBD_488</v>
      </c>
      <c r="B611" s="2" t="s">
        <v>126</v>
      </c>
      <c r="C611" s="69" t="s">
        <v>133</v>
      </c>
      <c r="D611" s="69" t="s">
        <v>127</v>
      </c>
      <c r="E611" s="59"/>
      <c r="F611" s="59"/>
      <c r="G611" s="59"/>
      <c r="H611" s="59"/>
      <c r="I611" s="59"/>
      <c r="J611" s="59"/>
      <c r="K611" s="59"/>
      <c r="L611" s="59"/>
    </row>
    <row r="612" spans="1:12" s="7" customFormat="1" ht="31.5" hidden="1" outlineLevel="1">
      <c r="A612" s="63" t="str">
        <f>IF(AND(D612="",D612=""),"",$D$3&amp;"_"&amp;ROW()-10-COUNTBLANK($D$11:D612))</f>
        <v>TTĐTBD_489</v>
      </c>
      <c r="B612" s="2" t="s">
        <v>128</v>
      </c>
      <c r="C612" s="69" t="s">
        <v>135</v>
      </c>
      <c r="D612" s="69" t="s">
        <v>1637</v>
      </c>
      <c r="E612" s="59"/>
      <c r="F612" s="59"/>
      <c r="G612" s="59"/>
      <c r="H612" s="59"/>
      <c r="I612" s="59"/>
      <c r="J612" s="59"/>
      <c r="K612" s="59"/>
      <c r="L612" s="59"/>
    </row>
    <row r="613" spans="1:12" s="7" customFormat="1" ht="31.5" hidden="1" outlineLevel="1">
      <c r="A613" s="63" t="str">
        <f>IF(AND(D613="",D613=""),"",$D$3&amp;"_"&amp;ROW()-10-COUNTBLANK($D$11:D613))</f>
        <v>TTĐTBD_490</v>
      </c>
      <c r="B613" s="2" t="s">
        <v>151</v>
      </c>
      <c r="C613" s="69" t="s">
        <v>167</v>
      </c>
      <c r="D613" s="69" t="s">
        <v>168</v>
      </c>
      <c r="E613" s="59"/>
      <c r="F613" s="59"/>
      <c r="G613" s="59"/>
      <c r="H613" s="59"/>
      <c r="I613" s="59"/>
      <c r="J613" s="59"/>
      <c r="K613" s="59"/>
      <c r="L613" s="59"/>
    </row>
    <row r="614" spans="1:12" s="7" customFormat="1" ht="31.5" hidden="1" outlineLevel="1">
      <c r="A614" s="63" t="str">
        <f>IF(AND(D614="",D614=""),"",$D$3&amp;"_"&amp;ROW()-10-COUNTBLANK($D$11:D614))</f>
        <v>TTĐTBD_491</v>
      </c>
      <c r="B614" s="2" t="s">
        <v>129</v>
      </c>
      <c r="C614" s="69" t="s">
        <v>132</v>
      </c>
      <c r="D614" s="69" t="s">
        <v>134</v>
      </c>
      <c r="E614" s="59"/>
      <c r="F614" s="59"/>
      <c r="G614" s="59"/>
      <c r="H614" s="59"/>
      <c r="I614" s="59"/>
      <c r="J614" s="59"/>
      <c r="K614" s="59"/>
      <c r="L614" s="59"/>
    </row>
    <row r="615" spans="1:12" s="7" customFormat="1" ht="15.75" hidden="1" outlineLevel="1">
      <c r="A615" s="63" t="str">
        <f>IF(AND(D615="",D615=""),"",$D$3&amp;"_"&amp;ROW()-10-COUNTBLANK($D$11:D615))</f>
        <v/>
      </c>
      <c r="B615" s="294" t="s">
        <v>527</v>
      </c>
      <c r="C615" s="295"/>
      <c r="D615" s="295"/>
      <c r="E615" s="295"/>
      <c r="F615" s="295"/>
      <c r="G615" s="295"/>
      <c r="H615" s="295"/>
      <c r="I615" s="295"/>
      <c r="J615" s="295"/>
      <c r="K615" s="295"/>
      <c r="L615" s="296"/>
    </row>
    <row r="616" spans="1:12" s="178" customFormat="1" ht="31.5" hidden="1" outlineLevel="1">
      <c r="A616" s="63" t="str">
        <f>IF(AND(D616="",D616=""),"",$D$3&amp;"_"&amp;ROW()-10-COUNTBLANK($D$11:D616))</f>
        <v>TTĐTBD_492</v>
      </c>
      <c r="B616" s="201" t="s">
        <v>110</v>
      </c>
      <c r="C616" s="62" t="s">
        <v>111</v>
      </c>
      <c r="D616" s="1" t="s">
        <v>1613</v>
      </c>
      <c r="E616" s="177"/>
      <c r="F616" s="177"/>
      <c r="G616" s="177"/>
      <c r="H616" s="177"/>
      <c r="I616" s="177"/>
      <c r="J616" s="177"/>
      <c r="K616" s="177"/>
      <c r="L616" s="177"/>
    </row>
    <row r="617" spans="1:12" s="178" customFormat="1" ht="31.5" hidden="1" outlineLevel="1">
      <c r="A617" s="63" t="str">
        <f>IF(AND(D617="",D617=""),"",$D$3&amp;"_"&amp;ROW()-10-COUNTBLANK($D$11:D617))</f>
        <v>TTĐTBD_493</v>
      </c>
      <c r="B617" s="107" t="s">
        <v>203</v>
      </c>
      <c r="C617" s="108" t="s">
        <v>1557</v>
      </c>
      <c r="D617" s="107" t="s">
        <v>577</v>
      </c>
      <c r="E617" s="177"/>
      <c r="F617" s="177"/>
      <c r="G617" s="177"/>
      <c r="H617" s="177"/>
      <c r="I617" s="177"/>
      <c r="J617" s="177"/>
      <c r="K617" s="177"/>
      <c r="L617" s="177"/>
    </row>
    <row r="618" spans="1:12" s="7" customFormat="1" ht="31.5" hidden="1" outlineLevel="1">
      <c r="A618" s="63" t="str">
        <f>IF(AND(D618="",D618=""),"",$D$3&amp;"_"&amp;ROW()-10-COUNTBLANK($D$11:D618))</f>
        <v>TTĐTBD_494</v>
      </c>
      <c r="B618" s="2" t="s">
        <v>126</v>
      </c>
      <c r="C618" s="69" t="s">
        <v>133</v>
      </c>
      <c r="D618" s="69" t="s">
        <v>127</v>
      </c>
      <c r="E618" s="59"/>
      <c r="F618" s="59"/>
      <c r="G618" s="59"/>
      <c r="H618" s="59"/>
      <c r="I618" s="59"/>
      <c r="J618" s="59"/>
      <c r="K618" s="59"/>
      <c r="L618" s="59"/>
    </row>
    <row r="619" spans="1:12" s="7" customFormat="1" ht="31.5" hidden="1" outlineLevel="1">
      <c r="A619" s="63" t="str">
        <f>IF(AND(D619="",D619=""),"",$D$3&amp;"_"&amp;ROW()-10-COUNTBLANK($D$11:D619))</f>
        <v>TTĐTBD_495</v>
      </c>
      <c r="B619" s="2" t="s">
        <v>128</v>
      </c>
      <c r="C619" s="69" t="s">
        <v>135</v>
      </c>
      <c r="D619" s="69" t="s">
        <v>1621</v>
      </c>
      <c r="E619" s="59"/>
      <c r="F619" s="59"/>
      <c r="G619" s="59"/>
      <c r="H619" s="59"/>
      <c r="I619" s="59"/>
      <c r="J619" s="59"/>
      <c r="K619" s="59"/>
      <c r="L619" s="59"/>
    </row>
    <row r="620" spans="1:12" s="7" customFormat="1" ht="31.5" hidden="1" outlineLevel="1">
      <c r="A620" s="63" t="str">
        <f>IF(AND(D620="",D620=""),"",$D$3&amp;"_"&amp;ROW()-10-COUNTBLANK($D$11:D620))</f>
        <v>TTĐTBD_496</v>
      </c>
      <c r="B620" s="2" t="s">
        <v>151</v>
      </c>
      <c r="C620" s="69" t="s">
        <v>167</v>
      </c>
      <c r="D620" s="69" t="s">
        <v>168</v>
      </c>
      <c r="E620" s="59"/>
      <c r="F620" s="59"/>
      <c r="G620" s="59"/>
      <c r="H620" s="59"/>
      <c r="I620" s="59"/>
      <c r="J620" s="59"/>
      <c r="K620" s="59"/>
      <c r="L620" s="59"/>
    </row>
    <row r="621" spans="1:12" s="7" customFormat="1" ht="31.5" hidden="1" outlineLevel="1">
      <c r="A621" s="63" t="str">
        <f>IF(AND(D621="",D621=""),"",$D$3&amp;"_"&amp;ROW()-10-COUNTBLANK($D$11:D621))</f>
        <v>TTĐTBD_497</v>
      </c>
      <c r="B621" s="2" t="s">
        <v>129</v>
      </c>
      <c r="C621" s="69" t="s">
        <v>132</v>
      </c>
      <c r="D621" s="69" t="s">
        <v>134</v>
      </c>
      <c r="E621" s="59"/>
      <c r="F621" s="59"/>
      <c r="G621" s="59"/>
      <c r="H621" s="59"/>
      <c r="I621" s="59"/>
      <c r="J621" s="59"/>
      <c r="K621" s="59"/>
      <c r="L621" s="59"/>
    </row>
    <row r="622" spans="1:12" ht="15.75" hidden="1" outlineLevel="1">
      <c r="A622" s="63" t="str">
        <f>IF(AND(D622="",D622=""),"",$D$3&amp;"_"&amp;ROW()-10-COUNTBLANK($D$11:D622))</f>
        <v/>
      </c>
      <c r="B622" s="291" t="s">
        <v>1571</v>
      </c>
      <c r="C622" s="292"/>
      <c r="D622" s="292"/>
      <c r="E622" s="292"/>
      <c r="F622" s="292"/>
      <c r="G622" s="292"/>
      <c r="H622" s="292"/>
      <c r="I622" s="292"/>
      <c r="J622" s="292"/>
      <c r="K622" s="292"/>
      <c r="L622" s="293"/>
    </row>
    <row r="623" spans="1:12" s="178" customFormat="1" ht="31.5" hidden="1" outlineLevel="1">
      <c r="A623" s="63" t="str">
        <f>IF(AND(D623="",D623=""),"",$D$3&amp;"_"&amp;ROW()-10-COUNTBLANK($D$11:D623))</f>
        <v>TTĐTBD_498</v>
      </c>
      <c r="B623" s="95" t="s">
        <v>110</v>
      </c>
      <c r="C623" s="94" t="s">
        <v>110</v>
      </c>
      <c r="D623" s="1" t="s">
        <v>1613</v>
      </c>
      <c r="E623" s="177"/>
      <c r="F623" s="177"/>
      <c r="G623" s="177"/>
      <c r="H623" s="177"/>
      <c r="I623" s="177"/>
      <c r="J623" s="177"/>
      <c r="K623" s="177"/>
      <c r="L623" s="177"/>
    </row>
    <row r="624" spans="1:12" s="178" customFormat="1" ht="31.5" hidden="1" outlineLevel="1">
      <c r="A624" s="63" t="str">
        <f>IF(AND(D624="",D624=""),"",$D$3&amp;"_"&amp;ROW()-10-COUNTBLANK($D$11:D624))</f>
        <v>TTĐTBD_499</v>
      </c>
      <c r="B624" s="107" t="s">
        <v>203</v>
      </c>
      <c r="C624" s="108" t="s">
        <v>1574</v>
      </c>
      <c r="D624" s="107" t="s">
        <v>401</v>
      </c>
      <c r="E624" s="177"/>
      <c r="F624" s="177"/>
      <c r="G624" s="177"/>
      <c r="H624" s="177"/>
      <c r="I624" s="177"/>
      <c r="J624" s="177"/>
      <c r="K624" s="177"/>
      <c r="L624" s="177"/>
    </row>
    <row r="625" spans="1:12" s="178" customFormat="1" ht="31.5" hidden="1" outlineLevel="1">
      <c r="A625" s="63" t="str">
        <f>IF(AND(D625="",D625=""),"",$D$3&amp;"_"&amp;ROW()-10-COUNTBLANK($D$11:D625))</f>
        <v>TTĐTBD_500</v>
      </c>
      <c r="B625" s="71" t="s">
        <v>567</v>
      </c>
      <c r="C625" s="72" t="s">
        <v>413</v>
      </c>
      <c r="D625" s="73" t="s">
        <v>449</v>
      </c>
      <c r="E625" s="177"/>
      <c r="F625" s="177"/>
      <c r="G625" s="177"/>
      <c r="H625" s="177"/>
      <c r="I625" s="177"/>
      <c r="J625" s="177"/>
      <c r="K625" s="177"/>
      <c r="L625" s="177"/>
    </row>
    <row r="626" spans="1:12" s="178" customFormat="1" ht="31.5" hidden="1" outlineLevel="1">
      <c r="A626" s="63" t="str">
        <f>IF(AND(D626="",D626=""),"",$D$3&amp;"_"&amp;ROW()-10-COUNTBLANK($D$11:D626))</f>
        <v>TTĐTBD_501</v>
      </c>
      <c r="B626" s="67" t="s">
        <v>415</v>
      </c>
      <c r="C626" s="67" t="s">
        <v>416</v>
      </c>
      <c r="D626" s="67" t="s">
        <v>417</v>
      </c>
      <c r="E626" s="177"/>
      <c r="F626" s="177"/>
      <c r="G626" s="177"/>
      <c r="H626" s="177"/>
      <c r="I626" s="177"/>
      <c r="J626" s="177"/>
      <c r="K626" s="177"/>
      <c r="L626" s="177"/>
    </row>
    <row r="627" spans="1:12" s="178" customFormat="1" ht="31.5" hidden="1" outlineLevel="1">
      <c r="A627" s="63" t="str">
        <f>IF(AND(D627="",D627=""),"",$D$3&amp;"_"&amp;ROW()-10-COUNTBLANK($D$11:D627))</f>
        <v>TTĐTBD_502</v>
      </c>
      <c r="B627" s="99" t="s">
        <v>406</v>
      </c>
      <c r="C627" s="94" t="s">
        <v>1575</v>
      </c>
      <c r="D627" s="109" t="s">
        <v>408</v>
      </c>
      <c r="E627" s="177"/>
      <c r="F627" s="177"/>
      <c r="G627" s="177"/>
      <c r="H627" s="177"/>
      <c r="I627" s="177"/>
      <c r="J627" s="177"/>
      <c r="K627" s="177"/>
      <c r="L627" s="177"/>
    </row>
    <row r="628" spans="1:12" s="178" customFormat="1" ht="31.5" hidden="1" outlineLevel="1">
      <c r="A628" s="63" t="str">
        <f>IF(AND(D628="",D628=""),"",$D$3&amp;"_"&amp;ROW()-10-COUNTBLANK($D$11:D628))</f>
        <v>TTĐTBD_503</v>
      </c>
      <c r="B628" s="67" t="s">
        <v>418</v>
      </c>
      <c r="C628" s="67" t="s">
        <v>419</v>
      </c>
      <c r="D628" s="67" t="s">
        <v>420</v>
      </c>
      <c r="E628" s="177"/>
      <c r="F628" s="177"/>
      <c r="G628" s="177"/>
      <c r="H628" s="177"/>
      <c r="I628" s="177"/>
      <c r="J628" s="177"/>
      <c r="K628" s="177"/>
      <c r="L628" s="177"/>
    </row>
    <row r="629" spans="1:12" s="178" customFormat="1" ht="31.5" hidden="1" outlineLevel="1">
      <c r="A629" s="63" t="str">
        <f>IF(AND(D629="",D629=""),"",$D$3&amp;"_"&amp;ROW()-10-COUNTBLANK($D$11:D629))</f>
        <v>TTĐTBD_504</v>
      </c>
      <c r="B629" s="67" t="s">
        <v>421</v>
      </c>
      <c r="C629" s="67" t="s">
        <v>422</v>
      </c>
      <c r="D629" s="67" t="s">
        <v>423</v>
      </c>
      <c r="E629" s="177"/>
      <c r="F629" s="177"/>
      <c r="G629" s="177"/>
      <c r="H629" s="177"/>
      <c r="I629" s="177"/>
      <c r="J629" s="177"/>
      <c r="K629" s="177"/>
      <c r="L629" s="177"/>
    </row>
    <row r="630" spans="1:12" s="178" customFormat="1" ht="31.5" hidden="1" outlineLevel="1">
      <c r="A630" s="63" t="str">
        <f>IF(AND(D630="",D630=""),"",$D$3&amp;"_"&amp;ROW()-10-COUNTBLANK($D$11:D630))</f>
        <v>TTĐTBD_505</v>
      </c>
      <c r="B630" s="67" t="s">
        <v>424</v>
      </c>
      <c r="C630" s="67" t="s">
        <v>425</v>
      </c>
      <c r="D630" s="67" t="s">
        <v>426</v>
      </c>
      <c r="E630" s="177"/>
      <c r="F630" s="177"/>
      <c r="G630" s="177"/>
      <c r="H630" s="177"/>
      <c r="I630" s="177"/>
      <c r="J630" s="177"/>
      <c r="K630" s="177"/>
      <c r="L630" s="177"/>
    </row>
    <row r="631" spans="1:12" ht="15.75" hidden="1" outlineLevel="1">
      <c r="A631" s="63" t="str">
        <f>IF(AND(D631="",D631=""),"",$D$3&amp;"_"&amp;ROW()-10-COUNTBLANK($D$11:D631))</f>
        <v/>
      </c>
      <c r="B631" s="291" t="s">
        <v>1573</v>
      </c>
      <c r="C631" s="292"/>
      <c r="D631" s="292"/>
      <c r="E631" s="292"/>
      <c r="F631" s="292"/>
      <c r="G631" s="292"/>
      <c r="H631" s="292"/>
      <c r="I631" s="292"/>
      <c r="J631" s="292"/>
      <c r="K631" s="292"/>
      <c r="L631" s="293"/>
    </row>
    <row r="632" spans="1:12" s="178" customFormat="1" ht="31.5" hidden="1" outlineLevel="1">
      <c r="A632" s="63" t="str">
        <f>IF(AND(D632="",D632=""),"",$D$3&amp;"_"&amp;ROW()-10-COUNTBLANK($D$11:D632))</f>
        <v>TTĐTBD_506</v>
      </c>
      <c r="B632" s="95" t="s">
        <v>110</v>
      </c>
      <c r="C632" s="94" t="s">
        <v>110</v>
      </c>
      <c r="D632" s="1" t="s">
        <v>1613</v>
      </c>
      <c r="E632" s="177"/>
      <c r="F632" s="177"/>
      <c r="G632" s="177"/>
      <c r="H632" s="177"/>
      <c r="I632" s="177"/>
      <c r="J632" s="177"/>
      <c r="K632" s="177"/>
      <c r="L632" s="177"/>
    </row>
    <row r="633" spans="1:12" s="178" customFormat="1" ht="31.5" hidden="1" outlineLevel="1">
      <c r="A633" s="63" t="str">
        <f>IF(AND(D633="",D633=""),"",$D$3&amp;"_"&amp;ROW()-10-COUNTBLANK($D$11:D633))</f>
        <v>TTĐTBD_507</v>
      </c>
      <c r="B633" s="107" t="s">
        <v>203</v>
      </c>
      <c r="C633" s="108" t="s">
        <v>1576</v>
      </c>
      <c r="D633" s="107" t="s">
        <v>401</v>
      </c>
      <c r="E633" s="177"/>
      <c r="F633" s="177"/>
      <c r="G633" s="177"/>
      <c r="H633" s="177"/>
      <c r="I633" s="177"/>
      <c r="J633" s="177"/>
      <c r="K633" s="177"/>
      <c r="L633" s="177"/>
    </row>
    <row r="634" spans="1:12" s="178" customFormat="1" ht="31.5" hidden="1" outlineLevel="1">
      <c r="A634" s="63" t="str">
        <f>IF(AND(D634="",D634=""),"",$D$3&amp;"_"&amp;ROW()-10-COUNTBLANK($D$11:D634))</f>
        <v>TTĐTBD_508</v>
      </c>
      <c r="B634" s="71" t="s">
        <v>567</v>
      </c>
      <c r="C634" s="72" t="s">
        <v>413</v>
      </c>
      <c r="D634" s="73" t="s">
        <v>449</v>
      </c>
      <c r="E634" s="177"/>
      <c r="F634" s="177"/>
      <c r="G634" s="177"/>
      <c r="H634" s="177"/>
      <c r="I634" s="177"/>
      <c r="J634" s="177"/>
      <c r="K634" s="177"/>
      <c r="L634" s="177"/>
    </row>
    <row r="635" spans="1:12" s="178" customFormat="1" ht="31.5" hidden="1" outlineLevel="1">
      <c r="A635" s="63" t="str">
        <f>IF(AND(D635="",D635=""),"",$D$3&amp;"_"&amp;ROW()-10-COUNTBLANK($D$11:D635))</f>
        <v>TTĐTBD_509</v>
      </c>
      <c r="B635" s="67" t="s">
        <v>415</v>
      </c>
      <c r="C635" s="67" t="s">
        <v>416</v>
      </c>
      <c r="D635" s="67" t="s">
        <v>417</v>
      </c>
      <c r="E635" s="177"/>
      <c r="F635" s="177"/>
      <c r="G635" s="177"/>
      <c r="H635" s="177"/>
      <c r="I635" s="177"/>
      <c r="J635" s="177"/>
      <c r="K635" s="177"/>
      <c r="L635" s="177"/>
    </row>
    <row r="636" spans="1:12" s="178" customFormat="1" ht="31.5" hidden="1" outlineLevel="1">
      <c r="A636" s="63" t="str">
        <f>IF(AND(D636="",D636=""),"",$D$3&amp;"_"&amp;ROW()-10-COUNTBLANK($D$11:D636))</f>
        <v>TTĐTBD_510</v>
      </c>
      <c r="B636" s="99" t="s">
        <v>406</v>
      </c>
      <c r="C636" s="94" t="s">
        <v>1577</v>
      </c>
      <c r="D636" s="109" t="s">
        <v>408</v>
      </c>
      <c r="E636" s="177"/>
      <c r="F636" s="177"/>
      <c r="G636" s="177"/>
      <c r="H636" s="177"/>
      <c r="I636" s="177"/>
      <c r="J636" s="177"/>
      <c r="K636" s="177"/>
      <c r="L636" s="177"/>
    </row>
    <row r="637" spans="1:12" s="178" customFormat="1" ht="31.5" hidden="1" outlineLevel="1">
      <c r="A637" s="63" t="str">
        <f>IF(AND(D637="",D637=""),"",$D$3&amp;"_"&amp;ROW()-10-COUNTBLANK($D$11:D637))</f>
        <v>TTĐTBD_511</v>
      </c>
      <c r="B637" s="67" t="s">
        <v>418</v>
      </c>
      <c r="C637" s="67" t="s">
        <v>419</v>
      </c>
      <c r="D637" s="67" t="s">
        <v>420</v>
      </c>
      <c r="E637" s="177"/>
      <c r="F637" s="177"/>
      <c r="G637" s="177"/>
      <c r="H637" s="177"/>
      <c r="I637" s="177"/>
      <c r="J637" s="177"/>
      <c r="K637" s="177"/>
      <c r="L637" s="177"/>
    </row>
    <row r="638" spans="1:12" s="178" customFormat="1" ht="31.5" hidden="1" outlineLevel="1">
      <c r="A638" s="63" t="str">
        <f>IF(AND(D638="",D638=""),"",$D$3&amp;"_"&amp;ROW()-10-COUNTBLANK($D$11:D638))</f>
        <v>TTĐTBD_512</v>
      </c>
      <c r="B638" s="67" t="s">
        <v>421</v>
      </c>
      <c r="C638" s="67" t="s">
        <v>422</v>
      </c>
      <c r="D638" s="67" t="s">
        <v>423</v>
      </c>
      <c r="E638" s="177"/>
      <c r="F638" s="177"/>
      <c r="G638" s="177"/>
      <c r="H638" s="177"/>
      <c r="I638" s="177"/>
      <c r="J638" s="177"/>
      <c r="K638" s="177"/>
      <c r="L638" s="177"/>
    </row>
    <row r="639" spans="1:12" s="178" customFormat="1" ht="31.5" hidden="1" outlineLevel="1">
      <c r="A639" s="63" t="str">
        <f>IF(AND(D639="",D639=""),"",$D$3&amp;"_"&amp;ROW()-10-COUNTBLANK($D$11:D639))</f>
        <v>TTĐTBD_513</v>
      </c>
      <c r="B639" s="67" t="s">
        <v>424</v>
      </c>
      <c r="C639" s="67" t="s">
        <v>425</v>
      </c>
      <c r="D639" s="67" t="s">
        <v>426</v>
      </c>
      <c r="E639" s="177"/>
      <c r="F639" s="177"/>
      <c r="G639" s="177"/>
      <c r="H639" s="177"/>
      <c r="I639" s="177"/>
      <c r="J639" s="177"/>
      <c r="K639" s="177"/>
      <c r="L639" s="177"/>
    </row>
    <row r="640" spans="1:12" ht="15.75" hidden="1" outlineLevel="1">
      <c r="A640" s="63" t="str">
        <f>IF(AND(D640="",D640=""),"",$D$3&amp;"_"&amp;ROW()-10-COUNTBLANK($D$11:D640))</f>
        <v/>
      </c>
      <c r="B640" s="291" t="s">
        <v>1590</v>
      </c>
      <c r="C640" s="292"/>
      <c r="D640" s="292"/>
      <c r="E640" s="292"/>
      <c r="F640" s="292"/>
      <c r="G640" s="292"/>
      <c r="H640" s="292"/>
      <c r="I640" s="292"/>
      <c r="J640" s="292"/>
      <c r="K640" s="292"/>
      <c r="L640" s="293"/>
    </row>
    <row r="641" spans="1:12" s="178" customFormat="1" ht="31.5" hidden="1" outlineLevel="1">
      <c r="A641" s="63" t="str">
        <f>IF(AND(D641="",D641=""),"",$D$3&amp;"_"&amp;ROW()-10-COUNTBLANK($D$11:D641))</f>
        <v>TTĐTBD_514</v>
      </c>
      <c r="B641" s="201" t="s">
        <v>110</v>
      </c>
      <c r="C641" s="62" t="s">
        <v>111</v>
      </c>
      <c r="D641" s="1" t="s">
        <v>1613</v>
      </c>
      <c r="E641" s="177"/>
      <c r="F641" s="177"/>
      <c r="G641" s="177"/>
      <c r="H641" s="177"/>
      <c r="I641" s="177"/>
      <c r="J641" s="177"/>
      <c r="K641" s="177"/>
      <c r="L641" s="177"/>
    </row>
    <row r="642" spans="1:12" s="178" customFormat="1" ht="31.5" hidden="1" outlineLevel="1">
      <c r="A642" s="63" t="str">
        <f>IF(AND(D642="",D642=""),"",$D$3&amp;"_"&amp;ROW()-10-COUNTBLANK($D$11:D642))</f>
        <v>TTĐTBD_515</v>
      </c>
      <c r="B642" s="107" t="s">
        <v>203</v>
      </c>
      <c r="C642" s="108" t="s">
        <v>701</v>
      </c>
      <c r="D642" s="107" t="s">
        <v>1136</v>
      </c>
      <c r="E642" s="177"/>
      <c r="F642" s="177"/>
      <c r="G642" s="177"/>
      <c r="H642" s="177"/>
      <c r="I642" s="177"/>
      <c r="J642" s="177"/>
      <c r="K642" s="177"/>
      <c r="L642" s="177"/>
    </row>
    <row r="643" spans="1:12" s="178" customFormat="1" ht="31.5" hidden="1" outlineLevel="1">
      <c r="A643" s="63" t="str">
        <f>IF(AND(D643="",D643=""),"",$D$3&amp;"_"&amp;ROW()-10-COUNTBLANK($D$11:D643))</f>
        <v>TTĐTBD_516</v>
      </c>
      <c r="B643" s="5" t="s">
        <v>25</v>
      </c>
      <c r="C643" s="5" t="s">
        <v>26</v>
      </c>
      <c r="D643" s="5" t="s">
        <v>27</v>
      </c>
      <c r="E643" s="177"/>
      <c r="F643" s="177"/>
      <c r="G643" s="177"/>
      <c r="H643" s="177"/>
      <c r="I643" s="177"/>
      <c r="J643" s="177"/>
      <c r="K643" s="177"/>
      <c r="L643" s="177"/>
    </row>
    <row r="644" spans="1:12" s="178" customFormat="1" ht="47.25" hidden="1" outlineLevel="1">
      <c r="A644" s="63" t="str">
        <f>IF(AND(D644="",D644=""),"",$D$3&amp;"_"&amp;ROW()-10-COUNTBLANK($D$11:D644))</f>
        <v>TTĐTBD_517</v>
      </c>
      <c r="B644" s="201" t="s">
        <v>28</v>
      </c>
      <c r="C644" s="1" t="s">
        <v>116</v>
      </c>
      <c r="D644" s="1" t="s">
        <v>115</v>
      </c>
      <c r="E644" s="177"/>
      <c r="F644" s="177"/>
      <c r="G644" s="177"/>
      <c r="H644" s="177"/>
      <c r="I644" s="177"/>
      <c r="J644" s="177"/>
      <c r="K644" s="177"/>
      <c r="L644" s="177"/>
    </row>
    <row r="645" spans="1:12" s="178" customFormat="1" ht="31.5" hidden="1" outlineLevel="1">
      <c r="A645" s="63" t="str">
        <f>IF(AND(D645="",D645=""),"",$D$3&amp;"_"&amp;ROW()-10-COUNTBLANK($D$11:D645))</f>
        <v>TTĐTBD_518</v>
      </c>
      <c r="B645" s="201" t="s">
        <v>30</v>
      </c>
      <c r="C645" s="1" t="s">
        <v>31</v>
      </c>
      <c r="D645" s="1" t="s">
        <v>29</v>
      </c>
      <c r="E645" s="177"/>
      <c r="F645" s="177"/>
      <c r="G645" s="177"/>
      <c r="H645" s="177"/>
      <c r="I645" s="177"/>
      <c r="J645" s="177"/>
      <c r="K645" s="177"/>
      <c r="L645" s="177"/>
    </row>
    <row r="646" spans="1:12" s="178" customFormat="1" ht="31.5" hidden="1" outlineLevel="1">
      <c r="A646" s="63" t="str">
        <f>IF(AND(D646="",D646=""),"",$D$3&amp;"_"&amp;ROW()-10-COUNTBLANK($D$11:D646))</f>
        <v>TTĐTBD_519</v>
      </c>
      <c r="B646" s="201" t="s">
        <v>117</v>
      </c>
      <c r="C646" s="1" t="s">
        <v>118</v>
      </c>
      <c r="D646" s="1" t="s">
        <v>29</v>
      </c>
      <c r="E646" s="177"/>
      <c r="F646" s="177"/>
      <c r="G646" s="177"/>
      <c r="H646" s="177"/>
      <c r="I646" s="177"/>
      <c r="J646" s="177"/>
      <c r="K646" s="177"/>
      <c r="L646" s="177"/>
    </row>
    <row r="647" spans="1:12" s="178" customFormat="1" ht="31.5" hidden="1" outlineLevel="1">
      <c r="A647" s="63" t="str">
        <f>IF(AND(D647="",D647=""),"",$D$3&amp;"_"&amp;ROW()-10-COUNTBLANK($D$11:D647))</f>
        <v>TTĐTBD_520</v>
      </c>
      <c r="B647" s="65" t="s">
        <v>32</v>
      </c>
      <c r="C647" s="65" t="s">
        <v>163</v>
      </c>
      <c r="D647" s="65" t="s">
        <v>113</v>
      </c>
      <c r="E647" s="177"/>
      <c r="F647" s="177"/>
      <c r="G647" s="177"/>
      <c r="H647" s="177"/>
      <c r="I647" s="177"/>
      <c r="J647" s="177"/>
      <c r="K647" s="177"/>
      <c r="L647" s="177"/>
    </row>
    <row r="648" spans="1:12" s="178" customFormat="1" ht="31.5" hidden="1" outlineLevel="1">
      <c r="A648" s="150" t="str">
        <f>IF(AND(D648="",D648=""),"",$D$3&amp;"_"&amp;ROW()-10-COUNTBLANK($D$11:D648))</f>
        <v>TTĐTBD_521</v>
      </c>
      <c r="B648" s="175" t="s">
        <v>33</v>
      </c>
      <c r="C648" s="175" t="s">
        <v>164</v>
      </c>
      <c r="D648" s="175" t="s">
        <v>29</v>
      </c>
      <c r="E648" s="179"/>
      <c r="F648" s="179"/>
      <c r="G648" s="179"/>
      <c r="H648" s="179"/>
      <c r="I648" s="179"/>
      <c r="J648" s="179"/>
      <c r="K648" s="179"/>
      <c r="L648" s="179"/>
    </row>
    <row r="649" spans="1:12" ht="15.75" hidden="1" outlineLevel="1">
      <c r="A649" s="63" t="str">
        <f>IF(AND(D649="",D649=""),"",$D$3&amp;"_"&amp;ROW()-10-COUNTBLANK($D$11:D649))</f>
        <v/>
      </c>
      <c r="B649" s="291" t="s">
        <v>702</v>
      </c>
      <c r="C649" s="292"/>
      <c r="D649" s="292"/>
      <c r="E649" s="292"/>
      <c r="F649" s="292"/>
      <c r="G649" s="292"/>
      <c r="H649" s="292"/>
      <c r="I649" s="292"/>
      <c r="J649" s="292"/>
      <c r="K649" s="292"/>
      <c r="L649" s="293"/>
    </row>
    <row r="650" spans="1:12" s="178" customFormat="1" ht="31.5" hidden="1" outlineLevel="1">
      <c r="A650" s="63" t="str">
        <f>IF(AND(D650="",D650=""),"",$D$3&amp;"_"&amp;ROW()-10-COUNTBLANK($D$11:D650))</f>
        <v>TTĐTBD_522</v>
      </c>
      <c r="B650" s="201" t="s">
        <v>110</v>
      </c>
      <c r="C650" s="62" t="s">
        <v>111</v>
      </c>
      <c r="D650" s="1" t="s">
        <v>1613</v>
      </c>
      <c r="E650" s="177"/>
      <c r="F650" s="177"/>
      <c r="G650" s="177"/>
      <c r="H650" s="177"/>
      <c r="I650" s="177"/>
      <c r="J650" s="177"/>
      <c r="K650" s="177"/>
      <c r="L650" s="177"/>
    </row>
    <row r="651" spans="1:12" s="178" customFormat="1" ht="31.5" hidden="1" outlineLevel="1">
      <c r="A651" s="63" t="str">
        <f>IF(AND(D651="",D651=""),"",$D$3&amp;"_"&amp;ROW()-10-COUNTBLANK($D$11:D651))</f>
        <v>TTĐTBD_523</v>
      </c>
      <c r="B651" s="107" t="s">
        <v>203</v>
      </c>
      <c r="C651" s="108" t="s">
        <v>1591</v>
      </c>
      <c r="D651" s="107" t="s">
        <v>1136</v>
      </c>
      <c r="E651" s="177"/>
      <c r="F651" s="177"/>
      <c r="G651" s="177"/>
      <c r="H651" s="177"/>
      <c r="I651" s="177"/>
      <c r="J651" s="177"/>
      <c r="K651" s="177"/>
      <c r="L651" s="177"/>
    </row>
    <row r="652" spans="1:12" s="178" customFormat="1" ht="31.5" hidden="1" outlineLevel="1">
      <c r="A652" s="63" t="str">
        <f>IF(AND(D652="",D652=""),"",$D$3&amp;"_"&amp;ROW()-10-COUNTBLANK($D$11:D652))</f>
        <v>TTĐTBD_524</v>
      </c>
      <c r="B652" s="5" t="s">
        <v>25</v>
      </c>
      <c r="C652" s="5" t="s">
        <v>26</v>
      </c>
      <c r="D652" s="5" t="s">
        <v>27</v>
      </c>
      <c r="E652" s="177"/>
      <c r="F652" s="177"/>
      <c r="G652" s="177"/>
      <c r="H652" s="177"/>
      <c r="I652" s="177"/>
      <c r="J652" s="177"/>
      <c r="K652" s="177"/>
      <c r="L652" s="177"/>
    </row>
    <row r="653" spans="1:12" s="178" customFormat="1" ht="47.25" hidden="1" outlineLevel="1">
      <c r="A653" s="63" t="str">
        <f>IF(AND(D653="",D653=""),"",$D$3&amp;"_"&amp;ROW()-10-COUNTBLANK($D$11:D653))</f>
        <v>TTĐTBD_525</v>
      </c>
      <c r="B653" s="201" t="s">
        <v>28</v>
      </c>
      <c r="C653" s="1" t="s">
        <v>116</v>
      </c>
      <c r="D653" s="1" t="s">
        <v>115</v>
      </c>
      <c r="E653" s="177"/>
      <c r="F653" s="177"/>
      <c r="G653" s="177"/>
      <c r="H653" s="177"/>
      <c r="I653" s="177"/>
      <c r="J653" s="177"/>
      <c r="K653" s="177"/>
      <c r="L653" s="177"/>
    </row>
    <row r="654" spans="1:12" s="178" customFormat="1" ht="31.5" hidden="1" outlineLevel="1">
      <c r="A654" s="63" t="str">
        <f>IF(AND(D654="",D654=""),"",$D$3&amp;"_"&amp;ROW()-10-COUNTBLANK($D$11:D654))</f>
        <v>TTĐTBD_526</v>
      </c>
      <c r="B654" s="201" t="s">
        <v>30</v>
      </c>
      <c r="C654" s="1" t="s">
        <v>31</v>
      </c>
      <c r="D654" s="1" t="s">
        <v>29</v>
      </c>
      <c r="E654" s="177"/>
      <c r="F654" s="177"/>
      <c r="G654" s="177"/>
      <c r="H654" s="177"/>
      <c r="I654" s="177"/>
      <c r="J654" s="177"/>
      <c r="K654" s="177"/>
      <c r="L654" s="177"/>
    </row>
    <row r="655" spans="1:12" s="178" customFormat="1" ht="31.5" hidden="1" outlineLevel="1">
      <c r="A655" s="63" t="str">
        <f>IF(AND(D655="",D655=""),"",$D$3&amp;"_"&amp;ROW()-10-COUNTBLANK($D$11:D655))</f>
        <v>TTĐTBD_527</v>
      </c>
      <c r="B655" s="201" t="s">
        <v>117</v>
      </c>
      <c r="C655" s="1" t="s">
        <v>118</v>
      </c>
      <c r="D655" s="1" t="s">
        <v>29</v>
      </c>
      <c r="E655" s="177"/>
      <c r="F655" s="177"/>
      <c r="G655" s="177"/>
      <c r="H655" s="177"/>
      <c r="I655" s="177"/>
      <c r="J655" s="177"/>
      <c r="K655" s="177"/>
      <c r="L655" s="177"/>
    </row>
    <row r="656" spans="1:12" s="178" customFormat="1" ht="31.5" hidden="1" outlineLevel="1">
      <c r="A656" s="63" t="str">
        <f>IF(AND(D656="",D656=""),"",$D$3&amp;"_"&amp;ROW()-10-COUNTBLANK($D$11:D656))</f>
        <v>TTĐTBD_528</v>
      </c>
      <c r="B656" s="65" t="s">
        <v>32</v>
      </c>
      <c r="C656" s="65" t="s">
        <v>163</v>
      </c>
      <c r="D656" s="65" t="s">
        <v>113</v>
      </c>
      <c r="E656" s="177"/>
      <c r="F656" s="177"/>
      <c r="G656" s="177"/>
      <c r="H656" s="177"/>
      <c r="I656" s="177"/>
      <c r="J656" s="177"/>
      <c r="K656" s="177"/>
      <c r="L656" s="177"/>
    </row>
    <row r="657" spans="1:12" s="178" customFormat="1" ht="31.5" hidden="1" outlineLevel="1">
      <c r="A657" s="150" t="str">
        <f>IF(AND(D657="",D657=""),"",$D$3&amp;"_"&amp;ROW()-10-COUNTBLANK($D$11:D657))</f>
        <v>TTĐTBD_529</v>
      </c>
      <c r="B657" s="175" t="s">
        <v>33</v>
      </c>
      <c r="C657" s="175" t="s">
        <v>164</v>
      </c>
      <c r="D657" s="175" t="s">
        <v>29</v>
      </c>
      <c r="E657" s="179"/>
      <c r="F657" s="179"/>
      <c r="G657" s="179"/>
      <c r="H657" s="179"/>
      <c r="I657" s="179"/>
      <c r="J657" s="179"/>
      <c r="K657" s="179"/>
      <c r="L657" s="179"/>
    </row>
    <row r="658" spans="1:12" ht="15.75" hidden="1" outlineLevel="1">
      <c r="A658" s="63" t="str">
        <f>IF(AND(D658="",D658=""),"",$D$3&amp;"_"&amp;ROW()-10-COUNTBLANK($D$11:D658))</f>
        <v/>
      </c>
      <c r="B658" s="291" t="s">
        <v>1484</v>
      </c>
      <c r="C658" s="292"/>
      <c r="D658" s="292"/>
      <c r="E658" s="292"/>
      <c r="F658" s="292"/>
      <c r="G658" s="292"/>
      <c r="H658" s="292"/>
      <c r="I658" s="292"/>
      <c r="J658" s="292"/>
      <c r="K658" s="292"/>
      <c r="L658" s="293"/>
    </row>
    <row r="659" spans="1:12" s="178" customFormat="1" ht="31.5" hidden="1" outlineLevel="1">
      <c r="A659" s="63" t="str">
        <f>IF(AND(D659="",D659=""),"",$D$3&amp;"_"&amp;ROW()-10-COUNTBLANK($D$11:D659))</f>
        <v>TTĐTBD_530</v>
      </c>
      <c r="B659" s="95" t="s">
        <v>110</v>
      </c>
      <c r="C659" s="94" t="s">
        <v>110</v>
      </c>
      <c r="D659" s="1" t="s">
        <v>1613</v>
      </c>
      <c r="E659" s="177"/>
      <c r="F659" s="177"/>
      <c r="G659" s="177"/>
      <c r="H659" s="177"/>
      <c r="I659" s="177"/>
      <c r="J659" s="177"/>
      <c r="K659" s="177"/>
      <c r="L659" s="177"/>
    </row>
    <row r="660" spans="1:12" s="178" customFormat="1" ht="31.5" hidden="1" outlineLevel="1">
      <c r="A660" s="63" t="str">
        <f>IF(AND(D660="",D660=""),"",$D$3&amp;"_"&amp;ROW()-10-COUNTBLANK($D$11:D660))</f>
        <v>TTĐTBD_531</v>
      </c>
      <c r="B660" s="107" t="s">
        <v>203</v>
      </c>
      <c r="C660" s="108" t="s">
        <v>1485</v>
      </c>
      <c r="D660" s="107" t="s">
        <v>401</v>
      </c>
      <c r="E660" s="177"/>
      <c r="F660" s="177"/>
      <c r="G660" s="177"/>
      <c r="H660" s="177"/>
      <c r="I660" s="177"/>
      <c r="J660" s="177"/>
      <c r="K660" s="177"/>
      <c r="L660" s="177"/>
    </row>
    <row r="661" spans="1:12" s="178" customFormat="1" ht="31.5" hidden="1" outlineLevel="1">
      <c r="A661" s="63" t="str">
        <f>IF(AND(D661="",D661=""),"",$D$3&amp;"_"&amp;ROW()-10-COUNTBLANK($D$11:D661))</f>
        <v>TTĐTBD_532</v>
      </c>
      <c r="B661" s="71" t="s">
        <v>567</v>
      </c>
      <c r="C661" s="72" t="s">
        <v>413</v>
      </c>
      <c r="D661" s="73" t="s">
        <v>449</v>
      </c>
      <c r="E661" s="177"/>
      <c r="F661" s="177"/>
      <c r="G661" s="177"/>
      <c r="H661" s="177"/>
      <c r="I661" s="177"/>
      <c r="J661" s="177"/>
      <c r="K661" s="177"/>
      <c r="L661" s="177"/>
    </row>
    <row r="662" spans="1:12" s="178" customFormat="1" ht="31.5" hidden="1" outlineLevel="1">
      <c r="A662" s="63" t="str">
        <f>IF(AND(D662="",D662=""),"",$D$3&amp;"_"&amp;ROW()-10-COUNTBLANK($D$11:D662))</f>
        <v>TTĐTBD_533</v>
      </c>
      <c r="B662" s="67" t="s">
        <v>415</v>
      </c>
      <c r="C662" s="67" t="s">
        <v>416</v>
      </c>
      <c r="D662" s="67" t="s">
        <v>417</v>
      </c>
      <c r="E662" s="177"/>
      <c r="F662" s="177"/>
      <c r="G662" s="177"/>
      <c r="H662" s="177"/>
      <c r="I662" s="177"/>
      <c r="J662" s="177"/>
      <c r="K662" s="177"/>
      <c r="L662" s="177"/>
    </row>
    <row r="663" spans="1:12" s="178" customFormat="1" ht="31.5" hidden="1" outlineLevel="1">
      <c r="A663" s="63" t="str">
        <f>IF(AND(D663="",D663=""),"",$D$3&amp;"_"&amp;ROW()-10-COUNTBLANK($D$11:D663))</f>
        <v>TTĐTBD_534</v>
      </c>
      <c r="B663" s="99" t="s">
        <v>406</v>
      </c>
      <c r="C663" s="94" t="s">
        <v>1582</v>
      </c>
      <c r="D663" s="109" t="s">
        <v>1586</v>
      </c>
      <c r="E663" s="177"/>
      <c r="F663" s="177"/>
      <c r="G663" s="177"/>
      <c r="H663" s="177"/>
      <c r="I663" s="177"/>
      <c r="J663" s="177"/>
      <c r="K663" s="177"/>
      <c r="L663" s="177"/>
    </row>
    <row r="664" spans="1:12" s="178" customFormat="1" ht="31.5" hidden="1" outlineLevel="1">
      <c r="A664" s="63" t="str">
        <f>IF(AND(D664="",D664=""),"",$D$3&amp;"_"&amp;ROW()-10-COUNTBLANK($D$11:D664))</f>
        <v>TTĐTBD_535</v>
      </c>
      <c r="B664" s="67" t="s">
        <v>418</v>
      </c>
      <c r="C664" s="67" t="s">
        <v>419</v>
      </c>
      <c r="D664" s="67" t="s">
        <v>420</v>
      </c>
      <c r="E664" s="177"/>
      <c r="F664" s="177"/>
      <c r="G664" s="177"/>
      <c r="H664" s="177"/>
      <c r="I664" s="177"/>
      <c r="J664" s="177"/>
      <c r="K664" s="177"/>
      <c r="L664" s="177"/>
    </row>
    <row r="665" spans="1:12" s="178" customFormat="1" ht="31.5" hidden="1" outlineLevel="1">
      <c r="A665" s="63" t="str">
        <f>IF(AND(D665="",D665=""),"",$D$3&amp;"_"&amp;ROW()-10-COUNTBLANK($D$11:D665))</f>
        <v>TTĐTBD_536</v>
      </c>
      <c r="B665" s="67" t="s">
        <v>421</v>
      </c>
      <c r="C665" s="67" t="s">
        <v>422</v>
      </c>
      <c r="D665" s="67" t="s">
        <v>423</v>
      </c>
      <c r="E665" s="177"/>
      <c r="F665" s="177"/>
      <c r="G665" s="177"/>
      <c r="H665" s="177"/>
      <c r="I665" s="177"/>
      <c r="J665" s="177"/>
      <c r="K665" s="177"/>
      <c r="L665" s="177"/>
    </row>
    <row r="666" spans="1:12" s="178" customFormat="1" ht="31.5" hidden="1" outlineLevel="1">
      <c r="A666" s="63" t="str">
        <f>IF(AND(D666="",D666=""),"",$D$3&amp;"_"&amp;ROW()-10-COUNTBLANK($D$11:D666))</f>
        <v>TTĐTBD_537</v>
      </c>
      <c r="B666" s="67" t="s">
        <v>424</v>
      </c>
      <c r="C666" s="67" t="s">
        <v>425</v>
      </c>
      <c r="D666" s="67" t="s">
        <v>426</v>
      </c>
      <c r="E666" s="177"/>
      <c r="F666" s="177"/>
      <c r="G666" s="177"/>
      <c r="H666" s="177"/>
      <c r="I666" s="177"/>
      <c r="J666" s="177"/>
      <c r="K666" s="177"/>
      <c r="L666" s="177"/>
    </row>
    <row r="667" spans="1:12" s="7" customFormat="1" ht="15.75" hidden="1" outlineLevel="1">
      <c r="A667" s="63" t="str">
        <f>IF(AND(D667="",D667=""),"",$D$3&amp;"_"&amp;ROW()-10-COUNTBLANK($D$11:D667))</f>
        <v/>
      </c>
      <c r="B667" s="294" t="s">
        <v>696</v>
      </c>
      <c r="C667" s="295"/>
      <c r="D667" s="295"/>
      <c r="E667" s="295"/>
      <c r="F667" s="295"/>
      <c r="G667" s="295"/>
      <c r="H667" s="295"/>
      <c r="I667" s="295"/>
      <c r="J667" s="295"/>
      <c r="K667" s="295"/>
      <c r="L667" s="296"/>
    </row>
    <row r="668" spans="1:12" s="178" customFormat="1" ht="31.5" hidden="1" outlineLevel="1">
      <c r="A668" s="63" t="str">
        <f>IF(AND(D668="",D668=""),"",$D$3&amp;"_"&amp;ROW()-10-COUNTBLANK($D$11:D668))</f>
        <v>TTĐTBD_538</v>
      </c>
      <c r="B668" s="201" t="s">
        <v>110</v>
      </c>
      <c r="C668" s="62" t="s">
        <v>111</v>
      </c>
      <c r="D668" s="1" t="s">
        <v>1613</v>
      </c>
      <c r="E668" s="177"/>
      <c r="F668" s="177"/>
      <c r="G668" s="177"/>
      <c r="H668" s="177"/>
      <c r="I668" s="177"/>
      <c r="J668" s="177"/>
      <c r="K668" s="177"/>
      <c r="L668" s="177"/>
    </row>
    <row r="669" spans="1:12" s="178" customFormat="1" ht="31.5" hidden="1" outlineLevel="1">
      <c r="A669" s="63" t="str">
        <f>IF(AND(D669="",D669=""),"",$D$3&amp;"_"&amp;ROW()-10-COUNTBLANK($D$11:D669))</f>
        <v>TTĐTBD_539</v>
      </c>
      <c r="B669" s="107" t="s">
        <v>203</v>
      </c>
      <c r="C669" s="108" t="s">
        <v>1559</v>
      </c>
      <c r="D669" s="107" t="s">
        <v>577</v>
      </c>
      <c r="E669" s="177"/>
      <c r="F669" s="177"/>
      <c r="G669" s="177"/>
      <c r="H669" s="177"/>
      <c r="I669" s="177"/>
      <c r="J669" s="177"/>
      <c r="K669" s="177"/>
      <c r="L669" s="177"/>
    </row>
    <row r="670" spans="1:12" s="7" customFormat="1" ht="31.5" hidden="1" outlineLevel="1">
      <c r="A670" s="63" t="str">
        <f>IF(AND(D670="",D670=""),"",$D$3&amp;"_"&amp;ROW()-10-COUNTBLANK($D$11:D670))</f>
        <v>TTĐTBD_540</v>
      </c>
      <c r="B670" s="2" t="s">
        <v>126</v>
      </c>
      <c r="C670" s="69" t="s">
        <v>133</v>
      </c>
      <c r="D670" s="69" t="s">
        <v>127</v>
      </c>
      <c r="E670" s="59"/>
      <c r="F670" s="59"/>
      <c r="G670" s="59"/>
      <c r="H670" s="59"/>
      <c r="I670" s="59"/>
      <c r="J670" s="59"/>
      <c r="K670" s="59"/>
      <c r="L670" s="59"/>
    </row>
    <row r="671" spans="1:12" s="7" customFormat="1" ht="31.5" hidden="1" outlineLevel="1">
      <c r="A671" s="63" t="str">
        <f>IF(AND(D671="",D671=""),"",$D$3&amp;"_"&amp;ROW()-10-COUNTBLANK($D$11:D671))</f>
        <v>TTĐTBD_541</v>
      </c>
      <c r="B671" s="2" t="s">
        <v>128</v>
      </c>
      <c r="C671" s="69" t="s">
        <v>135</v>
      </c>
      <c r="D671" s="69" t="s">
        <v>1558</v>
      </c>
      <c r="E671" s="59"/>
      <c r="F671" s="59"/>
      <c r="G671" s="59"/>
      <c r="H671" s="59"/>
      <c r="I671" s="59"/>
      <c r="J671" s="59"/>
      <c r="K671" s="59"/>
      <c r="L671" s="59"/>
    </row>
    <row r="672" spans="1:12" s="7" customFormat="1" ht="31.5" hidden="1" outlineLevel="1">
      <c r="A672" s="63" t="str">
        <f>IF(AND(D672="",D672=""),"",$D$3&amp;"_"&amp;ROW()-10-COUNTBLANK($D$11:D672))</f>
        <v>TTĐTBD_542</v>
      </c>
      <c r="B672" s="2" t="s">
        <v>151</v>
      </c>
      <c r="C672" s="69" t="s">
        <v>167</v>
      </c>
      <c r="D672" s="69" t="s">
        <v>168</v>
      </c>
      <c r="E672" s="59"/>
      <c r="F672" s="59"/>
      <c r="G672" s="59"/>
      <c r="H672" s="59"/>
      <c r="I672" s="59"/>
      <c r="J672" s="59"/>
      <c r="K672" s="59"/>
      <c r="L672" s="59"/>
    </row>
    <row r="673" spans="1:12" s="7" customFormat="1" ht="31.5" hidden="1" outlineLevel="1">
      <c r="A673" s="63" t="str">
        <f>IF(AND(D673="",D673=""),"",$D$3&amp;"_"&amp;ROW()-10-COUNTBLANK($D$11:D673))</f>
        <v>TTĐTBD_543</v>
      </c>
      <c r="B673" s="2" t="s">
        <v>129</v>
      </c>
      <c r="C673" s="69" t="s">
        <v>132</v>
      </c>
      <c r="D673" s="69" t="s">
        <v>134</v>
      </c>
      <c r="E673" s="59"/>
      <c r="F673" s="59"/>
      <c r="G673" s="59"/>
      <c r="H673" s="59"/>
      <c r="I673" s="59"/>
      <c r="J673" s="59"/>
      <c r="K673" s="59"/>
      <c r="L673" s="59"/>
    </row>
    <row r="674" spans="1:12" ht="15.75" hidden="1" outlineLevel="1">
      <c r="A674" s="63" t="str">
        <f>IF(AND(D674="",D674=""),"",$D$3&amp;"_"&amp;ROW()-10-COUNTBLANK($D$11:D674))</f>
        <v/>
      </c>
      <c r="B674" s="291" t="s">
        <v>443</v>
      </c>
      <c r="C674" s="292"/>
      <c r="D674" s="292"/>
      <c r="E674" s="292"/>
      <c r="F674" s="292"/>
      <c r="G674" s="292"/>
      <c r="H674" s="292"/>
      <c r="I674" s="292"/>
      <c r="J674" s="292"/>
      <c r="K674" s="292"/>
      <c r="L674" s="293"/>
    </row>
    <row r="675" spans="1:12" s="178" customFormat="1" ht="31.5" hidden="1" outlineLevel="1">
      <c r="A675" s="63" t="str">
        <f>IF(AND(D675="",D675=""),"",$D$3&amp;"_"&amp;ROW()-10-COUNTBLANK($D$11:D675))</f>
        <v>TTĐTBD_544</v>
      </c>
      <c r="B675" s="201" t="s">
        <v>110</v>
      </c>
      <c r="C675" s="62" t="s">
        <v>111</v>
      </c>
      <c r="D675" s="1" t="s">
        <v>1613</v>
      </c>
      <c r="E675" s="177"/>
      <c r="F675" s="177"/>
      <c r="G675" s="177"/>
      <c r="H675" s="177"/>
      <c r="I675" s="177"/>
      <c r="J675" s="177"/>
      <c r="K675" s="177"/>
      <c r="L675" s="177"/>
    </row>
    <row r="676" spans="1:12" s="178" customFormat="1" ht="31.5" hidden="1" outlineLevel="1">
      <c r="A676" s="63" t="str">
        <f>IF(AND(D676="",D676=""),"",$D$3&amp;"_"&amp;ROW()-10-COUNTBLANK($D$11:D676))</f>
        <v>TTĐTBD_545</v>
      </c>
      <c r="B676" s="107" t="s">
        <v>203</v>
      </c>
      <c r="C676" s="108" t="s">
        <v>444</v>
      </c>
      <c r="D676" s="107" t="s">
        <v>1136</v>
      </c>
      <c r="E676" s="177"/>
      <c r="F676" s="177"/>
      <c r="G676" s="177"/>
      <c r="H676" s="177"/>
      <c r="I676" s="177"/>
      <c r="J676" s="177"/>
      <c r="K676" s="177"/>
      <c r="L676" s="177"/>
    </row>
    <row r="677" spans="1:12" s="178" customFormat="1" ht="31.5" hidden="1" outlineLevel="1">
      <c r="A677" s="63" t="str">
        <f>IF(AND(D677="",D677=""),"",$D$3&amp;"_"&amp;ROW()-10-COUNTBLANK($D$11:D677))</f>
        <v>TTĐTBD_546</v>
      </c>
      <c r="B677" s="5" t="s">
        <v>25</v>
      </c>
      <c r="C677" s="5" t="s">
        <v>26</v>
      </c>
      <c r="D677" s="5" t="s">
        <v>27</v>
      </c>
      <c r="E677" s="177"/>
      <c r="F677" s="177"/>
      <c r="G677" s="177"/>
      <c r="H677" s="177"/>
      <c r="I677" s="177"/>
      <c r="J677" s="177"/>
      <c r="K677" s="177"/>
      <c r="L677" s="177"/>
    </row>
    <row r="678" spans="1:12" s="178" customFormat="1" ht="47.25" hidden="1" outlineLevel="1">
      <c r="A678" s="63" t="str">
        <f>IF(AND(D678="",D678=""),"",$D$3&amp;"_"&amp;ROW()-10-COUNTBLANK($D$11:D678))</f>
        <v>TTĐTBD_547</v>
      </c>
      <c r="B678" s="201" t="s">
        <v>28</v>
      </c>
      <c r="C678" s="1" t="s">
        <v>116</v>
      </c>
      <c r="D678" s="1" t="s">
        <v>115</v>
      </c>
      <c r="E678" s="177"/>
      <c r="F678" s="177"/>
      <c r="G678" s="177"/>
      <c r="H678" s="177"/>
      <c r="I678" s="177"/>
      <c r="J678" s="177"/>
      <c r="K678" s="177"/>
      <c r="L678" s="177"/>
    </row>
    <row r="679" spans="1:12" s="178" customFormat="1" ht="31.5" hidden="1" outlineLevel="1">
      <c r="A679" s="63" t="str">
        <f>IF(AND(D679="",D679=""),"",$D$3&amp;"_"&amp;ROW()-10-COUNTBLANK($D$11:D679))</f>
        <v>TTĐTBD_548</v>
      </c>
      <c r="B679" s="201" t="s">
        <v>30</v>
      </c>
      <c r="C679" s="1" t="s">
        <v>31</v>
      </c>
      <c r="D679" s="1" t="s">
        <v>29</v>
      </c>
      <c r="E679" s="177"/>
      <c r="F679" s="177"/>
      <c r="G679" s="177"/>
      <c r="H679" s="177"/>
      <c r="I679" s="177"/>
      <c r="J679" s="177"/>
      <c r="K679" s="177"/>
      <c r="L679" s="177"/>
    </row>
    <row r="680" spans="1:12" s="178" customFormat="1" ht="31.5" hidden="1" outlineLevel="1">
      <c r="A680" s="63" t="str">
        <f>IF(AND(D680="",D680=""),"",$D$3&amp;"_"&amp;ROW()-10-COUNTBLANK($D$11:D680))</f>
        <v>TTĐTBD_549</v>
      </c>
      <c r="B680" s="201" t="s">
        <v>117</v>
      </c>
      <c r="C680" s="1" t="s">
        <v>118</v>
      </c>
      <c r="D680" s="1" t="s">
        <v>29</v>
      </c>
      <c r="E680" s="177"/>
      <c r="F680" s="177"/>
      <c r="G680" s="177"/>
      <c r="H680" s="177"/>
      <c r="I680" s="177"/>
      <c r="J680" s="177"/>
      <c r="K680" s="177"/>
      <c r="L680" s="177"/>
    </row>
    <row r="681" spans="1:12" s="178" customFormat="1" ht="31.5" hidden="1" outlineLevel="1">
      <c r="A681" s="63" t="str">
        <f>IF(AND(D681="",D681=""),"",$D$3&amp;"_"&amp;ROW()-10-COUNTBLANK($D$11:D681))</f>
        <v>TTĐTBD_550</v>
      </c>
      <c r="B681" s="65" t="s">
        <v>32</v>
      </c>
      <c r="C681" s="65" t="s">
        <v>163</v>
      </c>
      <c r="D681" s="65" t="s">
        <v>113</v>
      </c>
      <c r="E681" s="177"/>
      <c r="F681" s="177"/>
      <c r="G681" s="177"/>
      <c r="H681" s="177"/>
      <c r="I681" s="177"/>
      <c r="J681" s="177"/>
      <c r="K681" s="177"/>
      <c r="L681" s="177"/>
    </row>
    <row r="682" spans="1:12" s="178" customFormat="1" ht="31.5" hidden="1" outlineLevel="1">
      <c r="A682" s="63" t="str">
        <f>IF(AND(D682="",D682=""),"",$D$3&amp;"_"&amp;ROW()-10-COUNTBLANK($D$11:D682))</f>
        <v>TTĐTBD_551</v>
      </c>
      <c r="B682" s="65" t="s">
        <v>33</v>
      </c>
      <c r="C682" s="65" t="s">
        <v>164</v>
      </c>
      <c r="D682" s="65" t="s">
        <v>29</v>
      </c>
      <c r="E682" s="177"/>
      <c r="F682" s="177"/>
      <c r="G682" s="177"/>
      <c r="H682" s="177"/>
      <c r="I682" s="177"/>
      <c r="J682" s="177"/>
      <c r="K682" s="177"/>
      <c r="L682" s="177"/>
    </row>
    <row r="683" spans="1:12" ht="15.75" hidden="1" outlineLevel="1">
      <c r="A683" s="63" t="str">
        <f>IF(AND(D683="",D683=""),"",$D$3&amp;"_"&amp;ROW()-10-COUNTBLANK($D$11:D683))</f>
        <v/>
      </c>
      <c r="B683" s="291" t="s">
        <v>1593</v>
      </c>
      <c r="C683" s="292"/>
      <c r="D683" s="292"/>
      <c r="E683" s="292"/>
      <c r="F683" s="292"/>
      <c r="G683" s="292"/>
      <c r="H683" s="292"/>
      <c r="I683" s="292"/>
      <c r="J683" s="292"/>
      <c r="K683" s="292"/>
      <c r="L683" s="293"/>
    </row>
    <row r="684" spans="1:12" ht="31.5" hidden="1" outlineLevel="1">
      <c r="A684" s="63" t="str">
        <f>IF(AND(D684="",D684=""),"",$D$3&amp;"_"&amp;ROW()-10-COUNTBLANK($D$11:D684))</f>
        <v>TTĐTBD_552</v>
      </c>
      <c r="B684" s="99" t="s">
        <v>317</v>
      </c>
      <c r="C684" s="94" t="s">
        <v>1597</v>
      </c>
      <c r="D684" s="92" t="s">
        <v>321</v>
      </c>
      <c r="E684" s="95"/>
      <c r="F684" s="95"/>
      <c r="G684" s="95"/>
      <c r="H684" s="95"/>
      <c r="I684" s="95"/>
      <c r="J684" s="95"/>
      <c r="K684" s="95"/>
      <c r="L684" s="95"/>
    </row>
    <row r="685" spans="1:12" ht="31.5" hidden="1" outlineLevel="1">
      <c r="A685" s="63" t="str">
        <f>IF(AND(D685="",D685=""),"",$D$3&amp;"_"&amp;ROW()-10-COUNTBLANK($D$11:D685))</f>
        <v>TTĐTBD_553</v>
      </c>
      <c r="B685" s="99" t="s">
        <v>318</v>
      </c>
      <c r="C685" s="94" t="s">
        <v>1598</v>
      </c>
      <c r="D685" s="92" t="s">
        <v>324</v>
      </c>
      <c r="E685" s="95"/>
      <c r="F685" s="95"/>
      <c r="G685" s="95"/>
      <c r="H685" s="95"/>
      <c r="I685" s="95"/>
      <c r="J685" s="95"/>
      <c r="K685" s="95"/>
      <c r="L685" s="95"/>
    </row>
    <row r="686" spans="1:12" ht="31.5" hidden="1" outlineLevel="1">
      <c r="A686" s="63" t="str">
        <f>IF(AND(D686="",D686=""),"",$D$3&amp;"_"&amp;ROW()-10-COUNTBLANK($D$11:D686))</f>
        <v>TTĐTBD_554</v>
      </c>
      <c r="B686" s="95" t="s">
        <v>319</v>
      </c>
      <c r="C686" s="95" t="s">
        <v>1599</v>
      </c>
      <c r="D686" s="95" t="s">
        <v>329</v>
      </c>
      <c r="E686" s="95"/>
      <c r="F686" s="95"/>
      <c r="G686" s="95"/>
      <c r="H686" s="95"/>
      <c r="I686" s="95"/>
      <c r="J686" s="95"/>
      <c r="K686" s="95"/>
      <c r="L686" s="95"/>
    </row>
    <row r="687" spans="1:12" ht="31.5" hidden="1" outlineLevel="1">
      <c r="A687" s="63" t="str">
        <f>IF(AND(D687="",D687=""),"",$D$3&amp;"_"&amp;ROW()-10-COUNTBLANK($D$11:D687))</f>
        <v>TTĐTBD_555</v>
      </c>
      <c r="B687" s="95" t="s">
        <v>320</v>
      </c>
      <c r="C687" s="95" t="s">
        <v>1600</v>
      </c>
      <c r="D687" s="95" t="s">
        <v>330</v>
      </c>
      <c r="E687" s="95"/>
      <c r="F687" s="95"/>
      <c r="G687" s="95"/>
      <c r="H687" s="95"/>
      <c r="I687" s="95"/>
      <c r="J687" s="95"/>
      <c r="K687" s="95"/>
      <c r="L687" s="95"/>
    </row>
    <row r="688" spans="1:12" ht="31.5" hidden="1" outlineLevel="1">
      <c r="A688" s="63" t="str">
        <f>IF(AND(D688="",D688=""),"",$D$3&amp;"_"&amp;ROW()-10-COUNTBLANK($D$11:D688))</f>
        <v>TTĐTBD_556</v>
      </c>
      <c r="B688" s="95" t="s">
        <v>327</v>
      </c>
      <c r="C688" s="95" t="s">
        <v>1601</v>
      </c>
      <c r="D688" s="95" t="s">
        <v>331</v>
      </c>
      <c r="E688" s="95"/>
      <c r="F688" s="95"/>
      <c r="G688" s="95"/>
      <c r="H688" s="95"/>
      <c r="I688" s="95"/>
      <c r="J688" s="95"/>
      <c r="K688" s="95"/>
      <c r="L688" s="95"/>
    </row>
    <row r="689" spans="1:12" s="7" customFormat="1" ht="15.75" collapsed="1">
      <c r="A689" s="63" t="str">
        <f>IF(AND(D689="",D689=""),"",$D$3&amp;"_"&amp;ROW()-10-COUNTBLANK($D$11:D689))</f>
        <v/>
      </c>
      <c r="B689" s="278" t="s">
        <v>644</v>
      </c>
      <c r="C689" s="279"/>
      <c r="D689" s="279"/>
      <c r="E689" s="279"/>
      <c r="F689" s="279"/>
      <c r="G689" s="279"/>
      <c r="H689" s="279"/>
      <c r="I689" s="279"/>
      <c r="J689" s="279"/>
      <c r="K689" s="279"/>
      <c r="L689" s="280"/>
    </row>
    <row r="690" spans="1:12" ht="15.75" hidden="1" outlineLevel="1">
      <c r="A690" s="63" t="str">
        <f>IF(AND(D690="",D690=""),"",$D$3&amp;"_"&amp;ROW()-10-COUNTBLANK($D$11:D690))</f>
        <v/>
      </c>
      <c r="B690" s="291" t="s">
        <v>213</v>
      </c>
      <c r="C690" s="292"/>
      <c r="D690" s="292"/>
      <c r="E690" s="292"/>
      <c r="F690" s="292"/>
      <c r="G690" s="292"/>
      <c r="H690" s="292"/>
      <c r="I690" s="292"/>
      <c r="J690" s="292"/>
      <c r="K690" s="292"/>
      <c r="L690" s="293"/>
    </row>
    <row r="691" spans="1:12" ht="47.25" hidden="1" outlineLevel="1">
      <c r="A691" s="63" t="str">
        <f>IF(AND(D691="",D691=""),"",$D$3&amp;"_"&amp;ROW()-10-COUNTBLANK($D$11:D691))</f>
        <v>TTĐTBD_557</v>
      </c>
      <c r="B691" s="105" t="s">
        <v>989</v>
      </c>
      <c r="C691" s="1" t="s">
        <v>1211</v>
      </c>
      <c r="D691" s="1" t="s">
        <v>1223</v>
      </c>
      <c r="E691" s="2"/>
      <c r="F691" s="2"/>
      <c r="G691" s="2"/>
      <c r="H691" s="2"/>
      <c r="I691" s="2"/>
      <c r="J691" s="2"/>
      <c r="K691" s="2"/>
      <c r="L691" s="2"/>
    </row>
    <row r="692" spans="1:12" ht="31.5" hidden="1" outlineLevel="1">
      <c r="A692" s="63" t="str">
        <f>IF(AND(D692="",D692=""),"",$D$3&amp;"_"&amp;ROW()-10-COUNTBLANK($D$11:D692))</f>
        <v>TTĐTBD_558</v>
      </c>
      <c r="B692" s="105" t="s">
        <v>1115</v>
      </c>
      <c r="C692" s="1" t="s">
        <v>349</v>
      </c>
      <c r="D692" s="1" t="s">
        <v>1638</v>
      </c>
      <c r="E692" s="2"/>
      <c r="F692" s="2"/>
      <c r="G692" s="2"/>
      <c r="H692" s="2"/>
      <c r="I692" s="2"/>
      <c r="J692" s="2"/>
      <c r="K692" s="2"/>
      <c r="L692" s="2"/>
    </row>
    <row r="693" spans="1:12" ht="15.75" hidden="1" outlineLevel="1">
      <c r="A693" s="63" t="str">
        <f>IF(AND(D693="",D693=""),"",$D$3&amp;"_"&amp;ROW()-10-COUNTBLANK($D$11:D693))</f>
        <v/>
      </c>
      <c r="B693" s="294" t="s">
        <v>339</v>
      </c>
      <c r="C693" s="295"/>
      <c r="D693" s="295"/>
      <c r="E693" s="295"/>
      <c r="F693" s="295"/>
      <c r="G693" s="295"/>
      <c r="H693" s="295"/>
      <c r="I693" s="295"/>
      <c r="J693" s="295"/>
      <c r="K693" s="295"/>
      <c r="L693" s="296"/>
    </row>
    <row r="694" spans="1:12" ht="47.25" hidden="1" outlineLevel="1">
      <c r="A694" s="63" t="str">
        <f>IF(AND(D694="",D694=""),"",$D$3&amp;"_"&amp;ROW()-10-COUNTBLANK($D$11:D694))</f>
        <v>TTĐTBD_559</v>
      </c>
      <c r="B694" s="202" t="s">
        <v>1603</v>
      </c>
      <c r="C694" s="81" t="s">
        <v>346</v>
      </c>
      <c r="D694" s="81" t="s">
        <v>555</v>
      </c>
      <c r="E694" s="2"/>
      <c r="F694" s="2"/>
      <c r="G694" s="2"/>
      <c r="H694" s="2"/>
      <c r="I694" s="2"/>
      <c r="J694" s="2"/>
      <c r="K694" s="2"/>
      <c r="L694" s="2"/>
    </row>
    <row r="695" spans="1:12" ht="31.5" hidden="1" outlineLevel="1">
      <c r="A695" s="63" t="str">
        <f>IF(AND(D695="",D695=""),"",$D$3&amp;"_"&amp;ROW()-10-COUNTBLANK($D$11:D695))</f>
        <v>TTĐTBD_560</v>
      </c>
      <c r="B695" s="80" t="s">
        <v>993</v>
      </c>
      <c r="C695" s="2" t="s">
        <v>343</v>
      </c>
      <c r="D695" s="2" t="s">
        <v>344</v>
      </c>
      <c r="E695" s="2"/>
      <c r="F695" s="2"/>
      <c r="G695" s="2"/>
      <c r="H695" s="2"/>
      <c r="I695" s="2"/>
      <c r="J695" s="2"/>
      <c r="K695" s="2"/>
      <c r="L695" s="2"/>
    </row>
    <row r="696" spans="1:12" s="7" customFormat="1" ht="15.75" collapsed="1">
      <c r="A696" s="63" t="str">
        <f>IF(AND(D696="",D696=""),"",$D$3&amp;"_"&amp;ROW()-10-COUNTBLANK($D$11:D696))</f>
        <v/>
      </c>
      <c r="B696" s="297" t="s">
        <v>247</v>
      </c>
      <c r="C696" s="298"/>
      <c r="D696" s="298"/>
      <c r="E696" s="298"/>
      <c r="F696" s="298"/>
      <c r="G696" s="298"/>
      <c r="H696" s="298"/>
      <c r="I696" s="298"/>
      <c r="J696" s="298"/>
      <c r="K696" s="298"/>
      <c r="L696" s="299"/>
    </row>
    <row r="697" spans="1:12" s="7" customFormat="1" ht="15.75" hidden="1" outlineLevel="1">
      <c r="A697" s="63" t="str">
        <f>IF(AND(D697="",D697=""),"",$D$3&amp;"_"&amp;ROW()-10-COUNTBLANK($D$11:D697))</f>
        <v/>
      </c>
      <c r="B697" s="308" t="s">
        <v>248</v>
      </c>
      <c r="C697" s="309"/>
      <c r="D697" s="309"/>
      <c r="E697" s="309"/>
      <c r="F697" s="309"/>
      <c r="G697" s="309"/>
      <c r="H697" s="309"/>
      <c r="I697" s="309"/>
      <c r="J697" s="309"/>
      <c r="K697" s="309"/>
      <c r="L697" s="310"/>
    </row>
    <row r="698" spans="1:12" s="7" customFormat="1" ht="31.5" hidden="1" outlineLevel="1">
      <c r="A698" s="63" t="str">
        <f>IF(AND(D698="",D698=""),"",$D$3&amp;"_"&amp;ROW()-10-COUNTBLANK($D$11:D698))</f>
        <v>TTĐTBD_561</v>
      </c>
      <c r="B698" s="317" t="s">
        <v>249</v>
      </c>
      <c r="C698" s="170" t="s">
        <v>250</v>
      </c>
      <c r="D698" s="170" t="s">
        <v>251</v>
      </c>
      <c r="E698" s="171"/>
      <c r="F698" s="171"/>
      <c r="G698" s="171"/>
      <c r="H698" s="171"/>
      <c r="I698" s="171"/>
      <c r="J698" s="171"/>
      <c r="K698" s="171"/>
      <c r="L698" s="171"/>
    </row>
    <row r="699" spans="1:12" s="7" customFormat="1" ht="31.5" hidden="1" outlineLevel="1">
      <c r="A699" s="63" t="str">
        <f>IF(AND(D699="",D699=""),"",$D$3&amp;"_"&amp;ROW()-10-COUNTBLANK($D$11:D699))</f>
        <v>TTĐTBD_562</v>
      </c>
      <c r="B699" s="317"/>
      <c r="C699" s="170" t="s">
        <v>252</v>
      </c>
      <c r="D699" s="170" t="s">
        <v>253</v>
      </c>
      <c r="E699" s="171"/>
      <c r="F699" s="171"/>
      <c r="G699" s="171"/>
      <c r="H699" s="171"/>
      <c r="I699" s="171"/>
      <c r="J699" s="171"/>
      <c r="K699" s="171"/>
      <c r="L699" s="171"/>
    </row>
    <row r="700" spans="1:12" s="7" customFormat="1" ht="94.5" hidden="1" outlineLevel="1">
      <c r="A700" s="63" t="str">
        <f>IF(AND(D700="",D700=""),"",$D$3&amp;"_"&amp;ROW()-10-COUNTBLANK($D$11:D700))</f>
        <v>TTĐTBD_563</v>
      </c>
      <c r="B700" s="317"/>
      <c r="C700" s="170" t="s">
        <v>254</v>
      </c>
      <c r="D700" s="170" t="s">
        <v>255</v>
      </c>
      <c r="E700" s="171"/>
      <c r="F700" s="171"/>
      <c r="G700" s="171"/>
      <c r="H700" s="171"/>
      <c r="I700" s="171"/>
      <c r="J700" s="171"/>
      <c r="K700" s="171"/>
      <c r="L700" s="171"/>
    </row>
    <row r="701" spans="1:12" s="7" customFormat="1" ht="94.5" hidden="1" outlineLevel="1">
      <c r="A701" s="63" t="str">
        <f>IF(AND(D701="",D701=""),"",$D$3&amp;"_"&amp;ROW()-10-COUNTBLANK($D$11:D701))</f>
        <v>TTĐTBD_564</v>
      </c>
      <c r="B701" s="317"/>
      <c r="C701" s="170" t="s">
        <v>256</v>
      </c>
      <c r="D701" s="170" t="s">
        <v>253</v>
      </c>
      <c r="E701" s="171"/>
      <c r="F701" s="171"/>
      <c r="G701" s="171"/>
      <c r="H701" s="171"/>
      <c r="I701" s="171"/>
      <c r="J701" s="171"/>
      <c r="K701" s="171"/>
      <c r="L701" s="171"/>
    </row>
    <row r="702" spans="1:12" s="7" customFormat="1" ht="63" hidden="1" outlineLevel="1">
      <c r="A702" s="63" t="str">
        <f>IF(AND(D702="",D702=""),"",$D$3&amp;"_"&amp;ROW()-10-COUNTBLANK($D$11:D702))</f>
        <v>TTĐTBD_565</v>
      </c>
      <c r="B702" s="317"/>
      <c r="C702" s="172" t="s">
        <v>1255</v>
      </c>
      <c r="D702" s="170" t="s">
        <v>255</v>
      </c>
      <c r="E702" s="171"/>
      <c r="F702" s="171"/>
      <c r="G702" s="171"/>
      <c r="H702" s="171"/>
      <c r="I702" s="171"/>
      <c r="J702" s="171"/>
      <c r="K702" s="171"/>
      <c r="L702" s="171"/>
    </row>
    <row r="703" spans="1:12" s="7" customFormat="1" ht="31.5" hidden="1" outlineLevel="1">
      <c r="A703" s="63" t="str">
        <f>IF(AND(D703="",D703=""),"",$D$3&amp;"_"&amp;ROW()-10-COUNTBLANK($D$11:D703))</f>
        <v>TTĐTBD_566</v>
      </c>
      <c r="B703" s="317"/>
      <c r="C703" s="170" t="s">
        <v>257</v>
      </c>
      <c r="D703" s="170" t="s">
        <v>253</v>
      </c>
      <c r="E703" s="171"/>
      <c r="F703" s="171"/>
      <c r="G703" s="171"/>
      <c r="H703" s="171"/>
      <c r="I703" s="171"/>
      <c r="J703" s="171"/>
      <c r="K703" s="171"/>
      <c r="L703" s="171"/>
    </row>
    <row r="704" spans="1:12" s="7" customFormat="1" ht="15.75" hidden="1" outlineLevel="1">
      <c r="A704" s="63" t="str">
        <f>IF(AND(D704="",D704=""),"",$D$3&amp;"_"&amp;ROW()-10-COUNTBLANK($D$11:D704))</f>
        <v/>
      </c>
      <c r="B704" s="308" t="s">
        <v>258</v>
      </c>
      <c r="C704" s="309"/>
      <c r="D704" s="309"/>
      <c r="E704" s="309"/>
      <c r="F704" s="309"/>
      <c r="G704" s="309"/>
      <c r="H704" s="309"/>
      <c r="I704" s="309"/>
      <c r="J704" s="309"/>
      <c r="K704" s="309"/>
      <c r="L704" s="310"/>
    </row>
    <row r="705" spans="1:26" s="7" customFormat="1" ht="94.5" hidden="1" outlineLevel="1">
      <c r="A705" s="63" t="str">
        <f>IF(AND(D705="",D705=""),"",$D$3&amp;"_"&amp;ROW()-10-COUNTBLANK($D$11:D705))</f>
        <v>TTĐTBD_567</v>
      </c>
      <c r="B705" s="317" t="s">
        <v>259</v>
      </c>
      <c r="C705" s="170" t="s">
        <v>260</v>
      </c>
      <c r="D705" s="170" t="s">
        <v>261</v>
      </c>
      <c r="E705" s="171"/>
      <c r="F705" s="171"/>
      <c r="G705" s="171"/>
      <c r="H705" s="171"/>
      <c r="I705" s="171"/>
      <c r="J705" s="171"/>
      <c r="K705" s="171"/>
      <c r="L705" s="171"/>
    </row>
    <row r="706" spans="1:26" s="7" customFormat="1" ht="63" hidden="1" outlineLevel="1">
      <c r="A706" s="63" t="str">
        <f>IF(AND(D706="",D706=""),"",$D$3&amp;"_"&amp;ROW()-10-COUNTBLANK($D$11:D706))</f>
        <v>TTĐTBD_568</v>
      </c>
      <c r="B706" s="317"/>
      <c r="C706" s="170" t="s">
        <v>1256</v>
      </c>
      <c r="D706" s="170" t="s">
        <v>253</v>
      </c>
      <c r="E706" s="171"/>
      <c r="F706" s="171"/>
      <c r="G706" s="171"/>
      <c r="H706" s="171"/>
      <c r="I706" s="171"/>
      <c r="J706" s="171"/>
      <c r="K706" s="171"/>
      <c r="L706" s="171"/>
    </row>
    <row r="707" spans="1:26" s="7" customFormat="1" ht="63" hidden="1" outlineLevel="1">
      <c r="A707" s="63" t="str">
        <f>IF(AND(D707="",D707=""),"",$D$3&amp;"_"&amp;ROW()-10-COUNTBLANK($D$11:D707))</f>
        <v>TTĐTBD_569</v>
      </c>
      <c r="B707" s="317"/>
      <c r="C707" s="172" t="s">
        <v>1257</v>
      </c>
      <c r="D707" s="170" t="s">
        <v>262</v>
      </c>
      <c r="E707" s="171"/>
      <c r="F707" s="171"/>
      <c r="G707" s="171"/>
      <c r="H707" s="171"/>
      <c r="I707" s="171"/>
      <c r="J707" s="171"/>
      <c r="K707" s="171"/>
      <c r="L707" s="171"/>
    </row>
    <row r="708" spans="1:26" s="7" customFormat="1" ht="47.25" hidden="1" outlineLevel="1">
      <c r="A708" s="63" t="str">
        <f>IF(AND(D708="",D708=""),"",$D$3&amp;"_"&amp;ROW()-10-COUNTBLANK($D$11:D708))</f>
        <v>TTĐTBD_570</v>
      </c>
      <c r="B708" s="317"/>
      <c r="C708" s="170" t="s">
        <v>263</v>
      </c>
      <c r="D708" s="170" t="s">
        <v>264</v>
      </c>
      <c r="E708" s="171"/>
      <c r="F708" s="171"/>
      <c r="G708" s="171"/>
      <c r="H708" s="171"/>
      <c r="I708" s="171"/>
      <c r="J708" s="171"/>
      <c r="K708" s="171"/>
      <c r="L708" s="171"/>
    </row>
    <row r="709" spans="1:26" s="7" customFormat="1" ht="78.75" hidden="1" outlineLevel="1">
      <c r="A709" s="63" t="str">
        <f>IF(AND(D709="",D709=""),"",$D$3&amp;"_"&amp;ROW()-10-COUNTBLANK($D$11:D709))</f>
        <v>TTĐTBD_571</v>
      </c>
      <c r="B709" s="317"/>
      <c r="C709" s="172" t="s">
        <v>1258</v>
      </c>
      <c r="D709" s="170" t="s">
        <v>264</v>
      </c>
      <c r="E709" s="171"/>
      <c r="F709" s="171"/>
      <c r="G709" s="171"/>
      <c r="H709" s="171"/>
      <c r="I709" s="171"/>
      <c r="J709" s="171"/>
      <c r="K709" s="171"/>
      <c r="L709" s="171"/>
    </row>
    <row r="710" spans="1:26" s="7" customFormat="1" ht="63" hidden="1" outlineLevel="1">
      <c r="A710" s="63" t="str">
        <f>IF(AND(D710="",D710=""),"",$D$3&amp;"_"&amp;ROW()-10-COUNTBLANK($D$11:D710))</f>
        <v>TTĐTBD_572</v>
      </c>
      <c r="B710" s="200" t="s">
        <v>265</v>
      </c>
      <c r="C710" s="170" t="s">
        <v>1259</v>
      </c>
      <c r="D710" s="170" t="s">
        <v>266</v>
      </c>
      <c r="E710" s="171"/>
      <c r="F710" s="171"/>
      <c r="G710" s="171"/>
      <c r="H710" s="171"/>
      <c r="I710" s="171"/>
      <c r="J710" s="171"/>
      <c r="K710" s="171"/>
      <c r="L710" s="171"/>
    </row>
    <row r="711" spans="1:26" s="174" customFormat="1" collapsed="1">
      <c r="A711" s="209" t="str">
        <f>IF(AND(D711="",D711=""),"",$D$3&amp;"_"&amp;ROW()-11-COUNTBLANK($D$12:D711))</f>
        <v/>
      </c>
      <c r="B711" s="343" t="s">
        <v>1652</v>
      </c>
      <c r="C711" s="343"/>
      <c r="D711" s="343"/>
      <c r="E711" s="343"/>
      <c r="F711" s="343"/>
      <c r="G711" s="343"/>
      <c r="H711" s="343"/>
      <c r="I711" s="343"/>
      <c r="J711" s="343"/>
      <c r="K711" s="343"/>
      <c r="L711" s="343"/>
      <c r="M711" s="93"/>
      <c r="N711" s="93"/>
      <c r="O711" s="93"/>
      <c r="P711" s="93"/>
      <c r="Q711" s="93"/>
      <c r="R711" s="93"/>
      <c r="S711" s="93"/>
      <c r="T711" s="93"/>
      <c r="U711" s="93"/>
      <c r="V711" s="93"/>
      <c r="W711" s="93"/>
      <c r="X711" s="93"/>
      <c r="Y711" s="93"/>
      <c r="Z711" s="93"/>
    </row>
    <row r="712" spans="1:26" s="174" customFormat="1" hidden="1" outlineLevel="1">
      <c r="A712" s="209" t="str">
        <f>IF(AND(D712="",D712=""),"",$D$3&amp;"_"&amp;ROW()-11-COUNTBLANK($D$12:D712))</f>
        <v>TTĐTBD_573</v>
      </c>
      <c r="B712" s="211" t="s">
        <v>1644</v>
      </c>
      <c r="C712" s="212" t="s">
        <v>1644</v>
      </c>
      <c r="D712" s="212" t="s">
        <v>1645</v>
      </c>
      <c r="E712" s="213"/>
      <c r="F712" s="127"/>
      <c r="G712" s="127"/>
      <c r="H712" s="127"/>
      <c r="I712" s="127"/>
      <c r="J712" s="127"/>
      <c r="K712" s="127"/>
      <c r="L712" s="127"/>
      <c r="M712" s="93"/>
      <c r="N712" s="93"/>
      <c r="O712" s="93"/>
      <c r="P712" s="93"/>
      <c r="Q712" s="93"/>
      <c r="R712" s="93"/>
      <c r="S712" s="93"/>
      <c r="T712" s="93"/>
      <c r="U712" s="93"/>
      <c r="V712" s="93"/>
      <c r="W712" s="93"/>
      <c r="X712" s="93"/>
      <c r="Y712" s="93"/>
      <c r="Z712" s="93"/>
    </row>
    <row r="713" spans="1:26" s="174" customFormat="1" ht="60" hidden="1" outlineLevel="1">
      <c r="A713" s="209" t="str">
        <f>IF(AND(D713="",D713=""),"",$D$3&amp;"_"&amp;ROW()-11-COUNTBLANK($D$12:D713))</f>
        <v>TTĐTBD_574</v>
      </c>
      <c r="B713" s="210" t="s">
        <v>1648</v>
      </c>
      <c r="C713" s="95" t="s">
        <v>1646</v>
      </c>
      <c r="D713" s="95" t="s">
        <v>1658</v>
      </c>
      <c r="E713" s="213"/>
      <c r="F713" s="127"/>
      <c r="G713" s="127"/>
      <c r="H713" s="127"/>
      <c r="I713" s="127"/>
      <c r="J713" s="127"/>
      <c r="K713" s="127"/>
      <c r="L713" s="127"/>
      <c r="M713" s="93"/>
      <c r="N713" s="93"/>
      <c r="O713" s="93"/>
      <c r="P713" s="93"/>
      <c r="Q713" s="93"/>
      <c r="R713" s="93"/>
      <c r="S713" s="93"/>
      <c r="T713" s="93"/>
      <c r="U713" s="93"/>
      <c r="V713" s="93"/>
      <c r="W713" s="93"/>
      <c r="X713" s="93"/>
      <c r="Y713" s="93"/>
      <c r="Z713" s="93"/>
    </row>
    <row r="714" spans="1:26" s="7" customFormat="1" ht="15.75" collapsed="1">
      <c r="A714" s="63" t="str">
        <f>IF(AND(D714="",D714=""),"",$D$3&amp;"_"&amp;ROW()-10-COUNTBLANK($D$11:D714))</f>
        <v/>
      </c>
      <c r="B714" s="297" t="s">
        <v>247</v>
      </c>
      <c r="C714" s="298"/>
      <c r="D714" s="298"/>
      <c r="E714" s="298"/>
      <c r="F714" s="298"/>
      <c r="G714" s="298"/>
      <c r="H714" s="298"/>
      <c r="I714" s="298"/>
      <c r="J714" s="298"/>
      <c r="K714" s="298"/>
      <c r="L714" s="299"/>
    </row>
    <row r="715" spans="1:26" s="7" customFormat="1" ht="15.75" hidden="1" outlineLevel="1">
      <c r="A715" s="63" t="str">
        <f>IF(AND(D715="",D715=""),"",$D$3&amp;"_"&amp;ROW()-10-COUNTBLANK($D$11:D715))</f>
        <v/>
      </c>
      <c r="B715" s="308" t="s">
        <v>248</v>
      </c>
      <c r="C715" s="309"/>
      <c r="D715" s="309"/>
      <c r="E715" s="309"/>
      <c r="F715" s="309"/>
      <c r="G715" s="309"/>
      <c r="H715" s="309"/>
      <c r="I715" s="309"/>
      <c r="J715" s="309"/>
      <c r="K715" s="309"/>
      <c r="L715" s="310"/>
    </row>
    <row r="716" spans="1:26" s="7" customFormat="1" ht="31.5" hidden="1" outlineLevel="1">
      <c r="A716" s="63" t="str">
        <f>IF(AND(D716="",D716=""),"",$D$3&amp;"_"&amp;ROW()-10-COUNTBLANK($D$11:D716))</f>
        <v>TTĐTBD_575</v>
      </c>
      <c r="B716" s="317" t="s">
        <v>249</v>
      </c>
      <c r="C716" s="170" t="s">
        <v>250</v>
      </c>
      <c r="D716" s="170" t="s">
        <v>251</v>
      </c>
      <c r="E716" s="171"/>
      <c r="F716" s="171"/>
      <c r="G716" s="171"/>
      <c r="H716" s="171"/>
      <c r="I716" s="171"/>
      <c r="J716" s="171"/>
      <c r="K716" s="171"/>
      <c r="L716" s="171"/>
    </row>
    <row r="717" spans="1:26" s="7" customFormat="1" ht="31.5" hidden="1" outlineLevel="1">
      <c r="A717" s="63" t="str">
        <f>IF(AND(D717="",D717=""),"",$D$3&amp;"_"&amp;ROW()-10-COUNTBLANK($D$11:D717))</f>
        <v>TTĐTBD_576</v>
      </c>
      <c r="B717" s="317"/>
      <c r="C717" s="170" t="s">
        <v>252</v>
      </c>
      <c r="D717" s="170" t="s">
        <v>253</v>
      </c>
      <c r="E717" s="171"/>
      <c r="F717" s="171"/>
      <c r="G717" s="171"/>
      <c r="H717" s="171"/>
      <c r="I717" s="171"/>
      <c r="J717" s="171"/>
      <c r="K717" s="171"/>
      <c r="L717" s="171"/>
    </row>
    <row r="718" spans="1:26" s="7" customFormat="1" ht="94.5" hidden="1" outlineLevel="1">
      <c r="A718" s="63" t="str">
        <f>IF(AND(D718="",D718=""),"",$D$3&amp;"_"&amp;ROW()-10-COUNTBLANK($D$11:D718))</f>
        <v>TTĐTBD_577</v>
      </c>
      <c r="B718" s="317"/>
      <c r="C718" s="170" t="s">
        <v>254</v>
      </c>
      <c r="D718" s="170" t="s">
        <v>255</v>
      </c>
      <c r="E718" s="171"/>
      <c r="F718" s="171"/>
      <c r="G718" s="171"/>
      <c r="H718" s="171"/>
      <c r="I718" s="171"/>
      <c r="J718" s="171"/>
      <c r="K718" s="171"/>
      <c r="L718" s="171"/>
    </row>
    <row r="719" spans="1:26" s="7" customFormat="1" ht="94.5" hidden="1" outlineLevel="1">
      <c r="A719" s="63" t="str">
        <f>IF(AND(D719="",D719=""),"",$D$3&amp;"_"&amp;ROW()-10-COUNTBLANK($D$11:D719))</f>
        <v>TTĐTBD_578</v>
      </c>
      <c r="B719" s="317"/>
      <c r="C719" s="170" t="s">
        <v>256</v>
      </c>
      <c r="D719" s="170" t="s">
        <v>253</v>
      </c>
      <c r="E719" s="171"/>
      <c r="F719" s="171"/>
      <c r="G719" s="171"/>
      <c r="H719" s="171"/>
      <c r="I719" s="171"/>
      <c r="J719" s="171"/>
      <c r="K719" s="171"/>
      <c r="L719" s="171"/>
    </row>
    <row r="720" spans="1:26" s="7" customFormat="1" ht="63" hidden="1" outlineLevel="1">
      <c r="A720" s="63" t="str">
        <f>IF(AND(D720="",D720=""),"",$D$3&amp;"_"&amp;ROW()-10-COUNTBLANK($D$11:D720))</f>
        <v>TTĐTBD_579</v>
      </c>
      <c r="B720" s="317"/>
      <c r="C720" s="172" t="s">
        <v>1255</v>
      </c>
      <c r="D720" s="170" t="s">
        <v>255</v>
      </c>
      <c r="E720" s="171"/>
      <c r="F720" s="171"/>
      <c r="G720" s="171"/>
      <c r="H720" s="171"/>
      <c r="I720" s="171"/>
      <c r="J720" s="171"/>
      <c r="K720" s="171"/>
      <c r="L720" s="171"/>
    </row>
    <row r="721" spans="1:12" s="7" customFormat="1" ht="31.5" hidden="1" outlineLevel="1">
      <c r="A721" s="63" t="str">
        <f>IF(AND(D721="",D721=""),"",$D$3&amp;"_"&amp;ROW()-10-COUNTBLANK($D$11:D721))</f>
        <v>TTĐTBD_580</v>
      </c>
      <c r="B721" s="317"/>
      <c r="C721" s="170" t="s">
        <v>257</v>
      </c>
      <c r="D721" s="170" t="s">
        <v>253</v>
      </c>
      <c r="E721" s="171"/>
      <c r="F721" s="171"/>
      <c r="G721" s="171"/>
      <c r="H721" s="171"/>
      <c r="I721" s="171"/>
      <c r="J721" s="171"/>
      <c r="K721" s="171"/>
      <c r="L721" s="171"/>
    </row>
    <row r="722" spans="1:12" s="7" customFormat="1" ht="15.75" hidden="1" outlineLevel="1">
      <c r="A722" s="63" t="str">
        <f>IF(AND(D722="",D722=""),"",$D$3&amp;"_"&amp;ROW()-10-COUNTBLANK($D$11:D722))</f>
        <v/>
      </c>
      <c r="B722" s="308" t="s">
        <v>258</v>
      </c>
      <c r="C722" s="309"/>
      <c r="D722" s="309"/>
      <c r="E722" s="309"/>
      <c r="F722" s="309"/>
      <c r="G722" s="309"/>
      <c r="H722" s="309"/>
      <c r="I722" s="309"/>
      <c r="J722" s="309"/>
      <c r="K722" s="309"/>
      <c r="L722" s="310"/>
    </row>
    <row r="723" spans="1:12" s="7" customFormat="1" ht="94.5" hidden="1" outlineLevel="1">
      <c r="A723" s="63" t="str">
        <f>IF(AND(D723="",D723=""),"",$D$3&amp;"_"&amp;ROW()-10-COUNTBLANK($D$11:D723))</f>
        <v>TTĐTBD_581</v>
      </c>
      <c r="B723" s="317" t="s">
        <v>259</v>
      </c>
      <c r="C723" s="170" t="s">
        <v>260</v>
      </c>
      <c r="D723" s="170" t="s">
        <v>261</v>
      </c>
      <c r="E723" s="171"/>
      <c r="F723" s="171"/>
      <c r="G723" s="171"/>
      <c r="H723" s="171"/>
      <c r="I723" s="171"/>
      <c r="J723" s="171"/>
      <c r="K723" s="171"/>
      <c r="L723" s="171"/>
    </row>
    <row r="724" spans="1:12" s="7" customFormat="1" ht="63" hidden="1" outlineLevel="1">
      <c r="A724" s="63" t="str">
        <f>IF(AND(D724="",D724=""),"",$D$3&amp;"_"&amp;ROW()-10-COUNTBLANK($D$11:D724))</f>
        <v>TTĐTBD_582</v>
      </c>
      <c r="B724" s="317"/>
      <c r="C724" s="170" t="s">
        <v>1256</v>
      </c>
      <c r="D724" s="170" t="s">
        <v>253</v>
      </c>
      <c r="E724" s="171"/>
      <c r="F724" s="171"/>
      <c r="G724" s="171"/>
      <c r="H724" s="171"/>
      <c r="I724" s="171"/>
      <c r="J724" s="171"/>
      <c r="K724" s="171"/>
      <c r="L724" s="171"/>
    </row>
    <row r="725" spans="1:12" s="7" customFormat="1" ht="63" hidden="1" outlineLevel="1">
      <c r="A725" s="63" t="str">
        <f>IF(AND(D725="",D725=""),"",$D$3&amp;"_"&amp;ROW()-10-COUNTBLANK($D$11:D725))</f>
        <v>TTĐTBD_583</v>
      </c>
      <c r="B725" s="317"/>
      <c r="C725" s="172" t="s">
        <v>1257</v>
      </c>
      <c r="D725" s="170" t="s">
        <v>262</v>
      </c>
      <c r="E725" s="171"/>
      <c r="F725" s="171"/>
      <c r="G725" s="171"/>
      <c r="H725" s="171"/>
      <c r="I725" s="171"/>
      <c r="J725" s="171"/>
      <c r="K725" s="171"/>
      <c r="L725" s="171"/>
    </row>
    <row r="726" spans="1:12" s="7" customFormat="1" ht="47.25" hidden="1" outlineLevel="1">
      <c r="A726" s="63" t="str">
        <f>IF(AND(D726="",D726=""),"",$D$3&amp;"_"&amp;ROW()-10-COUNTBLANK($D$11:D726))</f>
        <v>TTĐTBD_584</v>
      </c>
      <c r="B726" s="317"/>
      <c r="C726" s="170" t="s">
        <v>263</v>
      </c>
      <c r="D726" s="170" t="s">
        <v>264</v>
      </c>
      <c r="E726" s="171"/>
      <c r="F726" s="171"/>
      <c r="G726" s="171"/>
      <c r="H726" s="171"/>
      <c r="I726" s="171"/>
      <c r="J726" s="171"/>
      <c r="K726" s="171"/>
      <c r="L726" s="171"/>
    </row>
    <row r="727" spans="1:12" s="7" customFormat="1" ht="78.75" hidden="1" outlineLevel="1">
      <c r="A727" s="63" t="str">
        <f>IF(AND(D727="",D727=""),"",$D$3&amp;"_"&amp;ROW()-10-COUNTBLANK($D$11:D727))</f>
        <v>TTĐTBD_585</v>
      </c>
      <c r="B727" s="317"/>
      <c r="C727" s="172" t="s">
        <v>1258</v>
      </c>
      <c r="D727" s="170" t="s">
        <v>264</v>
      </c>
      <c r="E727" s="171"/>
      <c r="F727" s="171"/>
      <c r="G727" s="171"/>
      <c r="H727" s="171"/>
      <c r="I727" s="171"/>
      <c r="J727" s="171"/>
      <c r="K727" s="171"/>
      <c r="L727" s="171"/>
    </row>
    <row r="728" spans="1:12" s="7" customFormat="1" ht="63" hidden="1" outlineLevel="1">
      <c r="A728" s="63" t="str">
        <f>IF(AND(D728="",D728=""),"",$D$3&amp;"_"&amp;ROW()-10-COUNTBLANK($D$11:D728))</f>
        <v>TTĐTBD_586</v>
      </c>
      <c r="B728" s="206" t="s">
        <v>265</v>
      </c>
      <c r="C728" s="170" t="s">
        <v>1259</v>
      </c>
      <c r="D728" s="170" t="s">
        <v>266</v>
      </c>
      <c r="E728" s="171"/>
      <c r="F728" s="171"/>
      <c r="G728" s="171"/>
      <c r="H728" s="171"/>
      <c r="I728" s="171"/>
      <c r="J728" s="171"/>
      <c r="K728" s="171"/>
      <c r="L728" s="171"/>
    </row>
    <row r="729" spans="1:12" s="7" customFormat="1" ht="15.75" collapsed="1">
      <c r="A729" s="63" t="str">
        <f>IF(AND(D729="",D729=""),"",$D$3&amp;"_"&amp;ROW()-10-COUNTBLANK($D$11:D729))</f>
        <v/>
      </c>
      <c r="B729" s="272" t="s">
        <v>1639</v>
      </c>
      <c r="C729" s="273"/>
      <c r="D729" s="273"/>
      <c r="E729" s="273"/>
      <c r="F729" s="273"/>
      <c r="G729" s="273"/>
      <c r="H729" s="273"/>
      <c r="I729" s="273"/>
      <c r="J729" s="273"/>
      <c r="K729" s="273"/>
      <c r="L729" s="274"/>
    </row>
    <row r="730" spans="1:12" s="7" customFormat="1" ht="55.5" customHeight="1">
      <c r="A730" s="63" t="str">
        <f>IF(AND(D730="",D730=""),"",$D$3&amp;"_"&amp;ROW()-10-COUNTBLANK($D$11:D730))</f>
        <v/>
      </c>
      <c r="B730" s="275" t="s">
        <v>1640</v>
      </c>
      <c r="C730" s="276"/>
      <c r="D730" s="276"/>
      <c r="E730" s="276"/>
      <c r="F730" s="276"/>
      <c r="G730" s="276"/>
      <c r="H730" s="276"/>
      <c r="I730" s="276"/>
      <c r="J730" s="276"/>
      <c r="K730" s="276"/>
      <c r="L730" s="277"/>
    </row>
    <row r="731" spans="1:12" s="7" customFormat="1" ht="15.75">
      <c r="A731" s="63" t="str">
        <f>IF(AND(D731="",D731=""),"",$D$3&amp;"_"&amp;ROW()-10-COUNTBLANK($D$11:D731))</f>
        <v/>
      </c>
      <c r="B731" s="278" t="s">
        <v>643</v>
      </c>
      <c r="C731" s="279"/>
      <c r="D731" s="279"/>
      <c r="E731" s="279"/>
      <c r="F731" s="279"/>
      <c r="G731" s="279"/>
      <c r="H731" s="279"/>
      <c r="I731" s="279"/>
      <c r="J731" s="279"/>
      <c r="K731" s="279"/>
      <c r="L731" s="280"/>
    </row>
    <row r="732" spans="1:12" s="7" customFormat="1" ht="15.75" hidden="1" outlineLevel="1">
      <c r="A732" s="63" t="str">
        <f>IF(AND(D732="",D732=""),"",$D$3&amp;"_"&amp;ROW()-10-COUNTBLANK($D$11:D732))</f>
        <v/>
      </c>
      <c r="B732" s="281" t="s">
        <v>109</v>
      </c>
      <c r="C732" s="282"/>
      <c r="D732" s="282"/>
      <c r="E732" s="282"/>
      <c r="F732" s="282"/>
      <c r="G732" s="282"/>
      <c r="H732" s="282"/>
      <c r="I732" s="282"/>
      <c r="J732" s="282"/>
      <c r="K732" s="282"/>
      <c r="L732" s="283"/>
    </row>
    <row r="733" spans="1:12" ht="189" hidden="1" outlineLevel="1">
      <c r="A733" s="63" t="str">
        <f>IF(AND(D733="",D733=""),"",$D$3&amp;"_"&amp;ROW()-10-COUNTBLANK($D$11:D733))</f>
        <v>TTĐTBD_587</v>
      </c>
      <c r="B733" s="13" t="s">
        <v>20</v>
      </c>
      <c r="C733" s="13" t="s">
        <v>1630</v>
      </c>
      <c r="D733" s="13" t="s">
        <v>1641</v>
      </c>
      <c r="E733" s="95"/>
      <c r="F733" s="95"/>
      <c r="G733" s="95"/>
      <c r="H733" s="95"/>
      <c r="I733" s="95"/>
      <c r="J733" s="95"/>
      <c r="K733" s="95"/>
      <c r="L733" s="95"/>
    </row>
    <row r="734" spans="1:12" ht="31.5" hidden="1" outlineLevel="1">
      <c r="A734" s="63" t="str">
        <f>IF(AND(D734="",D734=""),"",$D$3&amp;"_"&amp;ROW()-10-COUNTBLANK($D$11:D734))</f>
        <v>TTĐTBD_588</v>
      </c>
      <c r="B734" s="161" t="s">
        <v>60</v>
      </c>
      <c r="C734" s="161" t="s">
        <v>1395</v>
      </c>
      <c r="D734" s="162" t="s">
        <v>62</v>
      </c>
      <c r="E734" s="95"/>
      <c r="F734" s="95"/>
      <c r="G734" s="95"/>
      <c r="H734" s="95"/>
      <c r="I734" s="95"/>
      <c r="J734" s="95"/>
      <c r="K734" s="95"/>
      <c r="L734" s="95"/>
    </row>
    <row r="735" spans="1:12" ht="31.5" hidden="1" outlineLevel="1">
      <c r="A735" s="63" t="str">
        <f>IF(AND(D735="",D735=""),"",$D$3&amp;"_"&amp;ROW()-10-COUNTBLANK($D$11:D735))</f>
        <v>TTĐTBD_589</v>
      </c>
      <c r="B735" s="163" t="s">
        <v>63</v>
      </c>
      <c r="C735" s="163" t="s">
        <v>64</v>
      </c>
      <c r="D735" s="163" t="s">
        <v>65</v>
      </c>
      <c r="E735" s="95"/>
      <c r="F735" s="95"/>
      <c r="G735" s="95"/>
      <c r="H735" s="95"/>
      <c r="I735" s="95"/>
      <c r="J735" s="95"/>
      <c r="K735" s="95"/>
      <c r="L735" s="95"/>
    </row>
    <row r="736" spans="1:12" ht="63" hidden="1" outlineLevel="1">
      <c r="A736" s="63" t="str">
        <f>IF(AND(D736="",D736=""),"",$D$3&amp;"_"&amp;ROW()-10-COUNTBLANK($D$11:D736))</f>
        <v>TTĐTBD_590</v>
      </c>
      <c r="B736" s="161" t="s">
        <v>21</v>
      </c>
      <c r="C736" s="163" t="s">
        <v>66</v>
      </c>
      <c r="D736" s="161" t="s">
        <v>22</v>
      </c>
      <c r="E736" s="95"/>
      <c r="F736" s="95"/>
      <c r="G736" s="95"/>
      <c r="H736" s="95"/>
      <c r="I736" s="95"/>
      <c r="J736" s="95"/>
      <c r="K736" s="95"/>
      <c r="L736" s="95"/>
    </row>
    <row r="737" spans="1:12" ht="31.5" hidden="1" outlineLevel="1">
      <c r="A737" s="63" t="str">
        <f>IF(AND(D737="",D737=""),"",$D$3&amp;"_"&amp;ROW()-10-COUNTBLANK($D$11:D737))</f>
        <v>TTĐTBD_591</v>
      </c>
      <c r="B737" s="161" t="s">
        <v>23</v>
      </c>
      <c r="C737" s="163" t="s">
        <v>97</v>
      </c>
      <c r="D737" s="161" t="s">
        <v>24</v>
      </c>
      <c r="E737" s="95"/>
      <c r="F737" s="95"/>
      <c r="G737" s="95"/>
      <c r="H737" s="95"/>
      <c r="I737" s="95"/>
      <c r="J737" s="95"/>
      <c r="K737" s="95"/>
      <c r="L737" s="95"/>
    </row>
    <row r="738" spans="1:12" ht="78.75" hidden="1" outlineLevel="1">
      <c r="A738" s="63" t="str">
        <f>IF(AND(D738="",D738=""),"",$D$3&amp;"_"&amp;ROW()-10-COUNTBLANK($D$11:D738))</f>
        <v>TTĐTBD_592</v>
      </c>
      <c r="B738" s="162" t="s">
        <v>98</v>
      </c>
      <c r="C738" s="162" t="s">
        <v>99</v>
      </c>
      <c r="D738" s="162" t="s">
        <v>103</v>
      </c>
      <c r="E738" s="95"/>
      <c r="F738" s="95"/>
      <c r="G738" s="95"/>
      <c r="H738" s="95"/>
      <c r="I738" s="95"/>
      <c r="J738" s="95"/>
      <c r="K738" s="95"/>
      <c r="L738" s="95"/>
    </row>
    <row r="739" spans="1:12" ht="94.5" hidden="1" outlineLevel="1">
      <c r="A739" s="63" t="str">
        <f>IF(AND(D739="",D739=""),"",$D$3&amp;"_"&amp;ROW()-10-COUNTBLANK($D$11:D739))</f>
        <v>TTĐTBD_593</v>
      </c>
      <c r="B739" s="162" t="s">
        <v>100</v>
      </c>
      <c r="C739" s="162" t="s">
        <v>101</v>
      </c>
      <c r="D739" s="162" t="s">
        <v>102</v>
      </c>
      <c r="E739" s="95"/>
      <c r="F739" s="95"/>
      <c r="G739" s="95"/>
      <c r="H739" s="95"/>
      <c r="I739" s="95"/>
      <c r="J739" s="95"/>
      <c r="K739" s="95"/>
      <c r="L739" s="95"/>
    </row>
    <row r="740" spans="1:12" s="7" customFormat="1" ht="15.75" hidden="1" outlineLevel="1">
      <c r="A740" s="63" t="str">
        <f>IF(AND(D740="",D740=""),"",$D$3&amp;"_"&amp;ROW()-10-COUNTBLANK($D$11:D740))</f>
        <v/>
      </c>
      <c r="B740" s="294" t="s">
        <v>902</v>
      </c>
      <c r="C740" s="295"/>
      <c r="D740" s="295"/>
      <c r="E740" s="295"/>
      <c r="F740" s="295"/>
      <c r="G740" s="295"/>
      <c r="H740" s="295"/>
      <c r="I740" s="295"/>
      <c r="J740" s="295"/>
      <c r="K740" s="295"/>
      <c r="L740" s="296"/>
    </row>
    <row r="741" spans="1:12" s="178" customFormat="1" ht="31.5" hidden="1" outlineLevel="1">
      <c r="A741" s="63" t="str">
        <f>IF(AND(D741="",D741=""),"",$D$3&amp;"_"&amp;ROW()-10-COUNTBLANK($D$11:D741))</f>
        <v>TTĐTBD_594</v>
      </c>
      <c r="B741" s="201" t="s">
        <v>110</v>
      </c>
      <c r="C741" s="62" t="s">
        <v>111</v>
      </c>
      <c r="D741" s="1" t="s">
        <v>1613</v>
      </c>
      <c r="E741" s="177"/>
      <c r="F741" s="177"/>
      <c r="G741" s="177"/>
      <c r="H741" s="177"/>
      <c r="I741" s="177"/>
      <c r="J741" s="177"/>
      <c r="K741" s="177"/>
      <c r="L741" s="177"/>
    </row>
    <row r="742" spans="1:12" s="178" customFormat="1" ht="31.5" hidden="1" outlineLevel="1">
      <c r="A742" s="63" t="str">
        <f>IF(AND(D742="",D742=""),"",$D$3&amp;"_"&amp;ROW()-10-COUNTBLANK($D$11:D742))</f>
        <v>TTĐTBD_595</v>
      </c>
      <c r="B742" s="107" t="s">
        <v>203</v>
      </c>
      <c r="C742" s="108" t="s">
        <v>1642</v>
      </c>
      <c r="D742" s="107" t="s">
        <v>577</v>
      </c>
      <c r="E742" s="177"/>
      <c r="F742" s="177"/>
      <c r="G742" s="177"/>
      <c r="H742" s="177"/>
      <c r="I742" s="177"/>
      <c r="J742" s="177"/>
      <c r="K742" s="177"/>
      <c r="L742" s="177"/>
    </row>
    <row r="743" spans="1:12" s="7" customFormat="1" ht="31.5" hidden="1" outlineLevel="1">
      <c r="A743" s="63" t="str">
        <f>IF(AND(D743="",D743=""),"",$D$3&amp;"_"&amp;ROW()-10-COUNTBLANK($D$11:D743))</f>
        <v>TTĐTBD_596</v>
      </c>
      <c r="B743" s="2" t="s">
        <v>126</v>
      </c>
      <c r="C743" s="69" t="s">
        <v>133</v>
      </c>
      <c r="D743" s="69" t="s">
        <v>127</v>
      </c>
      <c r="E743" s="59"/>
      <c r="F743" s="59"/>
      <c r="G743" s="59"/>
      <c r="H743" s="59"/>
      <c r="I743" s="59"/>
      <c r="J743" s="59"/>
      <c r="K743" s="59"/>
      <c r="L743" s="59"/>
    </row>
    <row r="744" spans="1:12" s="7" customFormat="1" ht="31.5" hidden="1" outlineLevel="1">
      <c r="A744" s="63" t="str">
        <f>IF(AND(D744="",D744=""),"",$D$3&amp;"_"&amp;ROW()-10-COUNTBLANK($D$11:D744))</f>
        <v>TTĐTBD_597</v>
      </c>
      <c r="B744" s="2" t="s">
        <v>128</v>
      </c>
      <c r="C744" s="69" t="s">
        <v>135</v>
      </c>
      <c r="D744" s="69" t="s">
        <v>1637</v>
      </c>
      <c r="E744" s="59"/>
      <c r="F744" s="59"/>
      <c r="G744" s="59"/>
      <c r="H744" s="59"/>
      <c r="I744" s="59"/>
      <c r="J744" s="59"/>
      <c r="K744" s="59"/>
      <c r="L744" s="59"/>
    </row>
    <row r="745" spans="1:12" s="7" customFormat="1" ht="31.5" hidden="1" outlineLevel="1">
      <c r="A745" s="63" t="str">
        <f>IF(AND(D745="",D745=""),"",$D$3&amp;"_"&amp;ROW()-10-COUNTBLANK($D$11:D745))</f>
        <v>TTĐTBD_598</v>
      </c>
      <c r="B745" s="2" t="s">
        <v>151</v>
      </c>
      <c r="C745" s="69" t="s">
        <v>167</v>
      </c>
      <c r="D745" s="69" t="s">
        <v>168</v>
      </c>
      <c r="E745" s="59"/>
      <c r="F745" s="59"/>
      <c r="G745" s="59"/>
      <c r="H745" s="59"/>
      <c r="I745" s="59"/>
      <c r="J745" s="59"/>
      <c r="K745" s="59"/>
      <c r="L745" s="59"/>
    </row>
    <row r="746" spans="1:12" s="7" customFormat="1" ht="31.5" hidden="1" outlineLevel="1">
      <c r="A746" s="63" t="str">
        <f>IF(AND(D746="",D746=""),"",$D$3&amp;"_"&amp;ROW()-10-COUNTBLANK($D$11:D746))</f>
        <v>TTĐTBD_599</v>
      </c>
      <c r="B746" s="2" t="s">
        <v>129</v>
      </c>
      <c r="C746" s="69" t="s">
        <v>132</v>
      </c>
      <c r="D746" s="69" t="s">
        <v>134</v>
      </c>
      <c r="E746" s="59"/>
      <c r="F746" s="59"/>
      <c r="G746" s="59"/>
      <c r="H746" s="59"/>
      <c r="I746" s="59"/>
      <c r="J746" s="59"/>
      <c r="K746" s="59"/>
      <c r="L746" s="59"/>
    </row>
    <row r="747" spans="1:12" s="7" customFormat="1" ht="15.75" hidden="1" outlineLevel="1">
      <c r="A747" s="63" t="str">
        <f>IF(AND(D747="",D747=""),"",$D$3&amp;"_"&amp;ROW()-10-COUNTBLANK($D$11:D747))</f>
        <v/>
      </c>
      <c r="B747" s="294" t="s">
        <v>527</v>
      </c>
      <c r="C747" s="295"/>
      <c r="D747" s="295"/>
      <c r="E747" s="295"/>
      <c r="F747" s="295"/>
      <c r="G747" s="295"/>
      <c r="H747" s="295"/>
      <c r="I747" s="295"/>
      <c r="J747" s="295"/>
      <c r="K747" s="295"/>
      <c r="L747" s="296"/>
    </row>
    <row r="748" spans="1:12" s="178" customFormat="1" ht="31.5" hidden="1" outlineLevel="1">
      <c r="A748" s="63" t="str">
        <f>IF(AND(D748="",D748=""),"",$D$3&amp;"_"&amp;ROW()-10-COUNTBLANK($D$11:D748))</f>
        <v>TTĐTBD_600</v>
      </c>
      <c r="B748" s="205" t="s">
        <v>110</v>
      </c>
      <c r="C748" s="62" t="s">
        <v>111</v>
      </c>
      <c r="D748" s="1" t="s">
        <v>1613</v>
      </c>
      <c r="E748" s="177"/>
      <c r="F748" s="177"/>
      <c r="G748" s="177"/>
      <c r="H748" s="177"/>
      <c r="I748" s="177"/>
      <c r="J748" s="177"/>
      <c r="K748" s="177"/>
      <c r="L748" s="177"/>
    </row>
    <row r="749" spans="1:12" s="178" customFormat="1" ht="31.5" hidden="1" outlineLevel="1">
      <c r="A749" s="63" t="str">
        <f>IF(AND(D749="",D749=""),"",$D$3&amp;"_"&amp;ROW()-10-COUNTBLANK($D$11:D749))</f>
        <v>TTĐTBD_601</v>
      </c>
      <c r="B749" s="107" t="s">
        <v>203</v>
      </c>
      <c r="C749" s="108" t="s">
        <v>1557</v>
      </c>
      <c r="D749" s="107" t="s">
        <v>577</v>
      </c>
      <c r="E749" s="177"/>
      <c r="F749" s="177"/>
      <c r="G749" s="177"/>
      <c r="H749" s="177"/>
      <c r="I749" s="177"/>
      <c r="J749" s="177"/>
      <c r="K749" s="177"/>
      <c r="L749" s="177"/>
    </row>
    <row r="750" spans="1:12" s="7" customFormat="1" ht="31.5" hidden="1" outlineLevel="1">
      <c r="A750" s="63" t="str">
        <f>IF(AND(D750="",D750=""),"",$D$3&amp;"_"&amp;ROW()-10-COUNTBLANK($D$11:D750))</f>
        <v>TTĐTBD_602</v>
      </c>
      <c r="B750" s="2" t="s">
        <v>126</v>
      </c>
      <c r="C750" s="69" t="s">
        <v>133</v>
      </c>
      <c r="D750" s="69" t="s">
        <v>127</v>
      </c>
      <c r="E750" s="59"/>
      <c r="F750" s="59"/>
      <c r="G750" s="59"/>
      <c r="H750" s="59"/>
      <c r="I750" s="59"/>
      <c r="J750" s="59"/>
      <c r="K750" s="59"/>
      <c r="L750" s="59"/>
    </row>
    <row r="751" spans="1:12" s="7" customFormat="1" ht="31.5" hidden="1" outlineLevel="1">
      <c r="A751" s="63" t="str">
        <f>IF(AND(D751="",D751=""),"",$D$3&amp;"_"&amp;ROW()-10-COUNTBLANK($D$11:D751))</f>
        <v>TTĐTBD_603</v>
      </c>
      <c r="B751" s="2" t="s">
        <v>128</v>
      </c>
      <c r="C751" s="69" t="s">
        <v>135</v>
      </c>
      <c r="D751" s="69" t="s">
        <v>1621</v>
      </c>
      <c r="E751" s="59"/>
      <c r="F751" s="59"/>
      <c r="G751" s="59"/>
      <c r="H751" s="59"/>
      <c r="I751" s="59"/>
      <c r="J751" s="59"/>
      <c r="K751" s="59"/>
      <c r="L751" s="59"/>
    </row>
    <row r="752" spans="1:12" s="7" customFormat="1" ht="31.5" hidden="1" outlineLevel="1">
      <c r="A752" s="63" t="str">
        <f>IF(AND(D752="",D752=""),"",$D$3&amp;"_"&amp;ROW()-10-COUNTBLANK($D$11:D752))</f>
        <v>TTĐTBD_604</v>
      </c>
      <c r="B752" s="2" t="s">
        <v>151</v>
      </c>
      <c r="C752" s="69" t="s">
        <v>167</v>
      </c>
      <c r="D752" s="69" t="s">
        <v>168</v>
      </c>
      <c r="E752" s="59"/>
      <c r="F752" s="59"/>
      <c r="G752" s="59"/>
      <c r="H752" s="59"/>
      <c r="I752" s="59"/>
      <c r="J752" s="59"/>
      <c r="K752" s="59"/>
      <c r="L752" s="59"/>
    </row>
    <row r="753" spans="1:12" s="7" customFormat="1" ht="31.5" hidden="1" outlineLevel="1">
      <c r="A753" s="63" t="str">
        <f>IF(AND(D753="",D753=""),"",$D$3&amp;"_"&amp;ROW()-10-COUNTBLANK($D$11:D753))</f>
        <v>TTĐTBD_605</v>
      </c>
      <c r="B753" s="2" t="s">
        <v>129</v>
      </c>
      <c r="C753" s="69" t="s">
        <v>132</v>
      </c>
      <c r="D753" s="69" t="s">
        <v>134</v>
      </c>
      <c r="E753" s="59"/>
      <c r="F753" s="59"/>
      <c r="G753" s="59"/>
      <c r="H753" s="59"/>
      <c r="I753" s="59"/>
      <c r="J753" s="59"/>
      <c r="K753" s="59"/>
      <c r="L753" s="59"/>
    </row>
    <row r="754" spans="1:12" ht="15.75" hidden="1" outlineLevel="1">
      <c r="A754" s="63" t="str">
        <f>IF(AND(D754="",D754=""),"",$D$3&amp;"_"&amp;ROW()-10-COUNTBLANK($D$11:D754))</f>
        <v/>
      </c>
      <c r="B754" s="291" t="s">
        <v>1571</v>
      </c>
      <c r="C754" s="292"/>
      <c r="D754" s="292"/>
      <c r="E754" s="292"/>
      <c r="F754" s="292"/>
      <c r="G754" s="292"/>
      <c r="H754" s="292"/>
      <c r="I754" s="292"/>
      <c r="J754" s="292"/>
      <c r="K754" s="292"/>
      <c r="L754" s="293"/>
    </row>
    <row r="755" spans="1:12" s="178" customFormat="1" ht="31.5" hidden="1" outlineLevel="1">
      <c r="A755" s="63" t="str">
        <f>IF(AND(D755="",D755=""),"",$D$3&amp;"_"&amp;ROW()-10-COUNTBLANK($D$11:D755))</f>
        <v>TTĐTBD_606</v>
      </c>
      <c r="B755" s="95" t="s">
        <v>110</v>
      </c>
      <c r="C755" s="94" t="s">
        <v>110</v>
      </c>
      <c r="D755" s="1" t="s">
        <v>1613</v>
      </c>
      <c r="E755" s="177"/>
      <c r="F755" s="177"/>
      <c r="G755" s="177"/>
      <c r="H755" s="177"/>
      <c r="I755" s="177"/>
      <c r="J755" s="177"/>
      <c r="K755" s="177"/>
      <c r="L755" s="177"/>
    </row>
    <row r="756" spans="1:12" s="178" customFormat="1" ht="31.5" hidden="1" outlineLevel="1">
      <c r="A756" s="63" t="str">
        <f>IF(AND(D756="",D756=""),"",$D$3&amp;"_"&amp;ROW()-10-COUNTBLANK($D$11:D756))</f>
        <v>TTĐTBD_607</v>
      </c>
      <c r="B756" s="107" t="s">
        <v>203</v>
      </c>
      <c r="C756" s="108" t="s">
        <v>1574</v>
      </c>
      <c r="D756" s="107" t="s">
        <v>401</v>
      </c>
      <c r="E756" s="177"/>
      <c r="F756" s="177"/>
      <c r="G756" s="177"/>
      <c r="H756" s="177"/>
      <c r="I756" s="177"/>
      <c r="J756" s="177"/>
      <c r="K756" s="177"/>
      <c r="L756" s="177"/>
    </row>
    <row r="757" spans="1:12" s="178" customFormat="1" ht="31.5" hidden="1" outlineLevel="1">
      <c r="A757" s="63" t="str">
        <f>IF(AND(D757="",D757=""),"",$D$3&amp;"_"&amp;ROW()-10-COUNTBLANK($D$11:D757))</f>
        <v>TTĐTBD_608</v>
      </c>
      <c r="B757" s="71" t="s">
        <v>567</v>
      </c>
      <c r="C757" s="72" t="s">
        <v>413</v>
      </c>
      <c r="D757" s="73" t="s">
        <v>449</v>
      </c>
      <c r="E757" s="177"/>
      <c r="F757" s="177"/>
      <c r="G757" s="177"/>
      <c r="H757" s="177"/>
      <c r="I757" s="177"/>
      <c r="J757" s="177"/>
      <c r="K757" s="177"/>
      <c r="L757" s="177"/>
    </row>
    <row r="758" spans="1:12" s="178" customFormat="1" ht="31.5" hidden="1" outlineLevel="1">
      <c r="A758" s="63" t="str">
        <f>IF(AND(D758="",D758=""),"",$D$3&amp;"_"&amp;ROW()-10-COUNTBLANK($D$11:D758))</f>
        <v>TTĐTBD_609</v>
      </c>
      <c r="B758" s="67" t="s">
        <v>415</v>
      </c>
      <c r="C758" s="67" t="s">
        <v>416</v>
      </c>
      <c r="D758" s="67" t="s">
        <v>417</v>
      </c>
      <c r="E758" s="177"/>
      <c r="F758" s="177"/>
      <c r="G758" s="177"/>
      <c r="H758" s="177"/>
      <c r="I758" s="177"/>
      <c r="J758" s="177"/>
      <c r="K758" s="177"/>
      <c r="L758" s="177"/>
    </row>
    <row r="759" spans="1:12" s="178" customFormat="1" ht="31.5" hidden="1" outlineLevel="1">
      <c r="A759" s="63" t="str">
        <f>IF(AND(D759="",D759=""),"",$D$3&amp;"_"&amp;ROW()-10-COUNTBLANK($D$11:D759))</f>
        <v>TTĐTBD_610</v>
      </c>
      <c r="B759" s="99" t="s">
        <v>406</v>
      </c>
      <c r="C759" s="94" t="s">
        <v>1575</v>
      </c>
      <c r="D759" s="109" t="s">
        <v>408</v>
      </c>
      <c r="E759" s="177"/>
      <c r="F759" s="177"/>
      <c r="G759" s="177"/>
      <c r="H759" s="177"/>
      <c r="I759" s="177"/>
      <c r="J759" s="177"/>
      <c r="K759" s="177"/>
      <c r="L759" s="177"/>
    </row>
    <row r="760" spans="1:12" s="178" customFormat="1" ht="31.5" hidden="1" outlineLevel="1">
      <c r="A760" s="63" t="str">
        <f>IF(AND(D760="",D760=""),"",$D$3&amp;"_"&amp;ROW()-10-COUNTBLANK($D$11:D760))</f>
        <v>TTĐTBD_611</v>
      </c>
      <c r="B760" s="67" t="s">
        <v>418</v>
      </c>
      <c r="C760" s="67" t="s">
        <v>419</v>
      </c>
      <c r="D760" s="67" t="s">
        <v>420</v>
      </c>
      <c r="E760" s="177"/>
      <c r="F760" s="177"/>
      <c r="G760" s="177"/>
      <c r="H760" s="177"/>
      <c r="I760" s="177"/>
      <c r="J760" s="177"/>
      <c r="K760" s="177"/>
      <c r="L760" s="177"/>
    </row>
    <row r="761" spans="1:12" s="178" customFormat="1" ht="31.5" hidden="1" outlineLevel="1">
      <c r="A761" s="63" t="str">
        <f>IF(AND(D761="",D761=""),"",$D$3&amp;"_"&amp;ROW()-10-COUNTBLANK($D$11:D761))</f>
        <v>TTĐTBD_612</v>
      </c>
      <c r="B761" s="67" t="s">
        <v>421</v>
      </c>
      <c r="C761" s="67" t="s">
        <v>422</v>
      </c>
      <c r="D761" s="67" t="s">
        <v>423</v>
      </c>
      <c r="E761" s="177"/>
      <c r="F761" s="177"/>
      <c r="G761" s="177"/>
      <c r="H761" s="177"/>
      <c r="I761" s="177"/>
      <c r="J761" s="177"/>
      <c r="K761" s="177"/>
      <c r="L761" s="177"/>
    </row>
    <row r="762" spans="1:12" s="178" customFormat="1" ht="31.5" hidden="1" outlineLevel="1">
      <c r="A762" s="63" t="str">
        <f>IF(AND(D762="",D762=""),"",$D$3&amp;"_"&amp;ROW()-10-COUNTBLANK($D$11:D762))</f>
        <v>TTĐTBD_613</v>
      </c>
      <c r="B762" s="67" t="s">
        <v>424</v>
      </c>
      <c r="C762" s="67" t="s">
        <v>425</v>
      </c>
      <c r="D762" s="67" t="s">
        <v>426</v>
      </c>
      <c r="E762" s="177"/>
      <c r="F762" s="177"/>
      <c r="G762" s="177"/>
      <c r="H762" s="177"/>
      <c r="I762" s="177"/>
      <c r="J762" s="177"/>
      <c r="K762" s="177"/>
      <c r="L762" s="177"/>
    </row>
    <row r="763" spans="1:12" ht="15.75" hidden="1" outlineLevel="1">
      <c r="A763" s="63" t="str">
        <f>IF(AND(D763="",D763=""),"",$D$3&amp;"_"&amp;ROW()-10-COUNTBLANK($D$11:D763))</f>
        <v/>
      </c>
      <c r="B763" s="291" t="s">
        <v>1573</v>
      </c>
      <c r="C763" s="292"/>
      <c r="D763" s="292"/>
      <c r="E763" s="292"/>
      <c r="F763" s="292"/>
      <c r="G763" s="292"/>
      <c r="H763" s="292"/>
      <c r="I763" s="292"/>
      <c r="J763" s="292"/>
      <c r="K763" s="292"/>
      <c r="L763" s="293"/>
    </row>
    <row r="764" spans="1:12" s="178" customFormat="1" ht="31.5" hidden="1" outlineLevel="1">
      <c r="A764" s="63" t="str">
        <f>IF(AND(D764="",D764=""),"",$D$3&amp;"_"&amp;ROW()-10-COUNTBLANK($D$11:D764))</f>
        <v>TTĐTBD_614</v>
      </c>
      <c r="B764" s="95" t="s">
        <v>110</v>
      </c>
      <c r="C764" s="94" t="s">
        <v>110</v>
      </c>
      <c r="D764" s="1" t="s">
        <v>1613</v>
      </c>
      <c r="E764" s="177"/>
      <c r="F764" s="177"/>
      <c r="G764" s="177"/>
      <c r="H764" s="177"/>
      <c r="I764" s="177"/>
      <c r="J764" s="177"/>
      <c r="K764" s="177"/>
      <c r="L764" s="177"/>
    </row>
    <row r="765" spans="1:12" s="178" customFormat="1" ht="31.5" hidden="1" outlineLevel="1">
      <c r="A765" s="63" t="str">
        <f>IF(AND(D765="",D765=""),"",$D$3&amp;"_"&amp;ROW()-10-COUNTBLANK($D$11:D765))</f>
        <v>TTĐTBD_615</v>
      </c>
      <c r="B765" s="107" t="s">
        <v>203</v>
      </c>
      <c r="C765" s="108" t="s">
        <v>1576</v>
      </c>
      <c r="D765" s="107" t="s">
        <v>401</v>
      </c>
      <c r="E765" s="177"/>
      <c r="F765" s="177"/>
      <c r="G765" s="177"/>
      <c r="H765" s="177"/>
      <c r="I765" s="177"/>
      <c r="J765" s="177"/>
      <c r="K765" s="177"/>
      <c r="L765" s="177"/>
    </row>
    <row r="766" spans="1:12" s="178" customFormat="1" ht="31.5" hidden="1" outlineLevel="1">
      <c r="A766" s="63" t="str">
        <f>IF(AND(D766="",D766=""),"",$D$3&amp;"_"&amp;ROW()-10-COUNTBLANK($D$11:D766))</f>
        <v>TTĐTBD_616</v>
      </c>
      <c r="B766" s="71" t="s">
        <v>567</v>
      </c>
      <c r="C766" s="72" t="s">
        <v>413</v>
      </c>
      <c r="D766" s="73" t="s">
        <v>449</v>
      </c>
      <c r="E766" s="177"/>
      <c r="F766" s="177"/>
      <c r="G766" s="177"/>
      <c r="H766" s="177"/>
      <c r="I766" s="177"/>
      <c r="J766" s="177"/>
      <c r="K766" s="177"/>
      <c r="L766" s="177"/>
    </row>
    <row r="767" spans="1:12" s="178" customFormat="1" ht="31.5" hidden="1" outlineLevel="1">
      <c r="A767" s="63" t="str">
        <f>IF(AND(D767="",D767=""),"",$D$3&amp;"_"&amp;ROW()-10-COUNTBLANK($D$11:D767))</f>
        <v>TTĐTBD_617</v>
      </c>
      <c r="B767" s="67" t="s">
        <v>415</v>
      </c>
      <c r="C767" s="67" t="s">
        <v>416</v>
      </c>
      <c r="D767" s="67" t="s">
        <v>417</v>
      </c>
      <c r="E767" s="177"/>
      <c r="F767" s="177"/>
      <c r="G767" s="177"/>
      <c r="H767" s="177"/>
      <c r="I767" s="177"/>
      <c r="J767" s="177"/>
      <c r="K767" s="177"/>
      <c r="L767" s="177"/>
    </row>
    <row r="768" spans="1:12" s="178" customFormat="1" ht="31.5" hidden="1" outlineLevel="1">
      <c r="A768" s="63" t="str">
        <f>IF(AND(D768="",D768=""),"",$D$3&amp;"_"&amp;ROW()-10-COUNTBLANK($D$11:D768))</f>
        <v>TTĐTBD_618</v>
      </c>
      <c r="B768" s="99" t="s">
        <v>406</v>
      </c>
      <c r="C768" s="94" t="s">
        <v>1577</v>
      </c>
      <c r="D768" s="109" t="s">
        <v>408</v>
      </c>
      <c r="E768" s="177"/>
      <c r="F768" s="177"/>
      <c r="G768" s="177"/>
      <c r="H768" s="177"/>
      <c r="I768" s="177"/>
      <c r="J768" s="177"/>
      <c r="K768" s="177"/>
      <c r="L768" s="177"/>
    </row>
    <row r="769" spans="1:12" s="178" customFormat="1" ht="31.5" hidden="1" outlineLevel="1">
      <c r="A769" s="63" t="str">
        <f>IF(AND(D769="",D769=""),"",$D$3&amp;"_"&amp;ROW()-10-COUNTBLANK($D$11:D769))</f>
        <v>TTĐTBD_619</v>
      </c>
      <c r="B769" s="67" t="s">
        <v>418</v>
      </c>
      <c r="C769" s="67" t="s">
        <v>419</v>
      </c>
      <c r="D769" s="67" t="s">
        <v>420</v>
      </c>
      <c r="E769" s="177"/>
      <c r="F769" s="177"/>
      <c r="G769" s="177"/>
      <c r="H769" s="177"/>
      <c r="I769" s="177"/>
      <c r="J769" s="177"/>
      <c r="K769" s="177"/>
      <c r="L769" s="177"/>
    </row>
    <row r="770" spans="1:12" s="178" customFormat="1" ht="31.5" hidden="1" outlineLevel="1">
      <c r="A770" s="63" t="str">
        <f>IF(AND(D770="",D770=""),"",$D$3&amp;"_"&amp;ROW()-10-COUNTBLANK($D$11:D770))</f>
        <v>TTĐTBD_620</v>
      </c>
      <c r="B770" s="67" t="s">
        <v>421</v>
      </c>
      <c r="C770" s="67" t="s">
        <v>422</v>
      </c>
      <c r="D770" s="67" t="s">
        <v>423</v>
      </c>
      <c r="E770" s="177"/>
      <c r="F770" s="177"/>
      <c r="G770" s="177"/>
      <c r="H770" s="177"/>
      <c r="I770" s="177"/>
      <c r="J770" s="177"/>
      <c r="K770" s="177"/>
      <c r="L770" s="177"/>
    </row>
    <row r="771" spans="1:12" s="178" customFormat="1" ht="31.5" hidden="1" outlineLevel="1">
      <c r="A771" s="63" t="str">
        <f>IF(AND(D771="",D771=""),"",$D$3&amp;"_"&amp;ROW()-10-COUNTBLANK($D$11:D771))</f>
        <v>TTĐTBD_621</v>
      </c>
      <c r="B771" s="67" t="s">
        <v>424</v>
      </c>
      <c r="C771" s="67" t="s">
        <v>425</v>
      </c>
      <c r="D771" s="67" t="s">
        <v>426</v>
      </c>
      <c r="E771" s="177"/>
      <c r="F771" s="177"/>
      <c r="G771" s="177"/>
      <c r="H771" s="177"/>
      <c r="I771" s="177"/>
      <c r="J771" s="177"/>
      <c r="K771" s="177"/>
      <c r="L771" s="177"/>
    </row>
    <row r="772" spans="1:12" ht="15.75" hidden="1" outlineLevel="1">
      <c r="A772" s="63" t="str">
        <f>IF(AND(D772="",D772=""),"",$D$3&amp;"_"&amp;ROW()-10-COUNTBLANK($D$11:D772))</f>
        <v/>
      </c>
      <c r="B772" s="291" t="s">
        <v>1590</v>
      </c>
      <c r="C772" s="292"/>
      <c r="D772" s="292"/>
      <c r="E772" s="292"/>
      <c r="F772" s="292"/>
      <c r="G772" s="292"/>
      <c r="H772" s="292"/>
      <c r="I772" s="292"/>
      <c r="J772" s="292"/>
      <c r="K772" s="292"/>
      <c r="L772" s="293"/>
    </row>
    <row r="773" spans="1:12" s="178" customFormat="1" ht="31.5" hidden="1" outlineLevel="1">
      <c r="A773" s="63" t="str">
        <f>IF(AND(D773="",D773=""),"",$D$3&amp;"_"&amp;ROW()-10-COUNTBLANK($D$11:D773))</f>
        <v>TTĐTBD_622</v>
      </c>
      <c r="B773" s="205" t="s">
        <v>110</v>
      </c>
      <c r="C773" s="62" t="s">
        <v>111</v>
      </c>
      <c r="D773" s="1" t="s">
        <v>1613</v>
      </c>
      <c r="E773" s="177"/>
      <c r="F773" s="177"/>
      <c r="G773" s="177"/>
      <c r="H773" s="177"/>
      <c r="I773" s="177"/>
      <c r="J773" s="177"/>
      <c r="K773" s="177"/>
      <c r="L773" s="177"/>
    </row>
    <row r="774" spans="1:12" s="178" customFormat="1" ht="31.5" hidden="1" outlineLevel="1">
      <c r="A774" s="63" t="str">
        <f>IF(AND(D774="",D774=""),"",$D$3&amp;"_"&amp;ROW()-10-COUNTBLANK($D$11:D774))</f>
        <v>TTĐTBD_623</v>
      </c>
      <c r="B774" s="107" t="s">
        <v>203</v>
      </c>
      <c r="C774" s="108" t="s">
        <v>701</v>
      </c>
      <c r="D774" s="107" t="s">
        <v>1136</v>
      </c>
      <c r="E774" s="177"/>
      <c r="F774" s="177"/>
      <c r="G774" s="177"/>
      <c r="H774" s="177"/>
      <c r="I774" s="177"/>
      <c r="J774" s="177"/>
      <c r="K774" s="177"/>
      <c r="L774" s="177"/>
    </row>
    <row r="775" spans="1:12" s="178" customFormat="1" ht="31.5" hidden="1" outlineLevel="1">
      <c r="A775" s="63" t="str">
        <f>IF(AND(D775="",D775=""),"",$D$3&amp;"_"&amp;ROW()-10-COUNTBLANK($D$11:D775))</f>
        <v>TTĐTBD_624</v>
      </c>
      <c r="B775" s="5" t="s">
        <v>25</v>
      </c>
      <c r="C775" s="5" t="s">
        <v>26</v>
      </c>
      <c r="D775" s="5" t="s">
        <v>27</v>
      </c>
      <c r="E775" s="177"/>
      <c r="F775" s="177"/>
      <c r="G775" s="177"/>
      <c r="H775" s="177"/>
      <c r="I775" s="177"/>
      <c r="J775" s="177"/>
      <c r="K775" s="177"/>
      <c r="L775" s="177"/>
    </row>
    <row r="776" spans="1:12" s="178" customFormat="1" ht="47.25" hidden="1" outlineLevel="1">
      <c r="A776" s="63" t="str">
        <f>IF(AND(D776="",D776=""),"",$D$3&amp;"_"&amp;ROW()-10-COUNTBLANK($D$11:D776))</f>
        <v>TTĐTBD_625</v>
      </c>
      <c r="B776" s="205" t="s">
        <v>28</v>
      </c>
      <c r="C776" s="1" t="s">
        <v>116</v>
      </c>
      <c r="D776" s="1" t="s">
        <v>115</v>
      </c>
      <c r="E776" s="177"/>
      <c r="F776" s="177"/>
      <c r="G776" s="177"/>
      <c r="H776" s="177"/>
      <c r="I776" s="177"/>
      <c r="J776" s="177"/>
      <c r="K776" s="177"/>
      <c r="L776" s="177"/>
    </row>
    <row r="777" spans="1:12" s="178" customFormat="1" ht="31.5" hidden="1" outlineLevel="1">
      <c r="A777" s="63" t="str">
        <f>IF(AND(D777="",D777=""),"",$D$3&amp;"_"&amp;ROW()-10-COUNTBLANK($D$11:D777))</f>
        <v>TTĐTBD_626</v>
      </c>
      <c r="B777" s="205" t="s">
        <v>30</v>
      </c>
      <c r="C777" s="1" t="s">
        <v>31</v>
      </c>
      <c r="D777" s="1" t="s">
        <v>29</v>
      </c>
      <c r="E777" s="177"/>
      <c r="F777" s="177"/>
      <c r="G777" s="177"/>
      <c r="H777" s="177"/>
      <c r="I777" s="177"/>
      <c r="J777" s="177"/>
      <c r="K777" s="177"/>
      <c r="L777" s="177"/>
    </row>
    <row r="778" spans="1:12" s="178" customFormat="1" ht="31.5" hidden="1" outlineLevel="1">
      <c r="A778" s="63" t="str">
        <f>IF(AND(D778="",D778=""),"",$D$3&amp;"_"&amp;ROW()-10-COUNTBLANK($D$11:D778))</f>
        <v>TTĐTBD_627</v>
      </c>
      <c r="B778" s="205" t="s">
        <v>117</v>
      </c>
      <c r="C778" s="1" t="s">
        <v>118</v>
      </c>
      <c r="D778" s="1" t="s">
        <v>29</v>
      </c>
      <c r="E778" s="177"/>
      <c r="F778" s="177"/>
      <c r="G778" s="177"/>
      <c r="H778" s="177"/>
      <c r="I778" s="177"/>
      <c r="J778" s="177"/>
      <c r="K778" s="177"/>
      <c r="L778" s="177"/>
    </row>
    <row r="779" spans="1:12" s="178" customFormat="1" ht="31.5" hidden="1" outlineLevel="1">
      <c r="A779" s="63" t="str">
        <f>IF(AND(D779="",D779=""),"",$D$3&amp;"_"&amp;ROW()-10-COUNTBLANK($D$11:D779))</f>
        <v>TTĐTBD_628</v>
      </c>
      <c r="B779" s="65" t="s">
        <v>32</v>
      </c>
      <c r="C779" s="65" t="s">
        <v>163</v>
      </c>
      <c r="D779" s="65" t="s">
        <v>113</v>
      </c>
      <c r="E779" s="177"/>
      <c r="F779" s="177"/>
      <c r="G779" s="177"/>
      <c r="H779" s="177"/>
      <c r="I779" s="177"/>
      <c r="J779" s="177"/>
      <c r="K779" s="177"/>
      <c r="L779" s="177"/>
    </row>
    <row r="780" spans="1:12" s="178" customFormat="1" ht="31.5" hidden="1" outlineLevel="1">
      <c r="A780" s="150" t="str">
        <f>IF(AND(D780="",D780=""),"",$D$3&amp;"_"&amp;ROW()-10-COUNTBLANK($D$11:D780))</f>
        <v>TTĐTBD_629</v>
      </c>
      <c r="B780" s="175" t="s">
        <v>33</v>
      </c>
      <c r="C780" s="175" t="s">
        <v>164</v>
      </c>
      <c r="D780" s="175" t="s">
        <v>29</v>
      </c>
      <c r="E780" s="179"/>
      <c r="F780" s="179"/>
      <c r="G780" s="179"/>
      <c r="H780" s="179"/>
      <c r="I780" s="179"/>
      <c r="J780" s="179"/>
      <c r="K780" s="179"/>
      <c r="L780" s="179"/>
    </row>
    <row r="781" spans="1:12" ht="15.75" hidden="1" outlineLevel="1">
      <c r="A781" s="63" t="str">
        <f>IF(AND(D781="",D781=""),"",$D$3&amp;"_"&amp;ROW()-10-COUNTBLANK($D$11:D781))</f>
        <v/>
      </c>
      <c r="B781" s="291" t="s">
        <v>702</v>
      </c>
      <c r="C781" s="292"/>
      <c r="D781" s="292"/>
      <c r="E781" s="292"/>
      <c r="F781" s="292"/>
      <c r="G781" s="292"/>
      <c r="H781" s="292"/>
      <c r="I781" s="292"/>
      <c r="J781" s="292"/>
      <c r="K781" s="292"/>
      <c r="L781" s="293"/>
    </row>
    <row r="782" spans="1:12" s="178" customFormat="1" ht="31.5" hidden="1" outlineLevel="1">
      <c r="A782" s="63" t="str">
        <f>IF(AND(D782="",D782=""),"",$D$3&amp;"_"&amp;ROW()-10-COUNTBLANK($D$11:D782))</f>
        <v>TTĐTBD_630</v>
      </c>
      <c r="B782" s="205" t="s">
        <v>110</v>
      </c>
      <c r="C782" s="62" t="s">
        <v>111</v>
      </c>
      <c r="D782" s="1" t="s">
        <v>1613</v>
      </c>
      <c r="E782" s="177"/>
      <c r="F782" s="177"/>
      <c r="G782" s="177"/>
      <c r="H782" s="177"/>
      <c r="I782" s="177"/>
      <c r="J782" s="177"/>
      <c r="K782" s="177"/>
      <c r="L782" s="177"/>
    </row>
    <row r="783" spans="1:12" s="178" customFormat="1" ht="31.5" hidden="1" outlineLevel="1">
      <c r="A783" s="63" t="str">
        <f>IF(AND(D783="",D783=""),"",$D$3&amp;"_"&amp;ROW()-10-COUNTBLANK($D$11:D783))</f>
        <v>TTĐTBD_631</v>
      </c>
      <c r="B783" s="107" t="s">
        <v>203</v>
      </c>
      <c r="C783" s="108" t="s">
        <v>1591</v>
      </c>
      <c r="D783" s="107" t="s">
        <v>1136</v>
      </c>
      <c r="E783" s="177"/>
      <c r="F783" s="177"/>
      <c r="G783" s="177"/>
      <c r="H783" s="177"/>
      <c r="I783" s="177"/>
      <c r="J783" s="177"/>
      <c r="K783" s="177"/>
      <c r="L783" s="177"/>
    </row>
    <row r="784" spans="1:12" s="178" customFormat="1" ht="31.5" hidden="1" outlineLevel="1">
      <c r="A784" s="63" t="str">
        <f>IF(AND(D784="",D784=""),"",$D$3&amp;"_"&amp;ROW()-10-COUNTBLANK($D$11:D784))</f>
        <v>TTĐTBD_632</v>
      </c>
      <c r="B784" s="5" t="s">
        <v>25</v>
      </c>
      <c r="C784" s="5" t="s">
        <v>26</v>
      </c>
      <c r="D784" s="5" t="s">
        <v>27</v>
      </c>
      <c r="E784" s="177"/>
      <c r="F784" s="177"/>
      <c r="G784" s="177"/>
      <c r="H784" s="177"/>
      <c r="I784" s="177"/>
      <c r="J784" s="177"/>
      <c r="K784" s="177"/>
      <c r="L784" s="177"/>
    </row>
    <row r="785" spans="1:12" s="178" customFormat="1" ht="47.25" hidden="1" outlineLevel="1">
      <c r="A785" s="63" t="str">
        <f>IF(AND(D785="",D785=""),"",$D$3&amp;"_"&amp;ROW()-10-COUNTBLANK($D$11:D785))</f>
        <v>TTĐTBD_633</v>
      </c>
      <c r="B785" s="205" t="s">
        <v>28</v>
      </c>
      <c r="C785" s="1" t="s">
        <v>116</v>
      </c>
      <c r="D785" s="1" t="s">
        <v>115</v>
      </c>
      <c r="E785" s="177"/>
      <c r="F785" s="177"/>
      <c r="G785" s="177"/>
      <c r="H785" s="177"/>
      <c r="I785" s="177"/>
      <c r="J785" s="177"/>
      <c r="K785" s="177"/>
      <c r="L785" s="177"/>
    </row>
    <row r="786" spans="1:12" s="178" customFormat="1" ht="31.5" hidden="1" outlineLevel="1">
      <c r="A786" s="63" t="str">
        <f>IF(AND(D786="",D786=""),"",$D$3&amp;"_"&amp;ROW()-10-COUNTBLANK($D$11:D786))</f>
        <v>TTĐTBD_634</v>
      </c>
      <c r="B786" s="205" t="s">
        <v>30</v>
      </c>
      <c r="C786" s="1" t="s">
        <v>31</v>
      </c>
      <c r="D786" s="1" t="s">
        <v>29</v>
      </c>
      <c r="E786" s="177"/>
      <c r="F786" s="177"/>
      <c r="G786" s="177"/>
      <c r="H786" s="177"/>
      <c r="I786" s="177"/>
      <c r="J786" s="177"/>
      <c r="K786" s="177"/>
      <c r="L786" s="177"/>
    </row>
    <row r="787" spans="1:12" s="178" customFormat="1" ht="31.5" hidden="1" outlineLevel="1">
      <c r="A787" s="63" t="str">
        <f>IF(AND(D787="",D787=""),"",$D$3&amp;"_"&amp;ROW()-10-COUNTBLANK($D$11:D787))</f>
        <v>TTĐTBD_635</v>
      </c>
      <c r="B787" s="205" t="s">
        <v>117</v>
      </c>
      <c r="C787" s="1" t="s">
        <v>118</v>
      </c>
      <c r="D787" s="1" t="s">
        <v>29</v>
      </c>
      <c r="E787" s="177"/>
      <c r="F787" s="177"/>
      <c r="G787" s="177"/>
      <c r="H787" s="177"/>
      <c r="I787" s="177"/>
      <c r="J787" s="177"/>
      <c r="K787" s="177"/>
      <c r="L787" s="177"/>
    </row>
    <row r="788" spans="1:12" s="178" customFormat="1" ht="31.5" hidden="1" outlineLevel="1">
      <c r="A788" s="63" t="str">
        <f>IF(AND(D788="",D788=""),"",$D$3&amp;"_"&amp;ROW()-10-COUNTBLANK($D$11:D788))</f>
        <v>TTĐTBD_636</v>
      </c>
      <c r="B788" s="65" t="s">
        <v>32</v>
      </c>
      <c r="C788" s="65" t="s">
        <v>163</v>
      </c>
      <c r="D788" s="65" t="s">
        <v>113</v>
      </c>
      <c r="E788" s="177"/>
      <c r="F788" s="177"/>
      <c r="G788" s="177"/>
      <c r="H788" s="177"/>
      <c r="I788" s="177"/>
      <c r="J788" s="177"/>
      <c r="K788" s="177"/>
      <c r="L788" s="177"/>
    </row>
    <row r="789" spans="1:12" s="178" customFormat="1" ht="31.5" hidden="1" outlineLevel="1">
      <c r="A789" s="150" t="str">
        <f>IF(AND(D789="",D789=""),"",$D$3&amp;"_"&amp;ROW()-10-COUNTBLANK($D$11:D789))</f>
        <v>TTĐTBD_637</v>
      </c>
      <c r="B789" s="175" t="s">
        <v>33</v>
      </c>
      <c r="C789" s="175" t="s">
        <v>164</v>
      </c>
      <c r="D789" s="175" t="s">
        <v>29</v>
      </c>
      <c r="E789" s="179"/>
      <c r="F789" s="179"/>
      <c r="G789" s="179"/>
      <c r="H789" s="179"/>
      <c r="I789" s="179"/>
      <c r="J789" s="179"/>
      <c r="K789" s="179"/>
      <c r="L789" s="179"/>
    </row>
    <row r="790" spans="1:12" ht="15.75" hidden="1" outlineLevel="1">
      <c r="A790" s="63" t="str">
        <f>IF(AND(D790="",D790=""),"",$D$3&amp;"_"&amp;ROW()-10-COUNTBLANK($D$11:D790))</f>
        <v/>
      </c>
      <c r="B790" s="291" t="s">
        <v>1484</v>
      </c>
      <c r="C790" s="292"/>
      <c r="D790" s="292"/>
      <c r="E790" s="292"/>
      <c r="F790" s="292"/>
      <c r="G790" s="292"/>
      <c r="H790" s="292"/>
      <c r="I790" s="292"/>
      <c r="J790" s="292"/>
      <c r="K790" s="292"/>
      <c r="L790" s="293"/>
    </row>
    <row r="791" spans="1:12" s="178" customFormat="1" ht="31.5" hidden="1" outlineLevel="1">
      <c r="A791" s="63" t="str">
        <f>IF(AND(D791="",D791=""),"",$D$3&amp;"_"&amp;ROW()-10-COUNTBLANK($D$11:D791))</f>
        <v>TTĐTBD_638</v>
      </c>
      <c r="B791" s="95" t="s">
        <v>110</v>
      </c>
      <c r="C791" s="94" t="s">
        <v>110</v>
      </c>
      <c r="D791" s="1" t="s">
        <v>1613</v>
      </c>
      <c r="E791" s="177"/>
      <c r="F791" s="177"/>
      <c r="G791" s="177"/>
      <c r="H791" s="177"/>
      <c r="I791" s="177"/>
      <c r="J791" s="177"/>
      <c r="K791" s="177"/>
      <c r="L791" s="177"/>
    </row>
    <row r="792" spans="1:12" s="178" customFormat="1" ht="31.5" hidden="1" outlineLevel="1">
      <c r="A792" s="63" t="str">
        <f>IF(AND(D792="",D792=""),"",$D$3&amp;"_"&amp;ROW()-10-COUNTBLANK($D$11:D792))</f>
        <v>TTĐTBD_639</v>
      </c>
      <c r="B792" s="107" t="s">
        <v>203</v>
      </c>
      <c r="C792" s="108" t="s">
        <v>1485</v>
      </c>
      <c r="D792" s="107" t="s">
        <v>401</v>
      </c>
      <c r="E792" s="177"/>
      <c r="F792" s="177"/>
      <c r="G792" s="177"/>
      <c r="H792" s="177"/>
      <c r="I792" s="177"/>
      <c r="J792" s="177"/>
      <c r="K792" s="177"/>
      <c r="L792" s="177"/>
    </row>
    <row r="793" spans="1:12" s="178" customFormat="1" ht="31.5" hidden="1" outlineLevel="1">
      <c r="A793" s="63" t="str">
        <f>IF(AND(D793="",D793=""),"",$D$3&amp;"_"&amp;ROW()-10-COUNTBLANK($D$11:D793))</f>
        <v>TTĐTBD_640</v>
      </c>
      <c r="B793" s="71" t="s">
        <v>567</v>
      </c>
      <c r="C793" s="72" t="s">
        <v>413</v>
      </c>
      <c r="D793" s="73" t="s">
        <v>449</v>
      </c>
      <c r="E793" s="177"/>
      <c r="F793" s="177"/>
      <c r="G793" s="177"/>
      <c r="H793" s="177"/>
      <c r="I793" s="177"/>
      <c r="J793" s="177"/>
      <c r="K793" s="177"/>
      <c r="L793" s="177"/>
    </row>
    <row r="794" spans="1:12" s="178" customFormat="1" ht="31.5" hidden="1" outlineLevel="1">
      <c r="A794" s="63" t="str">
        <f>IF(AND(D794="",D794=""),"",$D$3&amp;"_"&amp;ROW()-10-COUNTBLANK($D$11:D794))</f>
        <v>TTĐTBD_641</v>
      </c>
      <c r="B794" s="67" t="s">
        <v>415</v>
      </c>
      <c r="C794" s="67" t="s">
        <v>416</v>
      </c>
      <c r="D794" s="67" t="s">
        <v>417</v>
      </c>
      <c r="E794" s="177"/>
      <c r="F794" s="177"/>
      <c r="G794" s="177"/>
      <c r="H794" s="177"/>
      <c r="I794" s="177"/>
      <c r="J794" s="177"/>
      <c r="K794" s="177"/>
      <c r="L794" s="177"/>
    </row>
    <row r="795" spans="1:12" s="178" customFormat="1" ht="31.5" hidden="1" outlineLevel="1">
      <c r="A795" s="63" t="str">
        <f>IF(AND(D795="",D795=""),"",$D$3&amp;"_"&amp;ROW()-10-COUNTBLANK($D$11:D795))</f>
        <v>TTĐTBD_642</v>
      </c>
      <c r="B795" s="99" t="s">
        <v>406</v>
      </c>
      <c r="C795" s="94" t="s">
        <v>1582</v>
      </c>
      <c r="D795" s="109" t="s">
        <v>1586</v>
      </c>
      <c r="E795" s="177"/>
      <c r="F795" s="177"/>
      <c r="G795" s="177"/>
      <c r="H795" s="177"/>
      <c r="I795" s="177"/>
      <c r="J795" s="177"/>
      <c r="K795" s="177"/>
      <c r="L795" s="177"/>
    </row>
    <row r="796" spans="1:12" s="178" customFormat="1" ht="31.5" hidden="1" outlineLevel="1">
      <c r="A796" s="63" t="str">
        <f>IF(AND(D796="",D796=""),"",$D$3&amp;"_"&amp;ROW()-10-COUNTBLANK($D$11:D796))</f>
        <v>TTĐTBD_643</v>
      </c>
      <c r="B796" s="67" t="s">
        <v>418</v>
      </c>
      <c r="C796" s="67" t="s">
        <v>419</v>
      </c>
      <c r="D796" s="67" t="s">
        <v>420</v>
      </c>
      <c r="E796" s="177"/>
      <c r="F796" s="177"/>
      <c r="G796" s="177"/>
      <c r="H796" s="177"/>
      <c r="I796" s="177"/>
      <c r="J796" s="177"/>
      <c r="K796" s="177"/>
      <c r="L796" s="177"/>
    </row>
    <row r="797" spans="1:12" s="178" customFormat="1" ht="31.5" hidden="1" outlineLevel="1">
      <c r="A797" s="63" t="str">
        <f>IF(AND(D797="",D797=""),"",$D$3&amp;"_"&amp;ROW()-10-COUNTBLANK($D$11:D797))</f>
        <v>TTĐTBD_644</v>
      </c>
      <c r="B797" s="67" t="s">
        <v>421</v>
      </c>
      <c r="C797" s="67" t="s">
        <v>422</v>
      </c>
      <c r="D797" s="67" t="s">
        <v>423</v>
      </c>
      <c r="E797" s="177"/>
      <c r="F797" s="177"/>
      <c r="G797" s="177"/>
      <c r="H797" s="177"/>
      <c r="I797" s="177"/>
      <c r="J797" s="177"/>
      <c r="K797" s="177"/>
      <c r="L797" s="177"/>
    </row>
    <row r="798" spans="1:12" s="178" customFormat="1" ht="31.5" hidden="1" outlineLevel="1">
      <c r="A798" s="63" t="str">
        <f>IF(AND(D798="",D798=""),"",$D$3&amp;"_"&amp;ROW()-10-COUNTBLANK($D$11:D798))</f>
        <v>TTĐTBD_645</v>
      </c>
      <c r="B798" s="67" t="s">
        <v>424</v>
      </c>
      <c r="C798" s="67" t="s">
        <v>425</v>
      </c>
      <c r="D798" s="67" t="s">
        <v>426</v>
      </c>
      <c r="E798" s="177"/>
      <c r="F798" s="177"/>
      <c r="G798" s="177"/>
      <c r="H798" s="177"/>
      <c r="I798" s="177"/>
      <c r="J798" s="177"/>
      <c r="K798" s="177"/>
      <c r="L798" s="177"/>
    </row>
    <row r="799" spans="1:12" s="7" customFormat="1" ht="15.75" hidden="1" outlineLevel="1">
      <c r="A799" s="63" t="str">
        <f>IF(AND(D799="",D799=""),"",$D$3&amp;"_"&amp;ROW()-10-COUNTBLANK($D$11:D799))</f>
        <v/>
      </c>
      <c r="B799" s="294" t="s">
        <v>696</v>
      </c>
      <c r="C799" s="295"/>
      <c r="D799" s="295"/>
      <c r="E799" s="295"/>
      <c r="F799" s="295"/>
      <c r="G799" s="295"/>
      <c r="H799" s="295"/>
      <c r="I799" s="295"/>
      <c r="J799" s="295"/>
      <c r="K799" s="295"/>
      <c r="L799" s="296"/>
    </row>
    <row r="800" spans="1:12" s="178" customFormat="1" ht="31.5" hidden="1" outlineLevel="1">
      <c r="A800" s="63" t="str">
        <f>IF(AND(D800="",D800=""),"",$D$3&amp;"_"&amp;ROW()-10-COUNTBLANK($D$11:D800))</f>
        <v>TTĐTBD_646</v>
      </c>
      <c r="B800" s="205" t="s">
        <v>110</v>
      </c>
      <c r="C800" s="62" t="s">
        <v>111</v>
      </c>
      <c r="D800" s="1" t="s">
        <v>1613</v>
      </c>
      <c r="E800" s="177"/>
      <c r="F800" s="177"/>
      <c r="G800" s="177"/>
      <c r="H800" s="177"/>
      <c r="I800" s="177"/>
      <c r="J800" s="177"/>
      <c r="K800" s="177"/>
      <c r="L800" s="177"/>
    </row>
    <row r="801" spans="1:12" s="178" customFormat="1" ht="31.5" hidden="1" outlineLevel="1">
      <c r="A801" s="63" t="str">
        <f>IF(AND(D801="",D801=""),"",$D$3&amp;"_"&amp;ROW()-10-COUNTBLANK($D$11:D801))</f>
        <v>TTĐTBD_647</v>
      </c>
      <c r="B801" s="107" t="s">
        <v>203</v>
      </c>
      <c r="C801" s="108" t="s">
        <v>1559</v>
      </c>
      <c r="D801" s="107" t="s">
        <v>577</v>
      </c>
      <c r="E801" s="177"/>
      <c r="F801" s="177"/>
      <c r="G801" s="177"/>
      <c r="H801" s="177"/>
      <c r="I801" s="177"/>
      <c r="J801" s="177"/>
      <c r="K801" s="177"/>
      <c r="L801" s="177"/>
    </row>
    <row r="802" spans="1:12" s="7" customFormat="1" ht="31.5" hidden="1" outlineLevel="1">
      <c r="A802" s="63" t="str">
        <f>IF(AND(D802="",D802=""),"",$D$3&amp;"_"&amp;ROW()-10-COUNTBLANK($D$11:D802))</f>
        <v>TTĐTBD_648</v>
      </c>
      <c r="B802" s="2" t="s">
        <v>126</v>
      </c>
      <c r="C802" s="69" t="s">
        <v>133</v>
      </c>
      <c r="D802" s="69" t="s">
        <v>127</v>
      </c>
      <c r="E802" s="59"/>
      <c r="F802" s="59"/>
      <c r="G802" s="59"/>
      <c r="H802" s="59"/>
      <c r="I802" s="59"/>
      <c r="J802" s="59"/>
      <c r="K802" s="59"/>
      <c r="L802" s="59"/>
    </row>
    <row r="803" spans="1:12" s="7" customFormat="1" ht="31.5" hidden="1" outlineLevel="1">
      <c r="A803" s="63" t="str">
        <f>IF(AND(D803="",D803=""),"",$D$3&amp;"_"&amp;ROW()-10-COUNTBLANK($D$11:D803))</f>
        <v>TTĐTBD_649</v>
      </c>
      <c r="B803" s="2" t="s">
        <v>128</v>
      </c>
      <c r="C803" s="69" t="s">
        <v>135</v>
      </c>
      <c r="D803" s="69" t="s">
        <v>1558</v>
      </c>
      <c r="E803" s="59"/>
      <c r="F803" s="59"/>
      <c r="G803" s="59"/>
      <c r="H803" s="59"/>
      <c r="I803" s="59"/>
      <c r="J803" s="59"/>
      <c r="K803" s="59"/>
      <c r="L803" s="59"/>
    </row>
    <row r="804" spans="1:12" s="7" customFormat="1" ht="31.5" hidden="1" outlineLevel="1">
      <c r="A804" s="63" t="str">
        <f>IF(AND(D804="",D804=""),"",$D$3&amp;"_"&amp;ROW()-10-COUNTBLANK($D$11:D804))</f>
        <v>TTĐTBD_650</v>
      </c>
      <c r="B804" s="2" t="s">
        <v>151</v>
      </c>
      <c r="C804" s="69" t="s">
        <v>167</v>
      </c>
      <c r="D804" s="69" t="s">
        <v>168</v>
      </c>
      <c r="E804" s="59"/>
      <c r="F804" s="59"/>
      <c r="G804" s="59"/>
      <c r="H804" s="59"/>
      <c r="I804" s="59"/>
      <c r="J804" s="59"/>
      <c r="K804" s="59"/>
      <c r="L804" s="59"/>
    </row>
    <row r="805" spans="1:12" s="7" customFormat="1" ht="31.5" hidden="1" outlineLevel="1">
      <c r="A805" s="63" t="str">
        <f>IF(AND(D805="",D805=""),"",$D$3&amp;"_"&amp;ROW()-10-COUNTBLANK($D$11:D805))</f>
        <v>TTĐTBD_651</v>
      </c>
      <c r="B805" s="2" t="s">
        <v>129</v>
      </c>
      <c r="C805" s="69" t="s">
        <v>132</v>
      </c>
      <c r="D805" s="69" t="s">
        <v>134</v>
      </c>
      <c r="E805" s="59"/>
      <c r="F805" s="59"/>
      <c r="G805" s="59"/>
      <c r="H805" s="59"/>
      <c r="I805" s="59"/>
      <c r="J805" s="59"/>
      <c r="K805" s="59"/>
      <c r="L805" s="59"/>
    </row>
    <row r="806" spans="1:12" ht="15.75" hidden="1" outlineLevel="1">
      <c r="A806" s="63" t="str">
        <f>IF(AND(D806="",D806=""),"",$D$3&amp;"_"&amp;ROW()-10-COUNTBLANK($D$11:D806))</f>
        <v/>
      </c>
      <c r="B806" s="291" t="s">
        <v>443</v>
      </c>
      <c r="C806" s="292"/>
      <c r="D806" s="292"/>
      <c r="E806" s="292"/>
      <c r="F806" s="292"/>
      <c r="G806" s="292"/>
      <c r="H806" s="292"/>
      <c r="I806" s="292"/>
      <c r="J806" s="292"/>
      <c r="K806" s="292"/>
      <c r="L806" s="293"/>
    </row>
    <row r="807" spans="1:12" s="178" customFormat="1" ht="31.5" hidden="1" outlineLevel="1">
      <c r="A807" s="63" t="str">
        <f>IF(AND(D807="",D807=""),"",$D$3&amp;"_"&amp;ROW()-10-COUNTBLANK($D$11:D807))</f>
        <v>TTĐTBD_652</v>
      </c>
      <c r="B807" s="205" t="s">
        <v>110</v>
      </c>
      <c r="C807" s="62" t="s">
        <v>111</v>
      </c>
      <c r="D807" s="1" t="s">
        <v>1613</v>
      </c>
      <c r="E807" s="177"/>
      <c r="F807" s="177"/>
      <c r="G807" s="177"/>
      <c r="H807" s="177"/>
      <c r="I807" s="177"/>
      <c r="J807" s="177"/>
      <c r="K807" s="177"/>
      <c r="L807" s="177"/>
    </row>
    <row r="808" spans="1:12" s="178" customFormat="1" ht="31.5" hidden="1" outlineLevel="1">
      <c r="A808" s="63" t="str">
        <f>IF(AND(D808="",D808=""),"",$D$3&amp;"_"&amp;ROW()-10-COUNTBLANK($D$11:D808))</f>
        <v>TTĐTBD_653</v>
      </c>
      <c r="B808" s="107" t="s">
        <v>203</v>
      </c>
      <c r="C808" s="108" t="s">
        <v>444</v>
      </c>
      <c r="D808" s="107" t="s">
        <v>1136</v>
      </c>
      <c r="E808" s="177"/>
      <c r="F808" s="177"/>
      <c r="G808" s="177"/>
      <c r="H808" s="177"/>
      <c r="I808" s="177"/>
      <c r="J808" s="177"/>
      <c r="K808" s="177"/>
      <c r="L808" s="177"/>
    </row>
    <row r="809" spans="1:12" s="178" customFormat="1" ht="31.5" hidden="1" outlineLevel="1">
      <c r="A809" s="63" t="str">
        <f>IF(AND(D809="",D809=""),"",$D$3&amp;"_"&amp;ROW()-10-COUNTBLANK($D$11:D809))</f>
        <v>TTĐTBD_654</v>
      </c>
      <c r="B809" s="5" t="s">
        <v>25</v>
      </c>
      <c r="C809" s="5" t="s">
        <v>26</v>
      </c>
      <c r="D809" s="5" t="s">
        <v>27</v>
      </c>
      <c r="E809" s="177"/>
      <c r="F809" s="177"/>
      <c r="G809" s="177"/>
      <c r="H809" s="177"/>
      <c r="I809" s="177"/>
      <c r="J809" s="177"/>
      <c r="K809" s="177"/>
      <c r="L809" s="177"/>
    </row>
    <row r="810" spans="1:12" s="178" customFormat="1" ht="47.25" hidden="1" outlineLevel="1">
      <c r="A810" s="63" t="str">
        <f>IF(AND(D810="",D810=""),"",$D$3&amp;"_"&amp;ROW()-10-COUNTBLANK($D$11:D810))</f>
        <v>TTĐTBD_655</v>
      </c>
      <c r="B810" s="205" t="s">
        <v>28</v>
      </c>
      <c r="C810" s="1" t="s">
        <v>116</v>
      </c>
      <c r="D810" s="1" t="s">
        <v>115</v>
      </c>
      <c r="E810" s="177"/>
      <c r="F810" s="177"/>
      <c r="G810" s="177"/>
      <c r="H810" s="177"/>
      <c r="I810" s="177"/>
      <c r="J810" s="177"/>
      <c r="K810" s="177"/>
      <c r="L810" s="177"/>
    </row>
    <row r="811" spans="1:12" s="178" customFormat="1" ht="31.5" hidden="1" outlineLevel="1">
      <c r="A811" s="63" t="str">
        <f>IF(AND(D811="",D811=""),"",$D$3&amp;"_"&amp;ROW()-10-COUNTBLANK($D$11:D811))</f>
        <v>TTĐTBD_656</v>
      </c>
      <c r="B811" s="205" t="s">
        <v>30</v>
      </c>
      <c r="C811" s="1" t="s">
        <v>31</v>
      </c>
      <c r="D811" s="1" t="s">
        <v>29</v>
      </c>
      <c r="E811" s="177"/>
      <c r="F811" s="177"/>
      <c r="G811" s="177"/>
      <c r="H811" s="177"/>
      <c r="I811" s="177"/>
      <c r="J811" s="177"/>
      <c r="K811" s="177"/>
      <c r="L811" s="177"/>
    </row>
    <row r="812" spans="1:12" s="178" customFormat="1" ht="31.5" hidden="1" outlineLevel="1">
      <c r="A812" s="63" t="str">
        <f>IF(AND(D812="",D812=""),"",$D$3&amp;"_"&amp;ROW()-10-COUNTBLANK($D$11:D812))</f>
        <v>TTĐTBD_657</v>
      </c>
      <c r="B812" s="205" t="s">
        <v>117</v>
      </c>
      <c r="C812" s="1" t="s">
        <v>118</v>
      </c>
      <c r="D812" s="1" t="s">
        <v>29</v>
      </c>
      <c r="E812" s="177"/>
      <c r="F812" s="177"/>
      <c r="G812" s="177"/>
      <c r="H812" s="177"/>
      <c r="I812" s="177"/>
      <c r="J812" s="177"/>
      <c r="K812" s="177"/>
      <c r="L812" s="177"/>
    </row>
    <row r="813" spans="1:12" s="178" customFormat="1" ht="31.5" hidden="1" outlineLevel="1">
      <c r="A813" s="63" t="str">
        <f>IF(AND(D813="",D813=""),"",$D$3&amp;"_"&amp;ROW()-10-COUNTBLANK($D$11:D813))</f>
        <v>TTĐTBD_658</v>
      </c>
      <c r="B813" s="65" t="s">
        <v>32</v>
      </c>
      <c r="C813" s="65" t="s">
        <v>163</v>
      </c>
      <c r="D813" s="65" t="s">
        <v>113</v>
      </c>
      <c r="E813" s="177"/>
      <c r="F813" s="177"/>
      <c r="G813" s="177"/>
      <c r="H813" s="177"/>
      <c r="I813" s="177"/>
      <c r="J813" s="177"/>
      <c r="K813" s="177"/>
      <c r="L813" s="177"/>
    </row>
    <row r="814" spans="1:12" s="178" customFormat="1" ht="31.5" hidden="1" outlineLevel="1">
      <c r="A814" s="63" t="str">
        <f>IF(AND(D814="",D814=""),"",$D$3&amp;"_"&amp;ROW()-10-COUNTBLANK($D$11:D814))</f>
        <v>TTĐTBD_659</v>
      </c>
      <c r="B814" s="65" t="s">
        <v>33</v>
      </c>
      <c r="C814" s="65" t="s">
        <v>164</v>
      </c>
      <c r="D814" s="65" t="s">
        <v>29</v>
      </c>
      <c r="E814" s="177"/>
      <c r="F814" s="177"/>
      <c r="G814" s="177"/>
      <c r="H814" s="177"/>
      <c r="I814" s="177"/>
      <c r="J814" s="177"/>
      <c r="K814" s="177"/>
      <c r="L814" s="177"/>
    </row>
    <row r="815" spans="1:12" ht="15.75" hidden="1" outlineLevel="1">
      <c r="A815" s="63" t="str">
        <f>IF(AND(D815="",D815=""),"",$D$3&amp;"_"&amp;ROW()-10-COUNTBLANK($D$11:D815))</f>
        <v/>
      </c>
      <c r="B815" s="291" t="s">
        <v>1593</v>
      </c>
      <c r="C815" s="292"/>
      <c r="D815" s="292"/>
      <c r="E815" s="292"/>
      <c r="F815" s="292"/>
      <c r="G815" s="292"/>
      <c r="H815" s="292"/>
      <c r="I815" s="292"/>
      <c r="J815" s="292"/>
      <c r="K815" s="292"/>
      <c r="L815" s="293"/>
    </row>
    <row r="816" spans="1:12" ht="31.5" hidden="1" outlineLevel="1">
      <c r="A816" s="63" t="str">
        <f>IF(AND(D816="",D816=""),"",$D$3&amp;"_"&amp;ROW()-10-COUNTBLANK($D$11:D816))</f>
        <v>TTĐTBD_660</v>
      </c>
      <c r="B816" s="99" t="s">
        <v>317</v>
      </c>
      <c r="C816" s="94" t="s">
        <v>1597</v>
      </c>
      <c r="D816" s="92" t="s">
        <v>321</v>
      </c>
      <c r="E816" s="95"/>
      <c r="F816" s="95"/>
      <c r="G816" s="95"/>
      <c r="H816" s="95"/>
      <c r="I816" s="95"/>
      <c r="J816" s="95"/>
      <c r="K816" s="95"/>
      <c r="L816" s="95"/>
    </row>
    <row r="817" spans="1:12" ht="31.5" hidden="1" outlineLevel="1">
      <c r="A817" s="63" t="str">
        <f>IF(AND(D817="",D817=""),"",$D$3&amp;"_"&amp;ROW()-10-COUNTBLANK($D$11:D817))</f>
        <v>TTĐTBD_661</v>
      </c>
      <c r="B817" s="99" t="s">
        <v>318</v>
      </c>
      <c r="C817" s="94" t="s">
        <v>1598</v>
      </c>
      <c r="D817" s="92" t="s">
        <v>324</v>
      </c>
      <c r="E817" s="95"/>
      <c r="F817" s="95"/>
      <c r="G817" s="95"/>
      <c r="H817" s="95"/>
      <c r="I817" s="95"/>
      <c r="J817" s="95"/>
      <c r="K817" s="95"/>
      <c r="L817" s="95"/>
    </row>
    <row r="818" spans="1:12" ht="31.5" hidden="1" outlineLevel="1">
      <c r="A818" s="63" t="str">
        <f>IF(AND(D818="",D818=""),"",$D$3&amp;"_"&amp;ROW()-10-COUNTBLANK($D$11:D818))</f>
        <v>TTĐTBD_662</v>
      </c>
      <c r="B818" s="95" t="s">
        <v>319</v>
      </c>
      <c r="C818" s="95" t="s">
        <v>1599</v>
      </c>
      <c r="D818" s="95" t="s">
        <v>329</v>
      </c>
      <c r="E818" s="95"/>
      <c r="F818" s="95"/>
      <c r="G818" s="95"/>
      <c r="H818" s="95"/>
      <c r="I818" s="95"/>
      <c r="J818" s="95"/>
      <c r="K818" s="95"/>
      <c r="L818" s="95"/>
    </row>
    <row r="819" spans="1:12" ht="31.5" hidden="1" outlineLevel="1">
      <c r="A819" s="63" t="str">
        <f>IF(AND(D819="",D819=""),"",$D$3&amp;"_"&amp;ROW()-10-COUNTBLANK($D$11:D819))</f>
        <v>TTĐTBD_663</v>
      </c>
      <c r="B819" s="95" t="s">
        <v>320</v>
      </c>
      <c r="C819" s="95" t="s">
        <v>1600</v>
      </c>
      <c r="D819" s="95" t="s">
        <v>330</v>
      </c>
      <c r="E819" s="95"/>
      <c r="F819" s="95"/>
      <c r="G819" s="95"/>
      <c r="H819" s="95"/>
      <c r="I819" s="95"/>
      <c r="J819" s="95"/>
      <c r="K819" s="95"/>
      <c r="L819" s="95"/>
    </row>
    <row r="820" spans="1:12" ht="31.5" hidden="1" outlineLevel="1">
      <c r="A820" s="63" t="str">
        <f>IF(AND(D820="",D820=""),"",$D$3&amp;"_"&amp;ROW()-10-COUNTBLANK($D$11:D820))</f>
        <v>TTĐTBD_664</v>
      </c>
      <c r="B820" s="95" t="s">
        <v>327</v>
      </c>
      <c r="C820" s="95" t="s">
        <v>1601</v>
      </c>
      <c r="D820" s="95" t="s">
        <v>331</v>
      </c>
      <c r="E820" s="95"/>
      <c r="F820" s="95"/>
      <c r="G820" s="95"/>
      <c r="H820" s="95"/>
      <c r="I820" s="95"/>
      <c r="J820" s="95"/>
      <c r="K820" s="95"/>
      <c r="L820" s="95"/>
    </row>
    <row r="821" spans="1:12" s="7" customFormat="1" ht="15.75" collapsed="1">
      <c r="A821" s="63" t="str">
        <f>IF(AND(D821="",D821=""),"",$D$3&amp;"_"&amp;ROW()-10-COUNTBLANK($D$11:D821))</f>
        <v/>
      </c>
      <c r="B821" s="278" t="s">
        <v>644</v>
      </c>
      <c r="C821" s="279"/>
      <c r="D821" s="279"/>
      <c r="E821" s="279"/>
      <c r="F821" s="279"/>
      <c r="G821" s="279"/>
      <c r="H821" s="279"/>
      <c r="I821" s="279"/>
      <c r="J821" s="279"/>
      <c r="K821" s="279"/>
      <c r="L821" s="280"/>
    </row>
    <row r="822" spans="1:12" ht="15.75" hidden="1" outlineLevel="1">
      <c r="A822" s="63" t="str">
        <f>IF(AND(D822="",D822=""),"",$D$3&amp;"_"&amp;ROW()-10-COUNTBLANK($D$11:D822))</f>
        <v/>
      </c>
      <c r="B822" s="291" t="s">
        <v>213</v>
      </c>
      <c r="C822" s="292"/>
      <c r="D822" s="292"/>
      <c r="E822" s="292"/>
      <c r="F822" s="292"/>
      <c r="G822" s="292"/>
      <c r="H822" s="292"/>
      <c r="I822" s="292"/>
      <c r="J822" s="292"/>
      <c r="K822" s="292"/>
      <c r="L822" s="293"/>
    </row>
    <row r="823" spans="1:12" ht="47.25" hidden="1" outlineLevel="1">
      <c r="A823" s="63" t="str">
        <f>IF(AND(D823="",D823=""),"",$D$3&amp;"_"&amp;ROW()-10-COUNTBLANK($D$11:D823))</f>
        <v>TTĐTBD_665</v>
      </c>
      <c r="B823" s="105" t="s">
        <v>989</v>
      </c>
      <c r="C823" s="1" t="s">
        <v>1211</v>
      </c>
      <c r="D823" s="1" t="s">
        <v>1223</v>
      </c>
      <c r="E823" s="2"/>
      <c r="F823" s="2"/>
      <c r="G823" s="2"/>
      <c r="H823" s="2"/>
      <c r="I823" s="2"/>
      <c r="J823" s="2"/>
      <c r="K823" s="2"/>
      <c r="L823" s="2"/>
    </row>
    <row r="824" spans="1:12" ht="31.5" hidden="1" outlineLevel="1">
      <c r="A824" s="63" t="str">
        <f>IF(AND(D824="",D824=""),"",$D$3&amp;"_"&amp;ROW()-10-COUNTBLANK($D$11:D824))</f>
        <v>TTĐTBD_666</v>
      </c>
      <c r="B824" s="105" t="s">
        <v>1115</v>
      </c>
      <c r="C824" s="1" t="s">
        <v>349</v>
      </c>
      <c r="D824" s="1" t="s">
        <v>1643</v>
      </c>
      <c r="E824" s="2"/>
      <c r="F824" s="2"/>
      <c r="G824" s="2"/>
      <c r="H824" s="2"/>
      <c r="I824" s="2"/>
      <c r="J824" s="2"/>
      <c r="K824" s="2"/>
      <c r="L824" s="2"/>
    </row>
    <row r="825" spans="1:12" ht="15.75" hidden="1" outlineLevel="1">
      <c r="A825" s="63" t="str">
        <f>IF(AND(D825="",D825=""),"",$D$3&amp;"_"&amp;ROW()-10-COUNTBLANK($D$11:D825))</f>
        <v/>
      </c>
      <c r="B825" s="294" t="s">
        <v>339</v>
      </c>
      <c r="C825" s="295"/>
      <c r="D825" s="295"/>
      <c r="E825" s="295"/>
      <c r="F825" s="295"/>
      <c r="G825" s="295"/>
      <c r="H825" s="295"/>
      <c r="I825" s="295"/>
      <c r="J825" s="295"/>
      <c r="K825" s="295"/>
      <c r="L825" s="296"/>
    </row>
    <row r="826" spans="1:12" ht="47.25" hidden="1" outlineLevel="1">
      <c r="A826" s="63" t="str">
        <f>IF(AND(D826="",D826=""),"",$D$3&amp;"_"&amp;ROW()-10-COUNTBLANK($D$11:D826))</f>
        <v>TTĐTBD_667</v>
      </c>
      <c r="B826" s="204" t="s">
        <v>1603</v>
      </c>
      <c r="C826" s="81" t="s">
        <v>346</v>
      </c>
      <c r="D826" s="81" t="s">
        <v>555</v>
      </c>
      <c r="E826" s="2"/>
      <c r="F826" s="2"/>
      <c r="G826" s="2"/>
      <c r="H826" s="2"/>
      <c r="I826" s="2"/>
      <c r="J826" s="2"/>
      <c r="K826" s="2"/>
      <c r="L826" s="2"/>
    </row>
    <row r="827" spans="1:12" ht="31.5" hidden="1" outlineLevel="1">
      <c r="A827" s="63" t="str">
        <f>IF(AND(D827="",D827=""),"",$D$3&amp;"_"&amp;ROW()-10-COUNTBLANK($D$11:D827))</f>
        <v>TTĐTBD_668</v>
      </c>
      <c r="B827" s="80" t="s">
        <v>993</v>
      </c>
      <c r="C827" s="2" t="s">
        <v>343</v>
      </c>
      <c r="D827" s="2" t="s">
        <v>344</v>
      </c>
      <c r="E827" s="2"/>
      <c r="F827" s="2"/>
      <c r="G827" s="2"/>
      <c r="H827" s="2"/>
      <c r="I827" s="2"/>
      <c r="J827" s="2"/>
      <c r="K827" s="2"/>
      <c r="L827" s="2"/>
    </row>
    <row r="828" spans="1:12" s="7" customFormat="1" ht="15.75" collapsed="1">
      <c r="A828" s="63" t="str">
        <f>IF(AND(D828="",D828=""),"",$D$3&amp;"_"&amp;ROW()-10-COUNTBLANK($D$11:D828))</f>
        <v/>
      </c>
      <c r="B828" s="297" t="s">
        <v>247</v>
      </c>
      <c r="C828" s="298"/>
      <c r="D828" s="298"/>
      <c r="E828" s="298"/>
      <c r="F828" s="298"/>
      <c r="G828" s="298"/>
      <c r="H828" s="298"/>
      <c r="I828" s="298"/>
      <c r="J828" s="298"/>
      <c r="K828" s="298"/>
      <c r="L828" s="299"/>
    </row>
    <row r="829" spans="1:12" s="7" customFormat="1" ht="15.75" hidden="1" outlineLevel="1">
      <c r="A829" s="63" t="str">
        <f>IF(AND(D829="",D829=""),"",$D$3&amp;"_"&amp;ROW()-10-COUNTBLANK($D$11:D829))</f>
        <v/>
      </c>
      <c r="B829" s="308" t="s">
        <v>248</v>
      </c>
      <c r="C829" s="309"/>
      <c r="D829" s="309"/>
      <c r="E829" s="309"/>
      <c r="F829" s="309"/>
      <c r="G829" s="309"/>
      <c r="H829" s="309"/>
      <c r="I829" s="309"/>
      <c r="J829" s="309"/>
      <c r="K829" s="309"/>
      <c r="L829" s="310"/>
    </row>
    <row r="830" spans="1:12" s="7" customFormat="1" ht="31.5" hidden="1" outlineLevel="1">
      <c r="A830" s="63" t="str">
        <f>IF(AND(D830="",D830=""),"",$D$3&amp;"_"&amp;ROW()-10-COUNTBLANK($D$11:D830))</f>
        <v>TTĐTBD_669</v>
      </c>
      <c r="B830" s="317" t="s">
        <v>249</v>
      </c>
      <c r="C830" s="170" t="s">
        <v>250</v>
      </c>
      <c r="D830" s="170" t="s">
        <v>251</v>
      </c>
      <c r="E830" s="171"/>
      <c r="F830" s="171"/>
      <c r="G830" s="171"/>
      <c r="H830" s="171"/>
      <c r="I830" s="171"/>
      <c r="J830" s="171"/>
      <c r="K830" s="171"/>
      <c r="L830" s="171"/>
    </row>
    <row r="831" spans="1:12" s="7" customFormat="1" ht="31.5" hidden="1" outlineLevel="1">
      <c r="A831" s="63" t="str">
        <f>IF(AND(D831="",D831=""),"",$D$3&amp;"_"&amp;ROW()-10-COUNTBLANK($D$11:D831))</f>
        <v>TTĐTBD_670</v>
      </c>
      <c r="B831" s="317"/>
      <c r="C831" s="170" t="s">
        <v>252</v>
      </c>
      <c r="D831" s="170" t="s">
        <v>253</v>
      </c>
      <c r="E831" s="171"/>
      <c r="F831" s="171"/>
      <c r="G831" s="171"/>
      <c r="H831" s="171"/>
      <c r="I831" s="171"/>
      <c r="J831" s="171"/>
      <c r="K831" s="171"/>
      <c r="L831" s="171"/>
    </row>
    <row r="832" spans="1:12" s="7" customFormat="1" ht="94.5" hidden="1" outlineLevel="1">
      <c r="A832" s="63" t="str">
        <f>IF(AND(D832="",D832=""),"",$D$3&amp;"_"&amp;ROW()-10-COUNTBLANK($D$11:D832))</f>
        <v>TTĐTBD_671</v>
      </c>
      <c r="B832" s="317"/>
      <c r="C832" s="170" t="s">
        <v>254</v>
      </c>
      <c r="D832" s="170" t="s">
        <v>255</v>
      </c>
      <c r="E832" s="171"/>
      <c r="F832" s="171"/>
      <c r="G832" s="171"/>
      <c r="H832" s="171"/>
      <c r="I832" s="171"/>
      <c r="J832" s="171"/>
      <c r="K832" s="171"/>
      <c r="L832" s="171"/>
    </row>
    <row r="833" spans="1:26" s="7" customFormat="1" ht="94.5" hidden="1" outlineLevel="1">
      <c r="A833" s="63" t="str">
        <f>IF(AND(D833="",D833=""),"",$D$3&amp;"_"&amp;ROW()-10-COUNTBLANK($D$11:D833))</f>
        <v>TTĐTBD_672</v>
      </c>
      <c r="B833" s="317"/>
      <c r="C833" s="170" t="s">
        <v>256</v>
      </c>
      <c r="D833" s="170" t="s">
        <v>253</v>
      </c>
      <c r="E833" s="171"/>
      <c r="F833" s="171"/>
      <c r="G833" s="171"/>
      <c r="H833" s="171"/>
      <c r="I833" s="171"/>
      <c r="J833" s="171"/>
      <c r="K833" s="171"/>
      <c r="L833" s="171"/>
    </row>
    <row r="834" spans="1:26" s="7" customFormat="1" ht="63" hidden="1" outlineLevel="1">
      <c r="A834" s="63" t="str">
        <f>IF(AND(D834="",D834=""),"",$D$3&amp;"_"&amp;ROW()-10-COUNTBLANK($D$11:D834))</f>
        <v>TTĐTBD_673</v>
      </c>
      <c r="B834" s="317"/>
      <c r="C834" s="172" t="s">
        <v>1255</v>
      </c>
      <c r="D834" s="170" t="s">
        <v>255</v>
      </c>
      <c r="E834" s="171"/>
      <c r="F834" s="171"/>
      <c r="G834" s="171"/>
      <c r="H834" s="171"/>
      <c r="I834" s="171"/>
      <c r="J834" s="171"/>
      <c r="K834" s="171"/>
      <c r="L834" s="171"/>
    </row>
    <row r="835" spans="1:26" s="7" customFormat="1" ht="31.5" hidden="1" outlineLevel="1">
      <c r="A835" s="63" t="str">
        <f>IF(AND(D835="",D835=""),"",$D$3&amp;"_"&amp;ROW()-10-COUNTBLANK($D$11:D835))</f>
        <v>TTĐTBD_674</v>
      </c>
      <c r="B835" s="317"/>
      <c r="C835" s="170" t="s">
        <v>257</v>
      </c>
      <c r="D835" s="170" t="s">
        <v>253</v>
      </c>
      <c r="E835" s="171"/>
      <c r="F835" s="171"/>
      <c r="G835" s="171"/>
      <c r="H835" s="171"/>
      <c r="I835" s="171"/>
      <c r="J835" s="171"/>
      <c r="K835" s="171"/>
      <c r="L835" s="171"/>
    </row>
    <row r="836" spans="1:26" s="7" customFormat="1" ht="15.75" hidden="1" outlineLevel="1">
      <c r="A836" s="63" t="str">
        <f>IF(AND(D836="",D836=""),"",$D$3&amp;"_"&amp;ROW()-10-COUNTBLANK($D$11:D836))</f>
        <v/>
      </c>
      <c r="B836" s="308" t="s">
        <v>258</v>
      </c>
      <c r="C836" s="309"/>
      <c r="D836" s="309"/>
      <c r="E836" s="309"/>
      <c r="F836" s="309"/>
      <c r="G836" s="309"/>
      <c r="H836" s="309"/>
      <c r="I836" s="309"/>
      <c r="J836" s="309"/>
      <c r="K836" s="309"/>
      <c r="L836" s="310"/>
    </row>
    <row r="837" spans="1:26" s="7" customFormat="1" ht="94.5" hidden="1" outlineLevel="1">
      <c r="A837" s="63" t="str">
        <f>IF(AND(D837="",D837=""),"",$D$3&amp;"_"&amp;ROW()-10-COUNTBLANK($D$11:D837))</f>
        <v>TTĐTBD_675</v>
      </c>
      <c r="B837" s="317" t="s">
        <v>259</v>
      </c>
      <c r="C837" s="170" t="s">
        <v>260</v>
      </c>
      <c r="D837" s="170" t="s">
        <v>261</v>
      </c>
      <c r="E837" s="171"/>
      <c r="F837" s="171"/>
      <c r="G837" s="171"/>
      <c r="H837" s="171"/>
      <c r="I837" s="171"/>
      <c r="J837" s="171"/>
      <c r="K837" s="171"/>
      <c r="L837" s="171"/>
    </row>
    <row r="838" spans="1:26" s="7" customFormat="1" ht="63" hidden="1" outlineLevel="1">
      <c r="A838" s="63" t="str">
        <f>IF(AND(D838="",D838=""),"",$D$3&amp;"_"&amp;ROW()-10-COUNTBLANK($D$11:D838))</f>
        <v>TTĐTBD_676</v>
      </c>
      <c r="B838" s="317"/>
      <c r="C838" s="170" t="s">
        <v>1256</v>
      </c>
      <c r="D838" s="170" t="s">
        <v>253</v>
      </c>
      <c r="E838" s="171"/>
      <c r="F838" s="171"/>
      <c r="G838" s="171"/>
      <c r="H838" s="171"/>
      <c r="I838" s="171"/>
      <c r="J838" s="171"/>
      <c r="K838" s="171"/>
      <c r="L838" s="171"/>
    </row>
    <row r="839" spans="1:26" s="7" customFormat="1" ht="63" hidden="1" outlineLevel="1">
      <c r="A839" s="63" t="str">
        <f>IF(AND(D839="",D839=""),"",$D$3&amp;"_"&amp;ROW()-10-COUNTBLANK($D$11:D839))</f>
        <v>TTĐTBD_677</v>
      </c>
      <c r="B839" s="317"/>
      <c r="C839" s="172" t="s">
        <v>1257</v>
      </c>
      <c r="D839" s="170" t="s">
        <v>262</v>
      </c>
      <c r="E839" s="171"/>
      <c r="F839" s="171"/>
      <c r="G839" s="171"/>
      <c r="H839" s="171"/>
      <c r="I839" s="171"/>
      <c r="J839" s="171"/>
      <c r="K839" s="171"/>
      <c r="L839" s="171"/>
    </row>
    <row r="840" spans="1:26" s="7" customFormat="1" ht="47.25" hidden="1" outlineLevel="1">
      <c r="A840" s="63" t="str">
        <f>IF(AND(D840="",D840=""),"",$D$3&amp;"_"&amp;ROW()-10-COUNTBLANK($D$11:D840))</f>
        <v>TTĐTBD_678</v>
      </c>
      <c r="B840" s="317"/>
      <c r="C840" s="170" t="s">
        <v>263</v>
      </c>
      <c r="D840" s="170" t="s">
        <v>264</v>
      </c>
      <c r="E840" s="171"/>
      <c r="F840" s="171"/>
      <c r="G840" s="171"/>
      <c r="H840" s="171"/>
      <c r="I840" s="171"/>
      <c r="J840" s="171"/>
      <c r="K840" s="171"/>
      <c r="L840" s="171"/>
    </row>
    <row r="841" spans="1:26" s="7" customFormat="1" ht="78.75" hidden="1" outlineLevel="1">
      <c r="A841" s="63" t="str">
        <f>IF(AND(D841="",D841=""),"",$D$3&amp;"_"&amp;ROW()-10-COUNTBLANK($D$11:D841))</f>
        <v>TTĐTBD_679</v>
      </c>
      <c r="B841" s="317"/>
      <c r="C841" s="172" t="s">
        <v>1258</v>
      </c>
      <c r="D841" s="170" t="s">
        <v>264</v>
      </c>
      <c r="E841" s="171"/>
      <c r="F841" s="171"/>
      <c r="G841" s="171"/>
      <c r="H841" s="171"/>
      <c r="I841" s="171"/>
      <c r="J841" s="171"/>
      <c r="K841" s="171"/>
      <c r="L841" s="171"/>
    </row>
    <row r="842" spans="1:26" s="7" customFormat="1" ht="63" hidden="1" outlineLevel="1">
      <c r="A842" s="63" t="str">
        <f>IF(AND(D842="",D842=""),"",$D$3&amp;"_"&amp;ROW()-10-COUNTBLANK($D$11:D842))</f>
        <v>TTĐTBD_680</v>
      </c>
      <c r="B842" s="206" t="s">
        <v>265</v>
      </c>
      <c r="C842" s="170" t="s">
        <v>1259</v>
      </c>
      <c r="D842" s="170" t="s">
        <v>266</v>
      </c>
      <c r="E842" s="171"/>
      <c r="F842" s="171"/>
      <c r="G842" s="171"/>
      <c r="H842" s="171"/>
      <c r="I842" s="171"/>
      <c r="J842" s="171"/>
      <c r="K842" s="171"/>
      <c r="L842" s="171"/>
    </row>
    <row r="843" spans="1:26" s="174" customFormat="1" collapsed="1">
      <c r="A843" s="209" t="str">
        <f>IF(AND(D843="",D843=""),"",$D$3&amp;"_"&amp;ROW()-11-COUNTBLANK($D$12:D843))</f>
        <v/>
      </c>
      <c r="B843" s="343" t="s">
        <v>1651</v>
      </c>
      <c r="C843" s="343"/>
      <c r="D843" s="343"/>
      <c r="E843" s="343"/>
      <c r="F843" s="343"/>
      <c r="G843" s="343"/>
      <c r="H843" s="343"/>
      <c r="I843" s="343"/>
      <c r="J843" s="343"/>
      <c r="K843" s="343"/>
      <c r="L843" s="343"/>
      <c r="M843" s="93"/>
      <c r="N843" s="93"/>
      <c r="O843" s="93"/>
      <c r="P843" s="93"/>
      <c r="Q843" s="93"/>
      <c r="R843" s="93"/>
      <c r="S843" s="93"/>
      <c r="T843" s="93"/>
      <c r="U843" s="93"/>
      <c r="V843" s="93"/>
      <c r="W843" s="93"/>
      <c r="X843" s="93"/>
      <c r="Y843" s="93"/>
      <c r="Z843" s="93"/>
    </row>
    <row r="844" spans="1:26" s="174" customFormat="1" hidden="1" outlineLevel="1">
      <c r="A844" s="209" t="str">
        <f>IF(AND(D844="",D844=""),"",$D$3&amp;"_"&amp;ROW()-11-COUNTBLANK($D$12:D844))</f>
        <v>TTĐTBD_681</v>
      </c>
      <c r="B844" s="211" t="s">
        <v>1644</v>
      </c>
      <c r="C844" s="212" t="s">
        <v>1644</v>
      </c>
      <c r="D844" s="212" t="s">
        <v>1645</v>
      </c>
      <c r="E844" s="213"/>
      <c r="F844" s="127"/>
      <c r="G844" s="127"/>
      <c r="H844" s="127"/>
      <c r="I844" s="127"/>
      <c r="J844" s="127"/>
      <c r="K844" s="127"/>
      <c r="L844" s="127"/>
      <c r="M844" s="93"/>
      <c r="N844" s="93"/>
      <c r="O844" s="93"/>
      <c r="P844" s="93"/>
      <c r="Q844" s="93"/>
      <c r="R844" s="93"/>
      <c r="S844" s="93"/>
      <c r="T844" s="93"/>
      <c r="U844" s="93"/>
      <c r="V844" s="93"/>
      <c r="W844" s="93"/>
      <c r="X844" s="93"/>
      <c r="Y844" s="93"/>
      <c r="Z844" s="93"/>
    </row>
    <row r="845" spans="1:26" s="174" customFormat="1" ht="75" hidden="1" outlineLevel="1">
      <c r="A845" s="209" t="str">
        <f>IF(AND(D845="",D845=""),"",$D$3&amp;"_"&amp;ROW()-11-COUNTBLANK($D$12:D845))</f>
        <v>TTĐTBD_682</v>
      </c>
      <c r="B845" s="210" t="s">
        <v>1648</v>
      </c>
      <c r="C845" s="95" t="s">
        <v>1646</v>
      </c>
      <c r="D845" s="95" t="s">
        <v>1659</v>
      </c>
      <c r="E845" s="213"/>
      <c r="F845" s="127"/>
      <c r="G845" s="127"/>
      <c r="H845" s="127"/>
      <c r="I845" s="127"/>
      <c r="J845" s="127"/>
      <c r="K845" s="127"/>
      <c r="L845" s="127"/>
      <c r="M845" s="93"/>
      <c r="N845" s="93"/>
      <c r="O845" s="93"/>
      <c r="P845" s="93"/>
      <c r="Q845" s="93"/>
      <c r="R845" s="93"/>
      <c r="S845" s="93"/>
      <c r="T845" s="93"/>
      <c r="U845" s="93"/>
      <c r="V845" s="93"/>
      <c r="W845" s="93"/>
      <c r="X845" s="93"/>
      <c r="Y845" s="93"/>
      <c r="Z845" s="93"/>
    </row>
    <row r="846" spans="1:26" s="7" customFormat="1" ht="15.75" collapsed="1">
      <c r="A846" s="63" t="str">
        <f>IF(AND(D846="",D846=""),"",$D$3&amp;"_"&amp;ROW()-10-COUNTBLANK($D$11:D846))</f>
        <v/>
      </c>
      <c r="B846" s="297" t="s">
        <v>247</v>
      </c>
      <c r="C846" s="298"/>
      <c r="D846" s="298"/>
      <c r="E846" s="298"/>
      <c r="F846" s="298"/>
      <c r="G846" s="298"/>
      <c r="H846" s="298"/>
      <c r="I846" s="298"/>
      <c r="J846" s="298"/>
      <c r="K846" s="298"/>
      <c r="L846" s="299"/>
    </row>
    <row r="847" spans="1:26" s="7" customFormat="1" ht="15.75" hidden="1" outlineLevel="1">
      <c r="A847" s="63" t="str">
        <f>IF(AND(D847="",D847=""),"",$D$3&amp;"_"&amp;ROW()-10-COUNTBLANK($D$11:D847))</f>
        <v/>
      </c>
      <c r="B847" s="308" t="s">
        <v>248</v>
      </c>
      <c r="C847" s="309"/>
      <c r="D847" s="309"/>
      <c r="E847" s="309"/>
      <c r="F847" s="309"/>
      <c r="G847" s="309"/>
      <c r="H847" s="309"/>
      <c r="I847" s="309"/>
      <c r="J847" s="309"/>
      <c r="K847" s="309"/>
      <c r="L847" s="310"/>
    </row>
    <row r="848" spans="1:26" s="7" customFormat="1" ht="31.5" hidden="1" outlineLevel="1">
      <c r="A848" s="63" t="str">
        <f>IF(AND(D848="",D848=""),"",$D$3&amp;"_"&amp;ROW()-10-COUNTBLANK($D$11:D848))</f>
        <v>TTĐTBD_683</v>
      </c>
      <c r="B848" s="317" t="s">
        <v>249</v>
      </c>
      <c r="C848" s="170" t="s">
        <v>250</v>
      </c>
      <c r="D848" s="170" t="s">
        <v>251</v>
      </c>
      <c r="E848" s="171"/>
      <c r="F848" s="171"/>
      <c r="G848" s="171"/>
      <c r="H848" s="171"/>
      <c r="I848" s="171"/>
      <c r="J848" s="171"/>
      <c r="K848" s="171"/>
      <c r="L848" s="171"/>
    </row>
    <row r="849" spans="1:12" s="7" customFormat="1" ht="31.5" hidden="1" outlineLevel="1">
      <c r="A849" s="63" t="str">
        <f>IF(AND(D849="",D849=""),"",$D$3&amp;"_"&amp;ROW()-10-COUNTBLANK($D$11:D849))</f>
        <v>TTĐTBD_684</v>
      </c>
      <c r="B849" s="317"/>
      <c r="C849" s="170" t="s">
        <v>252</v>
      </c>
      <c r="D849" s="170" t="s">
        <v>253</v>
      </c>
      <c r="E849" s="171"/>
      <c r="F849" s="171"/>
      <c r="G849" s="171"/>
      <c r="H849" s="171"/>
      <c r="I849" s="171"/>
      <c r="J849" s="171"/>
      <c r="K849" s="171"/>
      <c r="L849" s="171"/>
    </row>
    <row r="850" spans="1:12" s="7" customFormat="1" ht="94.5" hidden="1" outlineLevel="1">
      <c r="A850" s="63" t="str">
        <f>IF(AND(D850="",D850=""),"",$D$3&amp;"_"&amp;ROW()-10-COUNTBLANK($D$11:D850))</f>
        <v>TTĐTBD_685</v>
      </c>
      <c r="B850" s="317"/>
      <c r="C850" s="170" t="s">
        <v>254</v>
      </c>
      <c r="D850" s="170" t="s">
        <v>255</v>
      </c>
      <c r="E850" s="171"/>
      <c r="F850" s="171"/>
      <c r="G850" s="171"/>
      <c r="H850" s="171"/>
      <c r="I850" s="171"/>
      <c r="J850" s="171"/>
      <c r="K850" s="171"/>
      <c r="L850" s="171"/>
    </row>
    <row r="851" spans="1:12" s="7" customFormat="1" ht="94.5" hidden="1" outlineLevel="1">
      <c r="A851" s="63" t="str">
        <f>IF(AND(D851="",D851=""),"",$D$3&amp;"_"&amp;ROW()-10-COUNTBLANK($D$11:D851))</f>
        <v>TTĐTBD_686</v>
      </c>
      <c r="B851" s="317"/>
      <c r="C851" s="170" t="s">
        <v>256</v>
      </c>
      <c r="D851" s="170" t="s">
        <v>253</v>
      </c>
      <c r="E851" s="171"/>
      <c r="F851" s="171"/>
      <c r="G851" s="171"/>
      <c r="H851" s="171"/>
      <c r="I851" s="171"/>
      <c r="J851" s="171"/>
      <c r="K851" s="171"/>
      <c r="L851" s="171"/>
    </row>
    <row r="852" spans="1:12" s="7" customFormat="1" ht="63" hidden="1" outlineLevel="1">
      <c r="A852" s="63" t="str">
        <f>IF(AND(D852="",D852=""),"",$D$3&amp;"_"&amp;ROW()-10-COUNTBLANK($D$11:D852))</f>
        <v>TTĐTBD_687</v>
      </c>
      <c r="B852" s="317"/>
      <c r="C852" s="172" t="s">
        <v>1255</v>
      </c>
      <c r="D852" s="170" t="s">
        <v>255</v>
      </c>
      <c r="E852" s="171"/>
      <c r="F852" s="171"/>
      <c r="G852" s="171"/>
      <c r="H852" s="171"/>
      <c r="I852" s="171"/>
      <c r="J852" s="171"/>
      <c r="K852" s="171"/>
      <c r="L852" s="171"/>
    </row>
    <row r="853" spans="1:12" s="7" customFormat="1" ht="31.5" hidden="1" outlineLevel="1">
      <c r="A853" s="63" t="str">
        <f>IF(AND(D853="",D853=""),"",$D$3&amp;"_"&amp;ROW()-10-COUNTBLANK($D$11:D853))</f>
        <v>TTĐTBD_688</v>
      </c>
      <c r="B853" s="317"/>
      <c r="C853" s="170" t="s">
        <v>257</v>
      </c>
      <c r="D853" s="170" t="s">
        <v>253</v>
      </c>
      <c r="E853" s="171"/>
      <c r="F853" s="171"/>
      <c r="G853" s="171"/>
      <c r="H853" s="171"/>
      <c r="I853" s="171"/>
      <c r="J853" s="171"/>
      <c r="K853" s="171"/>
      <c r="L853" s="171"/>
    </row>
    <row r="854" spans="1:12" s="7" customFormat="1" ht="15.75" hidden="1" outlineLevel="1">
      <c r="A854" s="63" t="str">
        <f>IF(AND(D854="",D854=""),"",$D$3&amp;"_"&amp;ROW()-10-COUNTBLANK($D$11:D854))</f>
        <v/>
      </c>
      <c r="B854" s="308" t="s">
        <v>258</v>
      </c>
      <c r="C854" s="309"/>
      <c r="D854" s="309"/>
      <c r="E854" s="309"/>
      <c r="F854" s="309"/>
      <c r="G854" s="309"/>
      <c r="H854" s="309"/>
      <c r="I854" s="309"/>
      <c r="J854" s="309"/>
      <c r="K854" s="309"/>
      <c r="L854" s="310"/>
    </row>
    <row r="855" spans="1:12" s="7" customFormat="1" ht="94.5" hidden="1" outlineLevel="1">
      <c r="A855" s="63" t="str">
        <f>IF(AND(D855="",D855=""),"",$D$3&amp;"_"&amp;ROW()-10-COUNTBLANK($D$11:D855))</f>
        <v>TTĐTBD_689</v>
      </c>
      <c r="B855" s="317" t="s">
        <v>259</v>
      </c>
      <c r="C855" s="170" t="s">
        <v>260</v>
      </c>
      <c r="D855" s="170" t="s">
        <v>261</v>
      </c>
      <c r="E855" s="171"/>
      <c r="F855" s="171"/>
      <c r="G855" s="171"/>
      <c r="H855" s="171"/>
      <c r="I855" s="171"/>
      <c r="J855" s="171"/>
      <c r="K855" s="171"/>
      <c r="L855" s="171"/>
    </row>
    <row r="856" spans="1:12" s="7" customFormat="1" ht="63" hidden="1" outlineLevel="1">
      <c r="A856" s="63" t="str">
        <f>IF(AND(D856="",D856=""),"",$D$3&amp;"_"&amp;ROW()-10-COUNTBLANK($D$11:D856))</f>
        <v>TTĐTBD_690</v>
      </c>
      <c r="B856" s="317"/>
      <c r="C856" s="170" t="s">
        <v>1256</v>
      </c>
      <c r="D856" s="170" t="s">
        <v>253</v>
      </c>
      <c r="E856" s="171"/>
      <c r="F856" s="171"/>
      <c r="G856" s="171"/>
      <c r="H856" s="171"/>
      <c r="I856" s="171"/>
      <c r="J856" s="171"/>
      <c r="K856" s="171"/>
      <c r="L856" s="171"/>
    </row>
    <row r="857" spans="1:12" s="7" customFormat="1" ht="63" hidden="1" outlineLevel="1">
      <c r="A857" s="63" t="str">
        <f>IF(AND(D857="",D857=""),"",$D$3&amp;"_"&amp;ROW()-10-COUNTBLANK($D$11:D857))</f>
        <v>TTĐTBD_691</v>
      </c>
      <c r="B857" s="317"/>
      <c r="C857" s="172" t="s">
        <v>1257</v>
      </c>
      <c r="D857" s="170" t="s">
        <v>262</v>
      </c>
      <c r="E857" s="171"/>
      <c r="F857" s="171"/>
      <c r="G857" s="171"/>
      <c r="H857" s="171"/>
      <c r="I857" s="171"/>
      <c r="J857" s="171"/>
      <c r="K857" s="171"/>
      <c r="L857" s="171"/>
    </row>
    <row r="858" spans="1:12" s="7" customFormat="1" ht="47.25" hidden="1" outlineLevel="1">
      <c r="A858" s="63" t="str">
        <f>IF(AND(D858="",D858=""),"",$D$3&amp;"_"&amp;ROW()-10-COUNTBLANK($D$11:D858))</f>
        <v>TTĐTBD_692</v>
      </c>
      <c r="B858" s="317"/>
      <c r="C858" s="170" t="s">
        <v>263</v>
      </c>
      <c r="D858" s="170" t="s">
        <v>264</v>
      </c>
      <c r="E858" s="171"/>
      <c r="F858" s="171"/>
      <c r="G858" s="171"/>
      <c r="H858" s="171"/>
      <c r="I858" s="171"/>
      <c r="J858" s="171"/>
      <c r="K858" s="171"/>
      <c r="L858" s="171"/>
    </row>
    <row r="859" spans="1:12" s="7" customFormat="1" ht="78.75" hidden="1" outlineLevel="1">
      <c r="A859" s="63" t="str">
        <f>IF(AND(D859="",D859=""),"",$D$3&amp;"_"&amp;ROW()-10-COUNTBLANK($D$11:D859))</f>
        <v>TTĐTBD_693</v>
      </c>
      <c r="B859" s="317"/>
      <c r="C859" s="172" t="s">
        <v>1258</v>
      </c>
      <c r="D859" s="170" t="s">
        <v>264</v>
      </c>
      <c r="E859" s="171"/>
      <c r="F859" s="171"/>
      <c r="G859" s="171"/>
      <c r="H859" s="171"/>
      <c r="I859" s="171"/>
      <c r="J859" s="171"/>
      <c r="K859" s="171"/>
      <c r="L859" s="171"/>
    </row>
    <row r="860" spans="1:12" s="7" customFormat="1" ht="63" hidden="1" outlineLevel="1">
      <c r="A860" s="63" t="str">
        <f>IF(AND(D860="",D860=""),"",$D$3&amp;"_"&amp;ROW()-10-COUNTBLANK($D$11:D860))</f>
        <v>TTĐTBD_694</v>
      </c>
      <c r="B860" s="206" t="s">
        <v>265</v>
      </c>
      <c r="C860" s="170" t="s">
        <v>1259</v>
      </c>
      <c r="D860" s="170" t="s">
        <v>266</v>
      </c>
      <c r="E860" s="171"/>
      <c r="F860" s="171"/>
      <c r="G860" s="171"/>
      <c r="H860" s="171"/>
      <c r="I860" s="171"/>
      <c r="J860" s="171"/>
      <c r="K860" s="171"/>
      <c r="L860" s="171"/>
    </row>
    <row r="861" spans="1:12" collapsed="1"/>
  </sheetData>
  <mergeCells count="186">
    <mergeCell ref="B731:L731"/>
    <mergeCell ref="B732:L732"/>
    <mergeCell ref="B740:L740"/>
    <mergeCell ref="B698:B703"/>
    <mergeCell ref="B704:L704"/>
    <mergeCell ref="B705:B709"/>
    <mergeCell ref="B729:L729"/>
    <mergeCell ref="B730:L730"/>
    <mergeCell ref="B689:L689"/>
    <mergeCell ref="B690:L690"/>
    <mergeCell ref="B693:L693"/>
    <mergeCell ref="B696:L696"/>
    <mergeCell ref="B697:L697"/>
    <mergeCell ref="B711:L711"/>
    <mergeCell ref="B714:L714"/>
    <mergeCell ref="B715:L715"/>
    <mergeCell ref="B716:B721"/>
    <mergeCell ref="B722:L722"/>
    <mergeCell ref="B723:B727"/>
    <mergeCell ref="B649:L649"/>
    <mergeCell ref="B658:L658"/>
    <mergeCell ref="B667:L667"/>
    <mergeCell ref="B674:L674"/>
    <mergeCell ref="B683:L683"/>
    <mergeCell ref="B608:L608"/>
    <mergeCell ref="B615:L615"/>
    <mergeCell ref="B622:L622"/>
    <mergeCell ref="B631:L631"/>
    <mergeCell ref="B640:L640"/>
    <mergeCell ref="B582:L582"/>
    <mergeCell ref="B583:L583"/>
    <mergeCell ref="B584:B589"/>
    <mergeCell ref="B573:B577"/>
    <mergeCell ref="B599:L599"/>
    <mergeCell ref="B600:L600"/>
    <mergeCell ref="B557:L557"/>
    <mergeCell ref="B558:L558"/>
    <mergeCell ref="B561:L561"/>
    <mergeCell ref="B564:L564"/>
    <mergeCell ref="B565:L565"/>
    <mergeCell ref="B566:B571"/>
    <mergeCell ref="B572:L572"/>
    <mergeCell ref="B597:L597"/>
    <mergeCell ref="B598:L598"/>
    <mergeCell ref="B590:L590"/>
    <mergeCell ref="B591:B595"/>
    <mergeCell ref="C1:D1"/>
    <mergeCell ref="E2:E3"/>
    <mergeCell ref="A10:A11"/>
    <mergeCell ref="B10:B11"/>
    <mergeCell ref="C10:C11"/>
    <mergeCell ref="D10:D11"/>
    <mergeCell ref="B57:L57"/>
    <mergeCell ref="F10:H10"/>
    <mergeCell ref="B12:L12"/>
    <mergeCell ref="B13:L13"/>
    <mergeCell ref="B14:L14"/>
    <mergeCell ref="B15:L15"/>
    <mergeCell ref="B23:L23"/>
    <mergeCell ref="B26:L26"/>
    <mergeCell ref="B29:L29"/>
    <mergeCell ref="B36:L36"/>
    <mergeCell ref="B43:L43"/>
    <mergeCell ref="B50:L50"/>
    <mergeCell ref="B179:L179"/>
    <mergeCell ref="B187:L187"/>
    <mergeCell ref="B190:L190"/>
    <mergeCell ref="B140:L140"/>
    <mergeCell ref="B60:L60"/>
    <mergeCell ref="B69:L69"/>
    <mergeCell ref="B78:L78"/>
    <mergeCell ref="B85:L85"/>
    <mergeCell ref="B94:L94"/>
    <mergeCell ref="B103:L103"/>
    <mergeCell ref="B112:L112"/>
    <mergeCell ref="B121:L121"/>
    <mergeCell ref="B130:L130"/>
    <mergeCell ref="B136:L136"/>
    <mergeCell ref="B137:L137"/>
    <mergeCell ref="B176:L176"/>
    <mergeCell ref="B177:L177"/>
    <mergeCell ref="B178:L178"/>
    <mergeCell ref="B323:L323"/>
    <mergeCell ref="B324:L324"/>
    <mergeCell ref="B332:L332"/>
    <mergeCell ref="B282:L282"/>
    <mergeCell ref="B204:L204"/>
    <mergeCell ref="B207:L207"/>
    <mergeCell ref="B214:L214"/>
    <mergeCell ref="B223:L223"/>
    <mergeCell ref="B232:L232"/>
    <mergeCell ref="B241:L241"/>
    <mergeCell ref="B250:L250"/>
    <mergeCell ref="B259:L259"/>
    <mergeCell ref="B268:L268"/>
    <mergeCell ref="B275:L275"/>
    <mergeCell ref="B281:L281"/>
    <mergeCell ref="B308:B313"/>
    <mergeCell ref="B314:L314"/>
    <mergeCell ref="B315:B319"/>
    <mergeCell ref="B763:L763"/>
    <mergeCell ref="B772:L772"/>
    <mergeCell ref="B781:L781"/>
    <mergeCell ref="B790:L790"/>
    <mergeCell ref="B799:L799"/>
    <mergeCell ref="B806:L806"/>
    <mergeCell ref="B815:L815"/>
    <mergeCell ref="B483:L483"/>
    <mergeCell ref="B429:L429"/>
    <mergeCell ref="B432:L432"/>
    <mergeCell ref="B433:L433"/>
    <mergeCell ref="B434:B439"/>
    <mergeCell ref="B440:L440"/>
    <mergeCell ref="B441:B445"/>
    <mergeCell ref="B465:L465"/>
    <mergeCell ref="B466:L466"/>
    <mergeCell ref="B467:L467"/>
    <mergeCell ref="B468:L468"/>
    <mergeCell ref="B476:L476"/>
    <mergeCell ref="B458:L458"/>
    <mergeCell ref="B459:B463"/>
    <mergeCell ref="B535:L535"/>
    <mergeCell ref="B542:L542"/>
    <mergeCell ref="B551:L551"/>
    <mergeCell ref="B447:L447"/>
    <mergeCell ref="B450:L450"/>
    <mergeCell ref="B451:L451"/>
    <mergeCell ref="B452:B457"/>
    <mergeCell ref="B747:L747"/>
    <mergeCell ref="B754:L754"/>
    <mergeCell ref="B426:L426"/>
    <mergeCell ref="B342:L342"/>
    <mergeCell ref="B349:L349"/>
    <mergeCell ref="B358:L358"/>
    <mergeCell ref="B367:L367"/>
    <mergeCell ref="B376:L376"/>
    <mergeCell ref="B385:L385"/>
    <mergeCell ref="B394:L394"/>
    <mergeCell ref="B403:L403"/>
    <mergeCell ref="B419:L419"/>
    <mergeCell ref="B410:L410"/>
    <mergeCell ref="B425:L425"/>
    <mergeCell ref="B490:L490"/>
    <mergeCell ref="B499:L499"/>
    <mergeCell ref="B508:L508"/>
    <mergeCell ref="B517:L517"/>
    <mergeCell ref="B526:L526"/>
    <mergeCell ref="B579:L579"/>
    <mergeCell ref="B335:L335"/>
    <mergeCell ref="B321:L321"/>
    <mergeCell ref="B322:L322"/>
    <mergeCell ref="B143:L143"/>
    <mergeCell ref="B144:L144"/>
    <mergeCell ref="B145:B150"/>
    <mergeCell ref="B151:L151"/>
    <mergeCell ref="B152:B156"/>
    <mergeCell ref="B158:L158"/>
    <mergeCell ref="B303:L303"/>
    <mergeCell ref="B306:L306"/>
    <mergeCell ref="B307:L307"/>
    <mergeCell ref="B285:L285"/>
    <mergeCell ref="B288:L288"/>
    <mergeCell ref="B289:L289"/>
    <mergeCell ref="B290:B295"/>
    <mergeCell ref="B296:L296"/>
    <mergeCell ref="B297:B301"/>
    <mergeCell ref="B197:L197"/>
    <mergeCell ref="B161:L161"/>
    <mergeCell ref="B162:L162"/>
    <mergeCell ref="B163:B168"/>
    <mergeCell ref="B169:L169"/>
    <mergeCell ref="B170:B174"/>
    <mergeCell ref="B843:L843"/>
    <mergeCell ref="B846:L846"/>
    <mergeCell ref="B847:L847"/>
    <mergeCell ref="B848:B853"/>
    <mergeCell ref="B854:L854"/>
    <mergeCell ref="B855:B859"/>
    <mergeCell ref="B821:L821"/>
    <mergeCell ref="B822:L822"/>
    <mergeCell ref="B825:L825"/>
    <mergeCell ref="B828:L828"/>
    <mergeCell ref="B829:L829"/>
    <mergeCell ref="B830:B835"/>
    <mergeCell ref="B836:L836"/>
    <mergeCell ref="B837:B841"/>
  </mergeCells>
  <conditionalFormatting sqref="G1:J8 F9:J9 F11:H11 I10:J10 F10">
    <cfRule type="cellIs" priority="184" stopIfTrue="1" operator="equal">
      <formula>"P"</formula>
    </cfRule>
    <cfRule type="cellIs" dxfId="217" priority="185" stopIfTrue="1" operator="equal">
      <formula>"F"</formula>
    </cfRule>
    <cfRule type="cellIs" dxfId="216" priority="186" stopIfTrue="1" operator="equal">
      <formula>"PE"</formula>
    </cfRule>
  </conditionalFormatting>
  <conditionalFormatting sqref="E1:F2 F3:F8">
    <cfRule type="cellIs" priority="181" stopIfTrue="1" operator="equal">
      <formula>"P"</formula>
    </cfRule>
    <cfRule type="cellIs" dxfId="215" priority="182" stopIfTrue="1" operator="equal">
      <formula>"F"</formula>
    </cfRule>
    <cfRule type="cellIs" dxfId="214" priority="183" stopIfTrue="1" operator="equal">
      <formula>"PE"</formula>
    </cfRule>
  </conditionalFormatting>
  <conditionalFormatting sqref="F32:J35">
    <cfRule type="cellIs" priority="178" stopIfTrue="1" operator="equal">
      <formula>"P"</formula>
    </cfRule>
    <cfRule type="cellIs" dxfId="213" priority="179" stopIfTrue="1" operator="equal">
      <formula>"F"</formula>
    </cfRule>
    <cfRule type="cellIs" dxfId="212" priority="180" stopIfTrue="1" operator="equal">
      <formula>"PE"</formula>
    </cfRule>
  </conditionalFormatting>
  <conditionalFormatting sqref="F39:J42">
    <cfRule type="cellIs" priority="175" stopIfTrue="1" operator="equal">
      <formula>"P"</formula>
    </cfRule>
    <cfRule type="cellIs" dxfId="211" priority="176" stopIfTrue="1" operator="equal">
      <formula>"F"</formula>
    </cfRule>
    <cfRule type="cellIs" dxfId="210" priority="177" stopIfTrue="1" operator="equal">
      <formula>"PE"</formula>
    </cfRule>
  </conditionalFormatting>
  <conditionalFormatting sqref="F46:J49">
    <cfRule type="cellIs" priority="172" stopIfTrue="1" operator="equal">
      <formula>"P"</formula>
    </cfRule>
    <cfRule type="cellIs" dxfId="209" priority="173" stopIfTrue="1" operator="equal">
      <formula>"F"</formula>
    </cfRule>
    <cfRule type="cellIs" dxfId="208" priority="174" stopIfTrue="1" operator="equal">
      <formula>"PE"</formula>
    </cfRule>
  </conditionalFormatting>
  <conditionalFormatting sqref="F53:J56">
    <cfRule type="cellIs" priority="169" stopIfTrue="1" operator="equal">
      <formula>"P"</formula>
    </cfRule>
    <cfRule type="cellIs" dxfId="207" priority="170" stopIfTrue="1" operator="equal">
      <formula>"F"</formula>
    </cfRule>
    <cfRule type="cellIs" dxfId="206" priority="171" stopIfTrue="1" operator="equal">
      <formula>"PE"</formula>
    </cfRule>
  </conditionalFormatting>
  <conditionalFormatting sqref="F81:J84">
    <cfRule type="cellIs" priority="166" stopIfTrue="1" operator="equal">
      <formula>"P"</formula>
    </cfRule>
    <cfRule type="cellIs" dxfId="205" priority="167" stopIfTrue="1" operator="equal">
      <formula>"F"</formula>
    </cfRule>
    <cfRule type="cellIs" dxfId="204" priority="168" stopIfTrue="1" operator="equal">
      <formula>"PE"</formula>
    </cfRule>
  </conditionalFormatting>
  <conditionalFormatting sqref="E163:L168 E170:L175">
    <cfRule type="cellIs" priority="160" stopIfTrue="1" operator="equal">
      <formula>"P"</formula>
    </cfRule>
    <cfRule type="cellIs" dxfId="203" priority="161" stopIfTrue="1" operator="equal">
      <formula>"F"</formula>
    </cfRule>
    <cfRule type="cellIs" dxfId="202" priority="162" stopIfTrue="1" operator="equal">
      <formula>"PE"</formula>
    </cfRule>
  </conditionalFormatting>
  <conditionalFormatting sqref="E163:L168 E170:L175">
    <cfRule type="cellIs" priority="157" stopIfTrue="1" operator="equal">
      <formula>"P"</formula>
    </cfRule>
    <cfRule type="cellIs" dxfId="201" priority="158" stopIfTrue="1" operator="equal">
      <formula>"F"</formula>
    </cfRule>
    <cfRule type="cellIs" dxfId="200" priority="159" stopIfTrue="1" operator="equal">
      <formula>"PE"</formula>
    </cfRule>
  </conditionalFormatting>
  <conditionalFormatting sqref="E168:L168 E170:L175">
    <cfRule type="cellIs" priority="154" stopIfTrue="1" operator="equal">
      <formula>"P"</formula>
    </cfRule>
    <cfRule type="cellIs" dxfId="199" priority="155" stopIfTrue="1" operator="equal">
      <formula>"F"</formula>
    </cfRule>
    <cfRule type="cellIs" dxfId="198" priority="156" stopIfTrue="1" operator="equal">
      <formula>"PE"</formula>
    </cfRule>
  </conditionalFormatting>
  <conditionalFormatting sqref="F193:J196">
    <cfRule type="cellIs" priority="151" stopIfTrue="1" operator="equal">
      <formula>"P"</formula>
    </cfRule>
    <cfRule type="cellIs" dxfId="197" priority="152" stopIfTrue="1" operator="equal">
      <formula>"F"</formula>
    </cfRule>
    <cfRule type="cellIs" dxfId="196" priority="153" stopIfTrue="1" operator="equal">
      <formula>"PE"</formula>
    </cfRule>
  </conditionalFormatting>
  <conditionalFormatting sqref="F200:J203">
    <cfRule type="cellIs" priority="148" stopIfTrue="1" operator="equal">
      <formula>"P"</formula>
    </cfRule>
    <cfRule type="cellIs" dxfId="195" priority="149" stopIfTrue="1" operator="equal">
      <formula>"F"</formula>
    </cfRule>
    <cfRule type="cellIs" dxfId="194" priority="150" stopIfTrue="1" operator="equal">
      <formula>"PE"</formula>
    </cfRule>
  </conditionalFormatting>
  <conditionalFormatting sqref="F210:J213">
    <cfRule type="cellIs" priority="145" stopIfTrue="1" operator="equal">
      <formula>"P"</formula>
    </cfRule>
    <cfRule type="cellIs" dxfId="193" priority="146" stopIfTrue="1" operator="equal">
      <formula>"F"</formula>
    </cfRule>
    <cfRule type="cellIs" dxfId="192" priority="147" stopIfTrue="1" operator="equal">
      <formula>"PE"</formula>
    </cfRule>
  </conditionalFormatting>
  <conditionalFormatting sqref="F271:J274">
    <cfRule type="cellIs" priority="142" stopIfTrue="1" operator="equal">
      <formula>"P"</formula>
    </cfRule>
    <cfRule type="cellIs" dxfId="191" priority="143" stopIfTrue="1" operator="equal">
      <formula>"F"</formula>
    </cfRule>
    <cfRule type="cellIs" dxfId="190" priority="144" stopIfTrue="1" operator="equal">
      <formula>"PE"</formula>
    </cfRule>
  </conditionalFormatting>
  <conditionalFormatting sqref="E290:L295 E297:L302">
    <cfRule type="cellIs" priority="136" stopIfTrue="1" operator="equal">
      <formula>"P"</formula>
    </cfRule>
    <cfRule type="cellIs" dxfId="189" priority="137" stopIfTrue="1" operator="equal">
      <formula>"F"</formula>
    </cfRule>
    <cfRule type="cellIs" dxfId="188" priority="138" stopIfTrue="1" operator="equal">
      <formula>"PE"</formula>
    </cfRule>
  </conditionalFormatting>
  <conditionalFormatting sqref="E290:L295 E297:L302">
    <cfRule type="cellIs" priority="133" stopIfTrue="1" operator="equal">
      <formula>"P"</formula>
    </cfRule>
    <cfRule type="cellIs" dxfId="187" priority="134" stopIfTrue="1" operator="equal">
      <formula>"F"</formula>
    </cfRule>
    <cfRule type="cellIs" dxfId="186" priority="135" stopIfTrue="1" operator="equal">
      <formula>"PE"</formula>
    </cfRule>
  </conditionalFormatting>
  <conditionalFormatting sqref="E295:L295 E297:L302">
    <cfRule type="cellIs" priority="130" stopIfTrue="1" operator="equal">
      <formula>"P"</formula>
    </cfRule>
    <cfRule type="cellIs" dxfId="185" priority="131" stopIfTrue="1" operator="equal">
      <formula>"F"</formula>
    </cfRule>
    <cfRule type="cellIs" dxfId="184" priority="132" stopIfTrue="1" operator="equal">
      <formula>"PE"</formula>
    </cfRule>
  </conditionalFormatting>
  <conditionalFormatting sqref="F338:J341">
    <cfRule type="cellIs" priority="127" stopIfTrue="1" operator="equal">
      <formula>"P"</formula>
    </cfRule>
    <cfRule type="cellIs" dxfId="183" priority="128" stopIfTrue="1" operator="equal">
      <formula>"F"</formula>
    </cfRule>
    <cfRule type="cellIs" dxfId="182" priority="129" stopIfTrue="1" operator="equal">
      <formula>"PE"</formula>
    </cfRule>
  </conditionalFormatting>
  <conditionalFormatting sqref="F345:J348">
    <cfRule type="cellIs" priority="124" stopIfTrue="1" operator="equal">
      <formula>"P"</formula>
    </cfRule>
    <cfRule type="cellIs" dxfId="181" priority="125" stopIfTrue="1" operator="equal">
      <formula>"F"</formula>
    </cfRule>
    <cfRule type="cellIs" dxfId="180" priority="126" stopIfTrue="1" operator="equal">
      <formula>"PE"</formula>
    </cfRule>
  </conditionalFormatting>
  <conditionalFormatting sqref="F406:J409">
    <cfRule type="cellIs" priority="121" stopIfTrue="1" operator="equal">
      <formula>"P"</formula>
    </cfRule>
    <cfRule type="cellIs" dxfId="179" priority="122" stopIfTrue="1" operator="equal">
      <formula>"F"</formula>
    </cfRule>
    <cfRule type="cellIs" dxfId="178" priority="123" stopIfTrue="1" operator="equal">
      <formula>"PE"</formula>
    </cfRule>
  </conditionalFormatting>
  <conditionalFormatting sqref="E434:L439 E441:L446">
    <cfRule type="cellIs" priority="115" stopIfTrue="1" operator="equal">
      <formula>"P"</formula>
    </cfRule>
    <cfRule type="cellIs" dxfId="177" priority="116" stopIfTrue="1" operator="equal">
      <formula>"F"</formula>
    </cfRule>
    <cfRule type="cellIs" dxfId="176" priority="117" stopIfTrue="1" operator="equal">
      <formula>"PE"</formula>
    </cfRule>
  </conditionalFormatting>
  <conditionalFormatting sqref="E434:L439 E441:L446">
    <cfRule type="cellIs" priority="112" stopIfTrue="1" operator="equal">
      <formula>"P"</formula>
    </cfRule>
    <cfRule type="cellIs" dxfId="175" priority="113" stopIfTrue="1" operator="equal">
      <formula>"F"</formula>
    </cfRule>
    <cfRule type="cellIs" dxfId="174" priority="114" stopIfTrue="1" operator="equal">
      <formula>"PE"</formula>
    </cfRule>
  </conditionalFormatting>
  <conditionalFormatting sqref="E439:L439 E441:L446">
    <cfRule type="cellIs" priority="109" stopIfTrue="1" operator="equal">
      <formula>"P"</formula>
    </cfRule>
    <cfRule type="cellIs" dxfId="173" priority="110" stopIfTrue="1" operator="equal">
      <formula>"F"</formula>
    </cfRule>
    <cfRule type="cellIs" dxfId="172" priority="111" stopIfTrue="1" operator="equal">
      <formula>"PE"</formula>
    </cfRule>
  </conditionalFormatting>
  <conditionalFormatting sqref="F479:J482">
    <cfRule type="cellIs" priority="106" stopIfTrue="1" operator="equal">
      <formula>"P"</formula>
    </cfRule>
    <cfRule type="cellIs" dxfId="171" priority="107" stopIfTrue="1" operator="equal">
      <formula>"F"</formula>
    </cfRule>
    <cfRule type="cellIs" dxfId="170" priority="108" stopIfTrue="1" operator="equal">
      <formula>"PE"</formula>
    </cfRule>
  </conditionalFormatting>
  <conditionalFormatting sqref="F486:J489">
    <cfRule type="cellIs" priority="103" stopIfTrue="1" operator="equal">
      <formula>"P"</formula>
    </cfRule>
    <cfRule type="cellIs" dxfId="169" priority="104" stopIfTrue="1" operator="equal">
      <formula>"F"</formula>
    </cfRule>
    <cfRule type="cellIs" dxfId="168" priority="105" stopIfTrue="1" operator="equal">
      <formula>"PE"</formula>
    </cfRule>
  </conditionalFormatting>
  <conditionalFormatting sqref="F538:J541">
    <cfRule type="cellIs" priority="100" stopIfTrue="1" operator="equal">
      <formula>"P"</formula>
    </cfRule>
    <cfRule type="cellIs" dxfId="167" priority="101" stopIfTrue="1" operator="equal">
      <formula>"F"</formula>
    </cfRule>
    <cfRule type="cellIs" dxfId="166" priority="102" stopIfTrue="1" operator="equal">
      <formula>"PE"</formula>
    </cfRule>
  </conditionalFormatting>
  <conditionalFormatting sqref="E566:L571 E573:L578">
    <cfRule type="cellIs" priority="97" stopIfTrue="1" operator="equal">
      <formula>"P"</formula>
    </cfRule>
    <cfRule type="cellIs" dxfId="165" priority="98" stopIfTrue="1" operator="equal">
      <formula>"F"</formula>
    </cfRule>
    <cfRule type="cellIs" dxfId="164" priority="99" stopIfTrue="1" operator="equal">
      <formula>"PE"</formula>
    </cfRule>
  </conditionalFormatting>
  <conditionalFormatting sqref="E566:L571 E573:L578">
    <cfRule type="cellIs" priority="94" stopIfTrue="1" operator="equal">
      <formula>"P"</formula>
    </cfRule>
    <cfRule type="cellIs" dxfId="163" priority="95" stopIfTrue="1" operator="equal">
      <formula>"F"</formula>
    </cfRule>
    <cfRule type="cellIs" dxfId="162" priority="96" stopIfTrue="1" operator="equal">
      <formula>"PE"</formula>
    </cfRule>
  </conditionalFormatting>
  <conditionalFormatting sqref="E571:L571 E573:L578">
    <cfRule type="cellIs" priority="91" stopIfTrue="1" operator="equal">
      <formula>"P"</formula>
    </cfRule>
    <cfRule type="cellIs" dxfId="161" priority="92" stopIfTrue="1" operator="equal">
      <formula>"F"</formula>
    </cfRule>
    <cfRule type="cellIs" dxfId="160" priority="93" stopIfTrue="1" operator="equal">
      <formula>"PE"</formula>
    </cfRule>
  </conditionalFormatting>
  <conditionalFormatting sqref="F611:J614">
    <cfRule type="cellIs" priority="88" stopIfTrue="1" operator="equal">
      <formula>"P"</formula>
    </cfRule>
    <cfRule type="cellIs" dxfId="159" priority="89" stopIfTrue="1" operator="equal">
      <formula>"F"</formula>
    </cfRule>
    <cfRule type="cellIs" dxfId="158" priority="90" stopIfTrue="1" operator="equal">
      <formula>"PE"</formula>
    </cfRule>
  </conditionalFormatting>
  <conditionalFormatting sqref="F618:J621">
    <cfRule type="cellIs" priority="85" stopIfTrue="1" operator="equal">
      <formula>"P"</formula>
    </cfRule>
    <cfRule type="cellIs" dxfId="157" priority="86" stopIfTrue="1" operator="equal">
      <formula>"F"</formula>
    </cfRule>
    <cfRule type="cellIs" dxfId="156" priority="87" stopIfTrue="1" operator="equal">
      <formula>"PE"</formula>
    </cfRule>
  </conditionalFormatting>
  <conditionalFormatting sqref="F670:J673">
    <cfRule type="cellIs" priority="82" stopIfTrue="1" operator="equal">
      <formula>"P"</formula>
    </cfRule>
    <cfRule type="cellIs" dxfId="155" priority="83" stopIfTrue="1" operator="equal">
      <formula>"F"</formula>
    </cfRule>
    <cfRule type="cellIs" dxfId="154" priority="84" stopIfTrue="1" operator="equal">
      <formula>"PE"</formula>
    </cfRule>
  </conditionalFormatting>
  <conditionalFormatting sqref="E698:L703 E705:L710">
    <cfRule type="cellIs" priority="79" stopIfTrue="1" operator="equal">
      <formula>"P"</formula>
    </cfRule>
    <cfRule type="cellIs" dxfId="153" priority="80" stopIfTrue="1" operator="equal">
      <formula>"F"</formula>
    </cfRule>
    <cfRule type="cellIs" dxfId="152" priority="81" stopIfTrue="1" operator="equal">
      <formula>"PE"</formula>
    </cfRule>
  </conditionalFormatting>
  <conditionalFormatting sqref="E698:L703 E705:L710">
    <cfRule type="cellIs" priority="76" stopIfTrue="1" operator="equal">
      <formula>"P"</formula>
    </cfRule>
    <cfRule type="cellIs" dxfId="151" priority="77" stopIfTrue="1" operator="equal">
      <formula>"F"</formula>
    </cfRule>
    <cfRule type="cellIs" dxfId="150" priority="78" stopIfTrue="1" operator="equal">
      <formula>"PE"</formula>
    </cfRule>
  </conditionalFormatting>
  <conditionalFormatting sqref="E703:L703 E705:L710">
    <cfRule type="cellIs" priority="73" stopIfTrue="1" operator="equal">
      <formula>"P"</formula>
    </cfRule>
    <cfRule type="cellIs" dxfId="149" priority="74" stopIfTrue="1" operator="equal">
      <formula>"F"</formula>
    </cfRule>
    <cfRule type="cellIs" dxfId="148" priority="75" stopIfTrue="1" operator="equal">
      <formula>"PE"</formula>
    </cfRule>
  </conditionalFormatting>
  <conditionalFormatting sqref="F743:J746">
    <cfRule type="cellIs" priority="70" stopIfTrue="1" operator="equal">
      <formula>"P"</formula>
    </cfRule>
    <cfRule type="cellIs" dxfId="147" priority="71" stopIfTrue="1" operator="equal">
      <formula>"F"</formula>
    </cfRule>
    <cfRule type="cellIs" dxfId="146" priority="72" stopIfTrue="1" operator="equal">
      <formula>"PE"</formula>
    </cfRule>
  </conditionalFormatting>
  <conditionalFormatting sqref="F750:J753">
    <cfRule type="cellIs" priority="67" stopIfTrue="1" operator="equal">
      <formula>"P"</formula>
    </cfRule>
    <cfRule type="cellIs" dxfId="145" priority="68" stopIfTrue="1" operator="equal">
      <formula>"F"</formula>
    </cfRule>
    <cfRule type="cellIs" dxfId="144" priority="69" stopIfTrue="1" operator="equal">
      <formula>"PE"</formula>
    </cfRule>
  </conditionalFormatting>
  <conditionalFormatting sqref="F802:J805">
    <cfRule type="cellIs" priority="64" stopIfTrue="1" operator="equal">
      <formula>"P"</formula>
    </cfRule>
    <cfRule type="cellIs" dxfId="143" priority="65" stopIfTrue="1" operator="equal">
      <formula>"F"</formula>
    </cfRule>
    <cfRule type="cellIs" dxfId="142" priority="66" stopIfTrue="1" operator="equal">
      <formula>"PE"</formula>
    </cfRule>
  </conditionalFormatting>
  <conditionalFormatting sqref="E830:L835 E837:L842">
    <cfRule type="cellIs" priority="61" stopIfTrue="1" operator="equal">
      <formula>"P"</formula>
    </cfRule>
    <cfRule type="cellIs" dxfId="141" priority="62" stopIfTrue="1" operator="equal">
      <formula>"F"</formula>
    </cfRule>
    <cfRule type="cellIs" dxfId="140" priority="63" stopIfTrue="1" operator="equal">
      <formula>"PE"</formula>
    </cfRule>
  </conditionalFormatting>
  <conditionalFormatting sqref="E830:L835 E837:L842">
    <cfRule type="cellIs" priority="58" stopIfTrue="1" operator="equal">
      <formula>"P"</formula>
    </cfRule>
    <cfRule type="cellIs" dxfId="139" priority="59" stopIfTrue="1" operator="equal">
      <formula>"F"</formula>
    </cfRule>
    <cfRule type="cellIs" dxfId="138" priority="60" stopIfTrue="1" operator="equal">
      <formula>"PE"</formula>
    </cfRule>
  </conditionalFormatting>
  <conditionalFormatting sqref="E835:L835 E837:L842">
    <cfRule type="cellIs" priority="55" stopIfTrue="1" operator="equal">
      <formula>"P"</formula>
    </cfRule>
    <cfRule type="cellIs" dxfId="137" priority="56" stopIfTrue="1" operator="equal">
      <formula>"F"</formula>
    </cfRule>
    <cfRule type="cellIs" dxfId="136" priority="57" stopIfTrue="1" operator="equal">
      <formula>"PE"</formula>
    </cfRule>
  </conditionalFormatting>
  <conditionalFormatting sqref="E145:L150 E152:L157">
    <cfRule type="cellIs" priority="52" stopIfTrue="1" operator="equal">
      <formula>"P"</formula>
    </cfRule>
    <cfRule type="cellIs" dxfId="135" priority="53" stopIfTrue="1" operator="equal">
      <formula>"F"</formula>
    </cfRule>
    <cfRule type="cellIs" dxfId="134" priority="54" stopIfTrue="1" operator="equal">
      <formula>"PE"</formula>
    </cfRule>
  </conditionalFormatting>
  <conditionalFormatting sqref="E145:L150 E152:L157">
    <cfRule type="cellIs" priority="49" stopIfTrue="1" operator="equal">
      <formula>"P"</formula>
    </cfRule>
    <cfRule type="cellIs" dxfId="133" priority="50" stopIfTrue="1" operator="equal">
      <formula>"F"</formula>
    </cfRule>
    <cfRule type="cellIs" dxfId="132" priority="51" stopIfTrue="1" operator="equal">
      <formula>"PE"</formula>
    </cfRule>
  </conditionalFormatting>
  <conditionalFormatting sqref="E150:L150 E152:L157">
    <cfRule type="cellIs" priority="46" stopIfTrue="1" operator="equal">
      <formula>"P"</formula>
    </cfRule>
    <cfRule type="cellIs" dxfId="131" priority="47" stopIfTrue="1" operator="equal">
      <formula>"F"</formula>
    </cfRule>
    <cfRule type="cellIs" dxfId="130" priority="48" stopIfTrue="1" operator="equal">
      <formula>"PE"</formula>
    </cfRule>
  </conditionalFormatting>
  <conditionalFormatting sqref="E308:L313 E315:L320">
    <cfRule type="cellIs" priority="43" stopIfTrue="1" operator="equal">
      <formula>"P"</formula>
    </cfRule>
    <cfRule type="cellIs" dxfId="129" priority="44" stopIfTrue="1" operator="equal">
      <formula>"F"</formula>
    </cfRule>
    <cfRule type="cellIs" dxfId="128" priority="45" stopIfTrue="1" operator="equal">
      <formula>"PE"</formula>
    </cfRule>
  </conditionalFormatting>
  <conditionalFormatting sqref="E308:L313 E315:L320">
    <cfRule type="cellIs" priority="40" stopIfTrue="1" operator="equal">
      <formula>"P"</formula>
    </cfRule>
    <cfRule type="cellIs" dxfId="127" priority="41" stopIfTrue="1" operator="equal">
      <formula>"F"</formula>
    </cfRule>
    <cfRule type="cellIs" dxfId="126" priority="42" stopIfTrue="1" operator="equal">
      <formula>"PE"</formula>
    </cfRule>
  </conditionalFormatting>
  <conditionalFormatting sqref="E313:L313 E315:L320">
    <cfRule type="cellIs" priority="37" stopIfTrue="1" operator="equal">
      <formula>"P"</formula>
    </cfRule>
    <cfRule type="cellIs" dxfId="125" priority="38" stopIfTrue="1" operator="equal">
      <formula>"F"</formula>
    </cfRule>
    <cfRule type="cellIs" dxfId="124" priority="39" stopIfTrue="1" operator="equal">
      <formula>"PE"</formula>
    </cfRule>
  </conditionalFormatting>
  <conditionalFormatting sqref="E452:L457 E459:L464">
    <cfRule type="cellIs" priority="34" stopIfTrue="1" operator="equal">
      <formula>"P"</formula>
    </cfRule>
    <cfRule type="cellIs" dxfId="123" priority="35" stopIfTrue="1" operator="equal">
      <formula>"F"</formula>
    </cfRule>
    <cfRule type="cellIs" dxfId="122" priority="36" stopIfTrue="1" operator="equal">
      <formula>"PE"</formula>
    </cfRule>
  </conditionalFormatting>
  <conditionalFormatting sqref="E452:L457 E459:L464">
    <cfRule type="cellIs" priority="31" stopIfTrue="1" operator="equal">
      <formula>"P"</formula>
    </cfRule>
    <cfRule type="cellIs" dxfId="121" priority="32" stopIfTrue="1" operator="equal">
      <formula>"F"</formula>
    </cfRule>
    <cfRule type="cellIs" dxfId="120" priority="33" stopIfTrue="1" operator="equal">
      <formula>"PE"</formula>
    </cfRule>
  </conditionalFormatting>
  <conditionalFormatting sqref="E457:L457 E459:L464">
    <cfRule type="cellIs" priority="28" stopIfTrue="1" operator="equal">
      <formula>"P"</formula>
    </cfRule>
    <cfRule type="cellIs" dxfId="119" priority="29" stopIfTrue="1" operator="equal">
      <formula>"F"</formula>
    </cfRule>
    <cfRule type="cellIs" dxfId="118" priority="30" stopIfTrue="1" operator="equal">
      <formula>"PE"</formula>
    </cfRule>
  </conditionalFormatting>
  <conditionalFormatting sqref="E584:L589 E591:L596">
    <cfRule type="cellIs" priority="25" stopIfTrue="1" operator="equal">
      <formula>"P"</formula>
    </cfRule>
    <cfRule type="cellIs" dxfId="117" priority="26" stopIfTrue="1" operator="equal">
      <formula>"F"</formula>
    </cfRule>
    <cfRule type="cellIs" dxfId="116" priority="27" stopIfTrue="1" operator="equal">
      <formula>"PE"</formula>
    </cfRule>
  </conditionalFormatting>
  <conditionalFormatting sqref="E584:L589 E591:L596">
    <cfRule type="cellIs" priority="22" stopIfTrue="1" operator="equal">
      <formula>"P"</formula>
    </cfRule>
    <cfRule type="cellIs" dxfId="115" priority="23" stopIfTrue="1" operator="equal">
      <formula>"F"</formula>
    </cfRule>
    <cfRule type="cellIs" dxfId="114" priority="24" stopIfTrue="1" operator="equal">
      <formula>"PE"</formula>
    </cfRule>
  </conditionalFormatting>
  <conditionalFormatting sqref="E589:L589 E591:L596">
    <cfRule type="cellIs" priority="19" stopIfTrue="1" operator="equal">
      <formula>"P"</formula>
    </cfRule>
    <cfRule type="cellIs" dxfId="113" priority="20" stopIfTrue="1" operator="equal">
      <formula>"F"</formula>
    </cfRule>
    <cfRule type="cellIs" dxfId="112" priority="21" stopIfTrue="1" operator="equal">
      <formula>"PE"</formula>
    </cfRule>
  </conditionalFormatting>
  <conditionalFormatting sqref="E716:L721 E723:L728">
    <cfRule type="cellIs" priority="16" stopIfTrue="1" operator="equal">
      <formula>"P"</formula>
    </cfRule>
    <cfRule type="cellIs" dxfId="111" priority="17" stopIfTrue="1" operator="equal">
      <formula>"F"</formula>
    </cfRule>
    <cfRule type="cellIs" dxfId="110" priority="18" stopIfTrue="1" operator="equal">
      <formula>"PE"</formula>
    </cfRule>
  </conditionalFormatting>
  <conditionalFormatting sqref="E716:L721 E723:L728">
    <cfRule type="cellIs" priority="13" stopIfTrue="1" operator="equal">
      <formula>"P"</formula>
    </cfRule>
    <cfRule type="cellIs" dxfId="109" priority="14" stopIfTrue="1" operator="equal">
      <formula>"F"</formula>
    </cfRule>
    <cfRule type="cellIs" dxfId="108" priority="15" stopIfTrue="1" operator="equal">
      <formula>"PE"</formula>
    </cfRule>
  </conditionalFormatting>
  <conditionalFormatting sqref="E721:L721 E723:L728">
    <cfRule type="cellIs" priority="10" stopIfTrue="1" operator="equal">
      <formula>"P"</formula>
    </cfRule>
    <cfRule type="cellIs" dxfId="107" priority="11" stopIfTrue="1" operator="equal">
      <formula>"F"</formula>
    </cfRule>
    <cfRule type="cellIs" dxfId="106" priority="12" stopIfTrue="1" operator="equal">
      <formula>"PE"</formula>
    </cfRule>
  </conditionalFormatting>
  <conditionalFormatting sqref="E848:L853 E855:L860">
    <cfRule type="cellIs" priority="7" stopIfTrue="1" operator="equal">
      <formula>"P"</formula>
    </cfRule>
    <cfRule type="cellIs" dxfId="105" priority="8" stopIfTrue="1" operator="equal">
      <formula>"F"</formula>
    </cfRule>
    <cfRule type="cellIs" dxfId="104" priority="9" stopIfTrue="1" operator="equal">
      <formula>"PE"</formula>
    </cfRule>
  </conditionalFormatting>
  <conditionalFormatting sqref="E848:L853 E855:L860">
    <cfRule type="cellIs" priority="4" stopIfTrue="1" operator="equal">
      <formula>"P"</formula>
    </cfRule>
    <cfRule type="cellIs" dxfId="103" priority="5" stopIfTrue="1" operator="equal">
      <formula>"F"</formula>
    </cfRule>
    <cfRule type="cellIs" dxfId="102" priority="6" stopIfTrue="1" operator="equal">
      <formula>"PE"</formula>
    </cfRule>
  </conditionalFormatting>
  <conditionalFormatting sqref="E853:L853 E855:L860">
    <cfRule type="cellIs" priority="1" stopIfTrue="1" operator="equal">
      <formula>"P"</formula>
    </cfRule>
    <cfRule type="cellIs" dxfId="101" priority="2" stopIfTrue="1" operator="equal">
      <formula>"F"</formula>
    </cfRule>
    <cfRule type="cellIs" dxfId="100" priority="3" stopIfTrue="1" operator="equal">
      <formula>"PE"</formula>
    </cfRule>
  </conditionalFormatting>
  <dataValidations count="1">
    <dataValidation type="list" allowBlank="1" showInputMessage="1" showErrorMessage="1" sqref="G1:H9 F1 F4:F9 F32:H35 F39:H42 F46:H49 F53:H56 F81:H84 F406:H409 E170:L175 E163:L168 F193:H196 F200:H203 F210:H213 F271:H274 E308:L313 E145:L150 E290:L295 F338:H341 F345:H348 E434:L439 F479:H482 F486:H489 F538:H541 E459:L464 E566:L571 F611:H614 F618:H621 F670:H673 E584:L589 E698:L703 F743:H746 F750:H753 F802:H805 E837:L842 E830:L835 E152:L157 E297:L302 E315:L320 E441:L446 E452:L457 E573:L578 E591:L596 E705:L710 E716:L721 E723:L728 E848:L853 E855:L860" xr:uid="{AE8A02D0-6363-4177-A032-F402A8B56442}">
      <formula1>"P,F,PE"</formula1>
    </dataValidation>
  </dataValidations>
  <pageMargins left="0.7" right="0.7" top="0.75" bottom="0.75" header="0.3" footer="0.3"/>
  <pageSetup orientation="portrait" r:id="rId1"/>
  <drawing r:id="rId2"/>
  <legacyDrawing r:id="rId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DA43C-97FC-4C72-9736-859CF19D4158}">
  <dimension ref="A1:Z356"/>
  <sheetViews>
    <sheetView workbookViewId="0">
      <selection activeCell="D147" sqref="D147"/>
    </sheetView>
  </sheetViews>
  <sheetFormatPr defaultRowHeight="15" outlineLevelRow="1"/>
  <cols>
    <col min="1" max="1" width="16.5703125" customWidth="1"/>
    <col min="2" max="2" width="54.140625" customWidth="1"/>
    <col min="3" max="3" width="58.140625" customWidth="1"/>
    <col min="4" max="4" width="53.7109375" customWidth="1"/>
    <col min="5" max="5" width="13.42578125" customWidth="1"/>
  </cols>
  <sheetData>
    <row r="1" spans="1:12" s="7" customFormat="1" ht="15.75">
      <c r="C1" s="264" t="s">
        <v>7</v>
      </c>
      <c r="D1" s="300"/>
      <c r="E1" s="154"/>
      <c r="F1" s="154"/>
      <c r="G1" s="154"/>
      <c r="H1" s="154"/>
      <c r="I1" s="154"/>
      <c r="J1" s="154"/>
      <c r="K1" s="154"/>
      <c r="L1" s="154"/>
    </row>
    <row r="2" spans="1:12" s="7" customFormat="1" ht="15.75">
      <c r="C2" s="70" t="s">
        <v>8</v>
      </c>
      <c r="D2" s="3" t="s">
        <v>1662</v>
      </c>
      <c r="E2" s="301" t="s">
        <v>88</v>
      </c>
      <c r="F2" s="154"/>
      <c r="G2" s="154"/>
      <c r="H2" s="154"/>
      <c r="I2" s="154"/>
      <c r="J2" s="154"/>
      <c r="K2" s="154"/>
      <c r="L2" s="154"/>
    </row>
    <row r="3" spans="1:12" s="7" customFormat="1" ht="15.75">
      <c r="C3" s="70" t="s">
        <v>9</v>
      </c>
      <c r="D3" s="3" t="s">
        <v>1663</v>
      </c>
      <c r="E3" s="301"/>
      <c r="F3" s="154"/>
      <c r="G3" s="154"/>
      <c r="H3" s="154"/>
      <c r="I3" s="154"/>
      <c r="J3" s="154"/>
      <c r="K3" s="154"/>
      <c r="L3" s="154"/>
    </row>
    <row r="4" spans="1:12" s="7" customFormat="1" ht="15.75">
      <c r="C4" s="70" t="s">
        <v>10</v>
      </c>
      <c r="D4" s="97">
        <f>COUNTIF($I$12:$I$99702,"P")</f>
        <v>0</v>
      </c>
      <c r="E4" s="155">
        <f>COUNTIF($J$10:$J$821,"P")</f>
        <v>0</v>
      </c>
      <c r="F4" s="154"/>
      <c r="G4" s="154"/>
      <c r="H4" s="154"/>
      <c r="I4" s="154"/>
      <c r="J4" s="154"/>
      <c r="K4" s="154"/>
      <c r="L4" s="154"/>
    </row>
    <row r="5" spans="1:12" s="7" customFormat="1" ht="15.75">
      <c r="C5" s="70" t="s">
        <v>11</v>
      </c>
      <c r="D5" s="97">
        <f>COUNTIF($I$12:$I$99702,"F")</f>
        <v>0</v>
      </c>
      <c r="E5" s="155">
        <f>COUNTIF($J$10:$J$821,"F")</f>
        <v>0</v>
      </c>
      <c r="F5" s="154"/>
      <c r="G5" s="154"/>
      <c r="H5" s="154"/>
      <c r="I5" s="154"/>
      <c r="J5" s="154"/>
      <c r="K5" s="154"/>
      <c r="L5" s="154"/>
    </row>
    <row r="6" spans="1:12" s="7" customFormat="1" ht="15.75">
      <c r="C6" s="70" t="s">
        <v>12</v>
      </c>
      <c r="D6" s="97">
        <f>COUNTIF($I$12:$I$99702,"FE")</f>
        <v>0</v>
      </c>
      <c r="E6" s="155">
        <f>COUNTIF($I$10:$I$821,"PE")</f>
        <v>0</v>
      </c>
      <c r="F6" s="154"/>
      <c r="G6" s="154"/>
      <c r="H6" s="154"/>
      <c r="I6" s="154"/>
      <c r="J6" s="154"/>
      <c r="K6" s="154"/>
      <c r="L6" s="154"/>
    </row>
    <row r="7" spans="1:12" s="7" customFormat="1" ht="15.75">
      <c r="C7" s="70" t="s">
        <v>13</v>
      </c>
      <c r="D7" s="97">
        <f>D8-D4-D5-D6</f>
        <v>286</v>
      </c>
      <c r="E7" s="155">
        <f>COUNTIF($J$10:$J$821,"PE")</f>
        <v>0</v>
      </c>
      <c r="F7" s="154"/>
      <c r="G7" s="154"/>
      <c r="H7" s="154"/>
      <c r="I7" s="154"/>
      <c r="J7" s="154"/>
      <c r="K7" s="154"/>
      <c r="L7" s="154"/>
    </row>
    <row r="8" spans="1:12" s="7" customFormat="1" ht="15.75">
      <c r="C8" s="70" t="s">
        <v>14</v>
      </c>
      <c r="D8" s="97">
        <f>COUNTA($D$12:$D$521)</f>
        <v>286</v>
      </c>
      <c r="E8" s="155">
        <f>COUNTA($J$12:$J$821)</f>
        <v>0</v>
      </c>
      <c r="F8" s="154"/>
      <c r="G8" s="154"/>
      <c r="H8" s="154"/>
      <c r="I8" s="154"/>
      <c r="J8" s="154"/>
      <c r="K8" s="154"/>
      <c r="L8" s="154"/>
    </row>
    <row r="9" spans="1:12" s="7" customFormat="1" ht="15.75">
      <c r="E9" s="154"/>
      <c r="F9" s="154"/>
      <c r="G9" s="154"/>
      <c r="H9" s="154"/>
      <c r="I9" s="154"/>
      <c r="J9" s="154"/>
      <c r="K9" s="154"/>
      <c r="L9" s="154"/>
    </row>
    <row r="10" spans="1:12" s="7" customFormat="1" ht="47.25">
      <c r="A10" s="267" t="s">
        <v>15</v>
      </c>
      <c r="B10" s="267" t="s">
        <v>16</v>
      </c>
      <c r="C10" s="267" t="s">
        <v>17</v>
      </c>
      <c r="D10" s="267" t="s">
        <v>18</v>
      </c>
      <c r="E10" s="156" t="s">
        <v>89</v>
      </c>
      <c r="F10" s="305" t="s">
        <v>90</v>
      </c>
      <c r="G10" s="306"/>
      <c r="H10" s="307"/>
      <c r="I10" s="157" t="s">
        <v>19</v>
      </c>
      <c r="J10" s="157" t="s">
        <v>91</v>
      </c>
      <c r="K10" s="157" t="s">
        <v>92</v>
      </c>
      <c r="L10" s="157" t="s">
        <v>93</v>
      </c>
    </row>
    <row r="11" spans="1:12" s="7" customFormat="1" ht="15.75">
      <c r="A11" s="302"/>
      <c r="B11" s="302"/>
      <c r="C11" s="302"/>
      <c r="D11" s="302"/>
      <c r="E11" s="158"/>
      <c r="F11" s="159" t="s">
        <v>94</v>
      </c>
      <c r="G11" s="159" t="s">
        <v>95</v>
      </c>
      <c r="H11" s="159" t="s">
        <v>96</v>
      </c>
      <c r="I11" s="160"/>
      <c r="J11" s="160"/>
      <c r="K11" s="160"/>
      <c r="L11" s="160"/>
    </row>
    <row r="12" spans="1:12" s="7" customFormat="1" ht="15.75">
      <c r="A12" s="63" t="str">
        <f>IF(AND(D12="",D12=""),"",$D$3&amp;"_"&amp;ROW()-10-COUNTBLANK($D$11:D12))</f>
        <v/>
      </c>
      <c r="B12" s="272" t="s">
        <v>1693</v>
      </c>
      <c r="C12" s="273"/>
      <c r="D12" s="273"/>
      <c r="E12" s="273"/>
      <c r="F12" s="273"/>
      <c r="G12" s="273"/>
      <c r="H12" s="273"/>
      <c r="I12" s="273"/>
      <c r="J12" s="273"/>
      <c r="K12" s="273"/>
      <c r="L12" s="274"/>
    </row>
    <row r="13" spans="1:12" s="7" customFormat="1" ht="55.5" customHeight="1">
      <c r="A13" s="63" t="str">
        <f>IF(AND(D13="",D13=""),"",$D$3&amp;"_"&amp;ROW()-10-COUNTBLANK($D$11:D13))</f>
        <v/>
      </c>
      <c r="B13" s="275" t="s">
        <v>1664</v>
      </c>
      <c r="C13" s="276"/>
      <c r="D13" s="276"/>
      <c r="E13" s="276"/>
      <c r="F13" s="276"/>
      <c r="G13" s="276"/>
      <c r="H13" s="276"/>
      <c r="I13" s="276"/>
      <c r="J13" s="276"/>
      <c r="K13" s="276"/>
      <c r="L13" s="277"/>
    </row>
    <row r="14" spans="1:12" s="7" customFormat="1" ht="15.75">
      <c r="A14" s="63" t="str">
        <f>IF(AND(D14="",D14=""),"",$D$3&amp;"_"&amp;ROW()-10-COUNTBLANK($D$11:D14))</f>
        <v/>
      </c>
      <c r="B14" s="278" t="s">
        <v>643</v>
      </c>
      <c r="C14" s="279"/>
      <c r="D14" s="279"/>
      <c r="E14" s="279"/>
      <c r="F14" s="279"/>
      <c r="G14" s="279"/>
      <c r="H14" s="279"/>
      <c r="I14" s="279"/>
      <c r="J14" s="279"/>
      <c r="K14" s="279"/>
      <c r="L14" s="280"/>
    </row>
    <row r="15" spans="1:12" s="7" customFormat="1" ht="15.75" hidden="1" outlineLevel="1">
      <c r="A15" s="63" t="str">
        <f>IF(AND(D15="",D15=""),"",$D$3&amp;"_"&amp;ROW()-10-COUNTBLANK($D$11:D15))</f>
        <v/>
      </c>
      <c r="B15" s="281" t="s">
        <v>109</v>
      </c>
      <c r="C15" s="282"/>
      <c r="D15" s="282"/>
      <c r="E15" s="282"/>
      <c r="F15" s="282"/>
      <c r="G15" s="282"/>
      <c r="H15" s="282"/>
      <c r="I15" s="282"/>
      <c r="J15" s="282"/>
      <c r="K15" s="282"/>
      <c r="L15" s="283"/>
    </row>
    <row r="16" spans="1:12" s="93" customFormat="1" ht="252" hidden="1" outlineLevel="1">
      <c r="A16" s="63" t="str">
        <f>IF(AND(D16="",D16=""),"",$D$3&amp;"_"&amp;ROW()-10-COUNTBLANK($D$11:D16))</f>
        <v>TTQHGĐ_1</v>
      </c>
      <c r="B16" s="13" t="s">
        <v>20</v>
      </c>
      <c r="C16" s="13" t="s">
        <v>1665</v>
      </c>
      <c r="D16" s="13" t="s">
        <v>1666</v>
      </c>
      <c r="E16" s="95"/>
      <c r="F16" s="95"/>
      <c r="G16" s="95"/>
      <c r="H16" s="95"/>
      <c r="I16" s="95"/>
      <c r="J16" s="95"/>
      <c r="K16" s="95"/>
      <c r="L16" s="95"/>
    </row>
    <row r="17" spans="1:12" s="93" customFormat="1" ht="31.5" hidden="1" outlineLevel="1">
      <c r="A17" s="63" t="str">
        <f>IF(AND(D17="",D17=""),"",$D$3&amp;"_"&amp;ROW()-10-COUNTBLANK($D$11:D17))</f>
        <v>TTQHGĐ_2</v>
      </c>
      <c r="B17" s="161" t="s">
        <v>60</v>
      </c>
      <c r="C17" s="161" t="s">
        <v>1395</v>
      </c>
      <c r="D17" s="162" t="s">
        <v>62</v>
      </c>
      <c r="E17" s="95"/>
      <c r="F17" s="95"/>
      <c r="G17" s="95"/>
      <c r="H17" s="95"/>
      <c r="I17" s="95"/>
      <c r="J17" s="95"/>
      <c r="K17" s="95"/>
      <c r="L17" s="95"/>
    </row>
    <row r="18" spans="1:12" s="93" customFormat="1" ht="47.25" hidden="1" outlineLevel="1">
      <c r="A18" s="63" t="str">
        <f>IF(AND(D18="",D18=""),"",$D$3&amp;"_"&amp;ROW()-10-COUNTBLANK($D$11:D18))</f>
        <v>TTQHGĐ_3</v>
      </c>
      <c r="B18" s="163" t="s">
        <v>63</v>
      </c>
      <c r="C18" s="163" t="s">
        <v>64</v>
      </c>
      <c r="D18" s="163" t="s">
        <v>65</v>
      </c>
      <c r="E18" s="95"/>
      <c r="F18" s="95"/>
      <c r="G18" s="95"/>
      <c r="H18" s="95"/>
      <c r="I18" s="95"/>
      <c r="J18" s="95"/>
      <c r="K18" s="95"/>
      <c r="L18" s="95"/>
    </row>
    <row r="19" spans="1:12" s="93" customFormat="1" ht="63" hidden="1" outlineLevel="1">
      <c r="A19" s="63" t="str">
        <f>IF(AND(D19="",D19=""),"",$D$3&amp;"_"&amp;ROW()-10-COUNTBLANK($D$11:D19))</f>
        <v>TTQHGĐ_4</v>
      </c>
      <c r="B19" s="161" t="s">
        <v>21</v>
      </c>
      <c r="C19" s="163" t="s">
        <v>66</v>
      </c>
      <c r="D19" s="161" t="s">
        <v>22</v>
      </c>
      <c r="E19" s="95"/>
      <c r="F19" s="95"/>
      <c r="G19" s="95"/>
      <c r="H19" s="95"/>
      <c r="I19" s="95"/>
      <c r="J19" s="95"/>
      <c r="K19" s="95"/>
      <c r="L19" s="95"/>
    </row>
    <row r="20" spans="1:12" s="93" customFormat="1" ht="31.5" hidden="1" outlineLevel="1">
      <c r="A20" s="63" t="str">
        <f>IF(AND(D20="",D20=""),"",$D$3&amp;"_"&amp;ROW()-10-COUNTBLANK($D$11:D20))</f>
        <v>TTQHGĐ_5</v>
      </c>
      <c r="B20" s="161" t="s">
        <v>23</v>
      </c>
      <c r="C20" s="163" t="s">
        <v>97</v>
      </c>
      <c r="D20" s="161" t="s">
        <v>24</v>
      </c>
      <c r="E20" s="95"/>
      <c r="F20" s="95"/>
      <c r="G20" s="95"/>
      <c r="H20" s="95"/>
      <c r="I20" s="95"/>
      <c r="J20" s="95"/>
      <c r="K20" s="95"/>
      <c r="L20" s="95"/>
    </row>
    <row r="21" spans="1:12" s="93" customFormat="1" ht="78.75" hidden="1" outlineLevel="1">
      <c r="A21" s="63" t="str">
        <f>IF(AND(D21="",D21=""),"",$D$3&amp;"_"&amp;ROW()-10-COUNTBLANK($D$11:D21))</f>
        <v>TTQHGĐ_6</v>
      </c>
      <c r="B21" s="162" t="s">
        <v>98</v>
      </c>
      <c r="C21" s="162" t="s">
        <v>99</v>
      </c>
      <c r="D21" s="162" t="s">
        <v>103</v>
      </c>
      <c r="E21" s="95"/>
      <c r="F21" s="95"/>
      <c r="G21" s="95"/>
      <c r="H21" s="95"/>
      <c r="I21" s="95"/>
      <c r="J21" s="95"/>
      <c r="K21" s="95"/>
      <c r="L21" s="95"/>
    </row>
    <row r="22" spans="1:12" s="93" customFormat="1" ht="94.5" hidden="1" outlineLevel="1">
      <c r="A22" s="63" t="str">
        <f>IF(AND(D22="",D22=""),"",$D$3&amp;"_"&amp;ROW()-10-COUNTBLANK($D$11:D22))</f>
        <v>TTQHGĐ_7</v>
      </c>
      <c r="B22" s="162" t="s">
        <v>100</v>
      </c>
      <c r="C22" s="162" t="s">
        <v>101</v>
      </c>
      <c r="D22" s="162" t="s">
        <v>102</v>
      </c>
      <c r="E22" s="95"/>
      <c r="F22" s="95"/>
      <c r="G22" s="95"/>
      <c r="H22" s="95"/>
      <c r="I22" s="95"/>
      <c r="J22" s="95"/>
      <c r="K22" s="95"/>
      <c r="L22" s="95"/>
    </row>
    <row r="23" spans="1:12" s="7" customFormat="1" ht="15.75" hidden="1" outlineLevel="1">
      <c r="A23" s="63" t="str">
        <f>IF(AND(D23="",D23=""),"",$D$3&amp;"_"&amp;ROW()-10-COUNTBLANK($D$11:D23))</f>
        <v/>
      </c>
      <c r="B23" s="294" t="s">
        <v>1667</v>
      </c>
      <c r="C23" s="295"/>
      <c r="D23" s="295"/>
      <c r="E23" s="295"/>
      <c r="F23" s="295"/>
      <c r="G23" s="295"/>
      <c r="H23" s="295"/>
      <c r="I23" s="295"/>
      <c r="J23" s="295"/>
      <c r="K23" s="295"/>
      <c r="L23" s="296"/>
    </row>
    <row r="24" spans="1:12" s="178" customFormat="1" ht="47.25" hidden="1" outlineLevel="1">
      <c r="A24" s="63" t="str">
        <f>IF(AND(D24="",D24=""),"",$D$3&amp;"_"&amp;ROW()-10-COUNTBLANK($D$11:D24))</f>
        <v>TTQHGĐ_8</v>
      </c>
      <c r="B24" s="205" t="s">
        <v>110</v>
      </c>
      <c r="C24" s="62" t="s">
        <v>111</v>
      </c>
      <c r="D24" s="1" t="s">
        <v>1554</v>
      </c>
      <c r="E24" s="177"/>
      <c r="F24" s="177"/>
      <c r="G24" s="177"/>
      <c r="H24" s="177"/>
      <c r="I24" s="177"/>
      <c r="J24" s="177"/>
      <c r="K24" s="177"/>
      <c r="L24" s="177"/>
    </row>
    <row r="25" spans="1:12" s="178" customFormat="1" ht="31.5" hidden="1" outlineLevel="1">
      <c r="A25" s="63" t="str">
        <f>IF(AND(D25="",D25=""),"",$D$3&amp;"_"&amp;ROW()-10-COUNTBLANK($D$11:D25))</f>
        <v>TTQHGĐ_9</v>
      </c>
      <c r="B25" s="107" t="s">
        <v>203</v>
      </c>
      <c r="C25" s="108" t="s">
        <v>1670</v>
      </c>
      <c r="D25" s="107" t="s">
        <v>577</v>
      </c>
      <c r="E25" s="177"/>
      <c r="F25" s="177"/>
      <c r="G25" s="177"/>
      <c r="H25" s="177"/>
      <c r="I25" s="177"/>
      <c r="J25" s="177"/>
      <c r="K25" s="177"/>
      <c r="L25" s="177"/>
    </row>
    <row r="26" spans="1:12" s="7" customFormat="1" ht="31.5" hidden="1" outlineLevel="1">
      <c r="A26" s="63" t="str">
        <f>IF(AND(D26="",D26=""),"",$D$3&amp;"_"&amp;ROW()-10-COUNTBLANK($D$11:D26))</f>
        <v>TTQHGĐ_10</v>
      </c>
      <c r="B26" s="2" t="s">
        <v>126</v>
      </c>
      <c r="C26" s="69" t="s">
        <v>133</v>
      </c>
      <c r="D26" s="69" t="s">
        <v>127</v>
      </c>
      <c r="E26" s="59"/>
      <c r="F26" s="59"/>
      <c r="G26" s="59"/>
      <c r="H26" s="59"/>
      <c r="I26" s="59"/>
      <c r="J26" s="59"/>
      <c r="K26" s="59"/>
      <c r="L26" s="59"/>
    </row>
    <row r="27" spans="1:12" s="7" customFormat="1" ht="47.25" hidden="1" outlineLevel="1">
      <c r="A27" s="63" t="str">
        <f>IF(AND(D27="",D27=""),"",$D$3&amp;"_"&amp;ROW()-10-COUNTBLANK($D$11:D27))</f>
        <v>TTQHGĐ_11</v>
      </c>
      <c r="B27" s="2" t="s">
        <v>128</v>
      </c>
      <c r="C27" s="69" t="s">
        <v>135</v>
      </c>
      <c r="D27" s="69" t="s">
        <v>1696</v>
      </c>
      <c r="E27" s="59"/>
      <c r="F27" s="59"/>
      <c r="G27" s="59"/>
      <c r="H27" s="59"/>
      <c r="I27" s="59"/>
      <c r="J27" s="59"/>
      <c r="K27" s="59"/>
      <c r="L27" s="59"/>
    </row>
    <row r="28" spans="1:12" s="7" customFormat="1" ht="31.5" hidden="1" outlineLevel="1">
      <c r="A28" s="63" t="str">
        <f>IF(AND(D28="",D28=""),"",$D$3&amp;"_"&amp;ROW()-10-COUNTBLANK($D$11:D28))</f>
        <v>TTQHGĐ_12</v>
      </c>
      <c r="B28" s="2" t="s">
        <v>151</v>
      </c>
      <c r="C28" s="69" t="s">
        <v>167</v>
      </c>
      <c r="D28" s="69" t="s">
        <v>168</v>
      </c>
      <c r="E28" s="59"/>
      <c r="F28" s="59"/>
      <c r="G28" s="59"/>
      <c r="H28" s="59"/>
      <c r="I28" s="59"/>
      <c r="J28" s="59"/>
      <c r="K28" s="59"/>
      <c r="L28" s="59"/>
    </row>
    <row r="29" spans="1:12" s="7" customFormat="1" ht="31.5" hidden="1" outlineLevel="1">
      <c r="A29" s="63" t="str">
        <f>IF(AND(D29="",D29=""),"",$D$3&amp;"_"&amp;ROW()-10-COUNTBLANK($D$11:D29))</f>
        <v>TTQHGĐ_13</v>
      </c>
      <c r="B29" s="2" t="s">
        <v>129</v>
      </c>
      <c r="C29" s="69" t="s">
        <v>132</v>
      </c>
      <c r="D29" s="69" t="s">
        <v>134</v>
      </c>
      <c r="E29" s="59"/>
      <c r="F29" s="59"/>
      <c r="G29" s="59"/>
      <c r="H29" s="59"/>
      <c r="I29" s="59"/>
      <c r="J29" s="59"/>
      <c r="K29" s="59"/>
      <c r="L29" s="59"/>
    </row>
    <row r="30" spans="1:12" s="93" customFormat="1" ht="15.75" hidden="1" outlineLevel="1">
      <c r="A30" s="63" t="str">
        <f>IF(AND(D30="",D30=""),"",$D$3&amp;"_"&amp;ROW()-10-COUNTBLANK($D$11:D30))</f>
        <v/>
      </c>
      <c r="B30" s="291" t="s">
        <v>1402</v>
      </c>
      <c r="C30" s="292"/>
      <c r="D30" s="292"/>
      <c r="E30" s="292"/>
      <c r="F30" s="292"/>
      <c r="G30" s="292"/>
      <c r="H30" s="292"/>
      <c r="I30" s="292"/>
      <c r="J30" s="292"/>
      <c r="K30" s="292"/>
      <c r="L30" s="293"/>
    </row>
    <row r="31" spans="1:12" s="178" customFormat="1" ht="31.5" hidden="1" outlineLevel="1">
      <c r="A31" s="63" t="str">
        <f>IF(AND(D31="",D31=""),"",$D$3&amp;"_"&amp;ROW()-10-COUNTBLANK($D$11:D31))</f>
        <v>TTQHGĐ_14</v>
      </c>
      <c r="B31" s="205" t="s">
        <v>110</v>
      </c>
      <c r="C31" s="62" t="s">
        <v>111</v>
      </c>
      <c r="D31" s="1" t="s">
        <v>1592</v>
      </c>
      <c r="E31" s="177"/>
      <c r="F31" s="177"/>
      <c r="G31" s="177"/>
      <c r="H31" s="177"/>
      <c r="I31" s="177"/>
      <c r="J31" s="177"/>
      <c r="K31" s="177"/>
      <c r="L31" s="177"/>
    </row>
    <row r="32" spans="1:12" s="178" customFormat="1" ht="31.5" hidden="1" outlineLevel="1">
      <c r="A32" s="63" t="str">
        <f>IF(AND(D32="",D32=""),"",$D$3&amp;"_"&amp;ROW()-10-COUNTBLANK($D$11:D32))</f>
        <v>TTQHGĐ_15</v>
      </c>
      <c r="B32" s="107" t="s">
        <v>203</v>
      </c>
      <c r="C32" s="108" t="s">
        <v>1589</v>
      </c>
      <c r="D32" s="107" t="s">
        <v>1136</v>
      </c>
      <c r="E32" s="177"/>
      <c r="F32" s="177"/>
      <c r="G32" s="177"/>
      <c r="H32" s="177"/>
      <c r="I32" s="177"/>
      <c r="J32" s="177"/>
      <c r="K32" s="177"/>
      <c r="L32" s="177"/>
    </row>
    <row r="33" spans="1:12" s="178" customFormat="1" ht="15.75" hidden="1" outlineLevel="1">
      <c r="A33" s="63" t="str">
        <f>IF(AND(D33="",D33=""),"",$D$3&amp;"_"&amp;ROW()-10-COUNTBLANK($D$11:D33))</f>
        <v>TTQHGĐ_16</v>
      </c>
      <c r="B33" s="5" t="s">
        <v>25</v>
      </c>
      <c r="C33" s="5" t="s">
        <v>26</v>
      </c>
      <c r="D33" s="5" t="s">
        <v>27</v>
      </c>
      <c r="E33" s="177"/>
      <c r="F33" s="177"/>
      <c r="G33" s="177"/>
      <c r="H33" s="177"/>
      <c r="I33" s="177"/>
      <c r="J33" s="177"/>
      <c r="K33" s="177"/>
      <c r="L33" s="177"/>
    </row>
    <row r="34" spans="1:12" s="178" customFormat="1" ht="47.25" hidden="1" outlineLevel="1">
      <c r="A34" s="63" t="str">
        <f>IF(AND(D34="",D34=""),"",$D$3&amp;"_"&amp;ROW()-10-COUNTBLANK($D$11:D34))</f>
        <v>TTQHGĐ_17</v>
      </c>
      <c r="B34" s="205" t="s">
        <v>28</v>
      </c>
      <c r="C34" s="1" t="s">
        <v>116</v>
      </c>
      <c r="D34" s="1" t="s">
        <v>115</v>
      </c>
      <c r="E34" s="177"/>
      <c r="F34" s="177"/>
      <c r="G34" s="177"/>
      <c r="H34" s="177"/>
      <c r="I34" s="177"/>
      <c r="J34" s="177"/>
      <c r="K34" s="177"/>
      <c r="L34" s="177"/>
    </row>
    <row r="35" spans="1:12" s="178" customFormat="1" ht="31.5" hidden="1" outlineLevel="1">
      <c r="A35" s="63" t="str">
        <f>IF(AND(D35="",D35=""),"",$D$3&amp;"_"&amp;ROW()-10-COUNTBLANK($D$11:D35))</f>
        <v>TTQHGĐ_18</v>
      </c>
      <c r="B35" s="205" t="s">
        <v>30</v>
      </c>
      <c r="C35" s="1" t="s">
        <v>31</v>
      </c>
      <c r="D35" s="1" t="s">
        <v>29</v>
      </c>
      <c r="E35" s="177"/>
      <c r="F35" s="177"/>
      <c r="G35" s="177"/>
      <c r="H35" s="177"/>
      <c r="I35" s="177"/>
      <c r="J35" s="177"/>
      <c r="K35" s="177"/>
      <c r="L35" s="177"/>
    </row>
    <row r="36" spans="1:12" s="178" customFormat="1" ht="31.5" hidden="1" outlineLevel="1">
      <c r="A36" s="63" t="str">
        <f>IF(AND(D36="",D36=""),"",$D$3&amp;"_"&amp;ROW()-10-COUNTBLANK($D$11:D36))</f>
        <v>TTQHGĐ_19</v>
      </c>
      <c r="B36" s="205" t="s">
        <v>117</v>
      </c>
      <c r="C36" s="1" t="s">
        <v>118</v>
      </c>
      <c r="D36" s="1" t="s">
        <v>29</v>
      </c>
      <c r="E36" s="177"/>
      <c r="F36" s="177"/>
      <c r="G36" s="177"/>
      <c r="H36" s="177"/>
      <c r="I36" s="177"/>
      <c r="J36" s="177"/>
      <c r="K36" s="177"/>
      <c r="L36" s="177"/>
    </row>
    <row r="37" spans="1:12" s="178" customFormat="1" ht="15.75" hidden="1" outlineLevel="1">
      <c r="A37" s="63" t="str">
        <f>IF(AND(D37="",D37=""),"",$D$3&amp;"_"&amp;ROW()-10-COUNTBLANK($D$11:D37))</f>
        <v>TTQHGĐ_20</v>
      </c>
      <c r="B37" s="65" t="s">
        <v>32</v>
      </c>
      <c r="C37" s="65" t="s">
        <v>163</v>
      </c>
      <c r="D37" s="65" t="s">
        <v>113</v>
      </c>
      <c r="E37" s="177"/>
      <c r="F37" s="177"/>
      <c r="G37" s="177"/>
      <c r="H37" s="177"/>
      <c r="I37" s="177"/>
      <c r="J37" s="177"/>
      <c r="K37" s="177"/>
      <c r="L37" s="177"/>
    </row>
    <row r="38" spans="1:12" s="178" customFormat="1" ht="15.75" hidden="1" outlineLevel="1">
      <c r="A38" s="150" t="str">
        <f>IF(AND(D38="",D38=""),"",$D$3&amp;"_"&amp;ROW()-10-COUNTBLANK($D$11:D38))</f>
        <v>TTQHGĐ_21</v>
      </c>
      <c r="B38" s="175" t="s">
        <v>33</v>
      </c>
      <c r="C38" s="175" t="s">
        <v>164</v>
      </c>
      <c r="D38" s="175" t="s">
        <v>29</v>
      </c>
      <c r="E38" s="179"/>
      <c r="F38" s="179"/>
      <c r="G38" s="179"/>
      <c r="H38" s="179"/>
      <c r="I38" s="179"/>
      <c r="J38" s="179"/>
      <c r="K38" s="179"/>
      <c r="L38" s="179"/>
    </row>
    <row r="39" spans="1:12" s="7" customFormat="1" ht="15.75" hidden="1" outlineLevel="1">
      <c r="A39" s="63" t="str">
        <f>IF(AND(D39="",D39=""),"",$D$3&amp;"_"&amp;ROW()-10-COUNTBLANK($D$11:D39))</f>
        <v/>
      </c>
      <c r="B39" s="294" t="s">
        <v>1668</v>
      </c>
      <c r="C39" s="295"/>
      <c r="D39" s="295"/>
      <c r="E39" s="295"/>
      <c r="F39" s="295"/>
      <c r="G39" s="295"/>
      <c r="H39" s="295"/>
      <c r="I39" s="295"/>
      <c r="J39" s="295"/>
      <c r="K39" s="295"/>
      <c r="L39" s="296"/>
    </row>
    <row r="40" spans="1:12" s="178" customFormat="1" ht="47.25" hidden="1" outlineLevel="1">
      <c r="A40" s="63" t="str">
        <f>IF(AND(D40="",D40=""),"",$D$3&amp;"_"&amp;ROW()-10-COUNTBLANK($D$11:D40))</f>
        <v>TTQHGĐ_22</v>
      </c>
      <c r="B40" s="205" t="s">
        <v>110</v>
      </c>
      <c r="C40" s="62" t="s">
        <v>111</v>
      </c>
      <c r="D40" s="1" t="s">
        <v>1554</v>
      </c>
      <c r="E40" s="177"/>
      <c r="F40" s="177"/>
      <c r="G40" s="177"/>
      <c r="H40" s="177"/>
      <c r="I40" s="177"/>
      <c r="J40" s="177"/>
      <c r="K40" s="177"/>
      <c r="L40" s="177"/>
    </row>
    <row r="41" spans="1:12" s="178" customFormat="1" ht="31.5" hidden="1" outlineLevel="1">
      <c r="A41" s="63" t="str">
        <f>IF(AND(D41="",D41=""),"",$D$3&amp;"_"&amp;ROW()-10-COUNTBLANK($D$11:D41))</f>
        <v>TTQHGĐ_23</v>
      </c>
      <c r="B41" s="107" t="s">
        <v>203</v>
      </c>
      <c r="C41" s="108" t="s">
        <v>1669</v>
      </c>
      <c r="D41" s="107" t="s">
        <v>577</v>
      </c>
      <c r="E41" s="177"/>
      <c r="F41" s="177"/>
      <c r="G41" s="177"/>
      <c r="H41" s="177"/>
      <c r="I41" s="177"/>
      <c r="J41" s="177"/>
      <c r="K41" s="177"/>
      <c r="L41" s="177"/>
    </row>
    <row r="42" spans="1:12" s="7" customFormat="1" ht="31.5" hidden="1" outlineLevel="1">
      <c r="A42" s="63" t="str">
        <f>IF(AND(D42="",D42=""),"",$D$3&amp;"_"&amp;ROW()-10-COUNTBLANK($D$11:D42))</f>
        <v>TTQHGĐ_24</v>
      </c>
      <c r="B42" s="2" t="s">
        <v>126</v>
      </c>
      <c r="C42" s="69" t="s">
        <v>133</v>
      </c>
      <c r="D42" s="69" t="s">
        <v>127</v>
      </c>
      <c r="E42" s="59"/>
      <c r="F42" s="59"/>
      <c r="G42" s="59"/>
      <c r="H42" s="59"/>
      <c r="I42" s="59"/>
      <c r="J42" s="59"/>
      <c r="K42" s="59"/>
      <c r="L42" s="59"/>
    </row>
    <row r="43" spans="1:12" s="7" customFormat="1" ht="63" hidden="1" outlineLevel="1">
      <c r="A43" s="63" t="str">
        <f>IF(AND(D43="",D43=""),"",$D$3&amp;"_"&amp;ROW()-10-COUNTBLANK($D$11:D43))</f>
        <v>TTQHGĐ_25</v>
      </c>
      <c r="B43" s="2" t="s">
        <v>128</v>
      </c>
      <c r="C43" s="69" t="s">
        <v>135</v>
      </c>
      <c r="D43" s="69" t="s">
        <v>1671</v>
      </c>
      <c r="E43" s="59"/>
      <c r="F43" s="59"/>
      <c r="G43" s="59"/>
      <c r="H43" s="59"/>
      <c r="I43" s="59"/>
      <c r="J43" s="59"/>
      <c r="K43" s="59"/>
      <c r="L43" s="59"/>
    </row>
    <row r="44" spans="1:12" s="7" customFormat="1" ht="31.5" hidden="1" outlineLevel="1">
      <c r="A44" s="63" t="str">
        <f>IF(AND(D44="",D44=""),"",$D$3&amp;"_"&amp;ROW()-10-COUNTBLANK($D$11:D44))</f>
        <v>TTQHGĐ_26</v>
      </c>
      <c r="B44" s="2" t="s">
        <v>151</v>
      </c>
      <c r="C44" s="69" t="s">
        <v>167</v>
      </c>
      <c r="D44" s="69" t="s">
        <v>168</v>
      </c>
      <c r="E44" s="59"/>
      <c r="F44" s="59"/>
      <c r="G44" s="59"/>
      <c r="H44" s="59"/>
      <c r="I44" s="59"/>
      <c r="J44" s="59"/>
      <c r="K44" s="59"/>
      <c r="L44" s="59"/>
    </row>
    <row r="45" spans="1:12" s="7" customFormat="1" ht="31.5" hidden="1" outlineLevel="1">
      <c r="A45" s="63" t="str">
        <f>IF(AND(D45="",D45=""),"",$D$3&amp;"_"&amp;ROW()-10-COUNTBLANK($D$11:D45))</f>
        <v>TTQHGĐ_27</v>
      </c>
      <c r="B45" s="2" t="s">
        <v>129</v>
      </c>
      <c r="C45" s="69" t="s">
        <v>132</v>
      </c>
      <c r="D45" s="69" t="s">
        <v>134</v>
      </c>
      <c r="E45" s="59"/>
      <c r="F45" s="59"/>
      <c r="G45" s="59"/>
      <c r="H45" s="59"/>
      <c r="I45" s="59"/>
      <c r="J45" s="59"/>
      <c r="K45" s="59"/>
      <c r="L45" s="59"/>
    </row>
    <row r="46" spans="1:12" s="93" customFormat="1" ht="15.75" hidden="1" outlineLevel="1">
      <c r="A46" s="63" t="str">
        <f>IF(AND(D46="",D46=""),"",$D$3&amp;"_"&amp;ROW()-10-COUNTBLANK($D$11:D46))</f>
        <v/>
      </c>
      <c r="B46" s="291" t="s">
        <v>1421</v>
      </c>
      <c r="C46" s="292"/>
      <c r="D46" s="292"/>
      <c r="E46" s="292"/>
      <c r="F46" s="292"/>
      <c r="G46" s="292"/>
      <c r="H46" s="292"/>
      <c r="I46" s="292"/>
      <c r="J46" s="292"/>
      <c r="K46" s="292"/>
      <c r="L46" s="293"/>
    </row>
    <row r="47" spans="1:12" s="178" customFormat="1" ht="31.5" hidden="1" outlineLevel="1">
      <c r="A47" s="63" t="str">
        <f>IF(AND(D47="",D47=""),"",$D$3&amp;"_"&amp;ROW()-10-COUNTBLANK($D$11:D47))</f>
        <v>TTQHGĐ_28</v>
      </c>
      <c r="B47" s="205" t="s">
        <v>110</v>
      </c>
      <c r="C47" s="62" t="s">
        <v>111</v>
      </c>
      <c r="D47" s="1" t="s">
        <v>1592</v>
      </c>
      <c r="E47" s="177"/>
      <c r="F47" s="177"/>
      <c r="G47" s="177"/>
      <c r="H47" s="177"/>
      <c r="I47" s="177"/>
      <c r="J47" s="177"/>
      <c r="K47" s="177"/>
      <c r="L47" s="177"/>
    </row>
    <row r="48" spans="1:12" s="178" customFormat="1" ht="31.5" hidden="1" outlineLevel="1">
      <c r="A48" s="63" t="str">
        <f>IF(AND(D48="",D48=""),"",$D$3&amp;"_"&amp;ROW()-10-COUNTBLANK($D$11:D48))</f>
        <v>TTQHGĐ_29</v>
      </c>
      <c r="B48" s="107" t="s">
        <v>203</v>
      </c>
      <c r="C48" s="108" t="s">
        <v>1422</v>
      </c>
      <c r="D48" s="107" t="s">
        <v>1136</v>
      </c>
      <c r="E48" s="177"/>
      <c r="F48" s="177"/>
      <c r="G48" s="177"/>
      <c r="H48" s="177"/>
      <c r="I48" s="177"/>
      <c r="J48" s="177"/>
      <c r="K48" s="177"/>
      <c r="L48" s="177"/>
    </row>
    <row r="49" spans="1:12" s="178" customFormat="1" ht="15.75" hidden="1" outlineLevel="1">
      <c r="A49" s="63" t="str">
        <f>IF(AND(D49="",D49=""),"",$D$3&amp;"_"&amp;ROW()-10-COUNTBLANK($D$11:D49))</f>
        <v>TTQHGĐ_30</v>
      </c>
      <c r="B49" s="5" t="s">
        <v>25</v>
      </c>
      <c r="C49" s="5" t="s">
        <v>26</v>
      </c>
      <c r="D49" s="5" t="s">
        <v>27</v>
      </c>
      <c r="E49" s="177"/>
      <c r="F49" s="177"/>
      <c r="G49" s="177"/>
      <c r="H49" s="177"/>
      <c r="I49" s="177"/>
      <c r="J49" s="177"/>
      <c r="K49" s="177"/>
      <c r="L49" s="177"/>
    </row>
    <row r="50" spans="1:12" s="178" customFormat="1" ht="47.25" hidden="1" outlineLevel="1">
      <c r="A50" s="63" t="str">
        <f>IF(AND(D50="",D50=""),"",$D$3&amp;"_"&amp;ROW()-10-COUNTBLANK($D$11:D50))</f>
        <v>TTQHGĐ_31</v>
      </c>
      <c r="B50" s="205" t="s">
        <v>28</v>
      </c>
      <c r="C50" s="1" t="s">
        <v>116</v>
      </c>
      <c r="D50" s="1" t="s">
        <v>115</v>
      </c>
      <c r="E50" s="177"/>
      <c r="F50" s="177"/>
      <c r="G50" s="177"/>
      <c r="H50" s="177"/>
      <c r="I50" s="177"/>
      <c r="J50" s="177"/>
      <c r="K50" s="177"/>
      <c r="L50" s="177"/>
    </row>
    <row r="51" spans="1:12" s="178" customFormat="1" ht="31.5" hidden="1" outlineLevel="1">
      <c r="A51" s="63" t="str">
        <f>IF(AND(D51="",D51=""),"",$D$3&amp;"_"&amp;ROW()-10-COUNTBLANK($D$11:D51))</f>
        <v>TTQHGĐ_32</v>
      </c>
      <c r="B51" s="205" t="s">
        <v>30</v>
      </c>
      <c r="C51" s="1" t="s">
        <v>31</v>
      </c>
      <c r="D51" s="1" t="s">
        <v>29</v>
      </c>
      <c r="E51" s="177"/>
      <c r="F51" s="177"/>
      <c r="G51" s="177"/>
      <c r="H51" s="177"/>
      <c r="I51" s="177"/>
      <c r="J51" s="177"/>
      <c r="K51" s="177"/>
      <c r="L51" s="177"/>
    </row>
    <row r="52" spans="1:12" s="178" customFormat="1" ht="31.5" hidden="1" outlineLevel="1">
      <c r="A52" s="63" t="str">
        <f>IF(AND(D52="",D52=""),"",$D$3&amp;"_"&amp;ROW()-10-COUNTBLANK($D$11:D52))</f>
        <v>TTQHGĐ_33</v>
      </c>
      <c r="B52" s="205" t="s">
        <v>117</v>
      </c>
      <c r="C52" s="1" t="s">
        <v>118</v>
      </c>
      <c r="D52" s="1" t="s">
        <v>29</v>
      </c>
      <c r="E52" s="177"/>
      <c r="F52" s="177"/>
      <c r="G52" s="177"/>
      <c r="H52" s="177"/>
      <c r="I52" s="177"/>
      <c r="J52" s="177"/>
      <c r="K52" s="177"/>
      <c r="L52" s="177"/>
    </row>
    <row r="53" spans="1:12" s="178" customFormat="1" ht="15.75" hidden="1" outlineLevel="1">
      <c r="A53" s="63" t="str">
        <f>IF(AND(D53="",D53=""),"",$D$3&amp;"_"&amp;ROW()-10-COUNTBLANK($D$11:D53))</f>
        <v>TTQHGĐ_34</v>
      </c>
      <c r="B53" s="65" t="s">
        <v>32</v>
      </c>
      <c r="C53" s="65" t="s">
        <v>163</v>
      </c>
      <c r="D53" s="65" t="s">
        <v>113</v>
      </c>
      <c r="E53" s="177"/>
      <c r="F53" s="177"/>
      <c r="G53" s="177"/>
      <c r="H53" s="177"/>
      <c r="I53" s="177"/>
      <c r="J53" s="177"/>
      <c r="K53" s="177"/>
      <c r="L53" s="177"/>
    </row>
    <row r="54" spans="1:12" s="178" customFormat="1" ht="15.75" hidden="1" outlineLevel="1">
      <c r="A54" s="150" t="str">
        <f>IF(AND(D54="",D54=""),"",$D$3&amp;"_"&amp;ROW()-10-COUNTBLANK($D$11:D54))</f>
        <v>TTQHGĐ_35</v>
      </c>
      <c r="B54" s="175" t="s">
        <v>33</v>
      </c>
      <c r="C54" s="175" t="s">
        <v>164</v>
      </c>
      <c r="D54" s="175" t="s">
        <v>29</v>
      </c>
      <c r="E54" s="179"/>
      <c r="F54" s="179"/>
      <c r="G54" s="179"/>
      <c r="H54" s="179"/>
      <c r="I54" s="179"/>
      <c r="J54" s="179"/>
      <c r="K54" s="179"/>
      <c r="L54" s="179"/>
    </row>
    <row r="55" spans="1:12" s="93" customFormat="1" ht="15.75" hidden="1" outlineLevel="1">
      <c r="A55" s="63" t="str">
        <f>IF(AND(D55="",D55=""),"",$D$3&amp;"_"&amp;ROW()-10-COUNTBLANK($D$11:D55))</f>
        <v/>
      </c>
      <c r="B55" s="291" t="s">
        <v>1672</v>
      </c>
      <c r="C55" s="292"/>
      <c r="D55" s="292"/>
      <c r="E55" s="292"/>
      <c r="F55" s="292"/>
      <c r="G55" s="292"/>
      <c r="H55" s="292"/>
      <c r="I55" s="292"/>
      <c r="J55" s="292"/>
      <c r="K55" s="292"/>
      <c r="L55" s="293"/>
    </row>
    <row r="56" spans="1:12" s="178" customFormat="1" ht="31.5" hidden="1" outlineLevel="1">
      <c r="A56" s="63" t="str">
        <f>IF(AND(D56="",D56=""),"",$D$3&amp;"_"&amp;ROW()-10-COUNTBLANK($D$11:D56))</f>
        <v>TTQHGĐ_36</v>
      </c>
      <c r="B56" s="205" t="s">
        <v>110</v>
      </c>
      <c r="C56" s="62" t="s">
        <v>111</v>
      </c>
      <c r="D56" s="1" t="s">
        <v>1592</v>
      </c>
      <c r="E56" s="177"/>
      <c r="F56" s="177"/>
      <c r="G56" s="177"/>
      <c r="H56" s="177"/>
      <c r="I56" s="177"/>
      <c r="J56" s="177"/>
      <c r="K56" s="177"/>
      <c r="L56" s="177"/>
    </row>
    <row r="57" spans="1:12" s="178" customFormat="1" ht="31.5" hidden="1" outlineLevel="1">
      <c r="A57" s="63" t="str">
        <f>IF(AND(D57="",D57=""),"",$D$3&amp;"_"&amp;ROW()-10-COUNTBLANK($D$11:D57))</f>
        <v>TTQHGĐ_37</v>
      </c>
      <c r="B57" s="107" t="s">
        <v>203</v>
      </c>
      <c r="C57" s="108" t="s">
        <v>1673</v>
      </c>
      <c r="D57" s="107" t="s">
        <v>1136</v>
      </c>
      <c r="E57" s="177"/>
      <c r="F57" s="177"/>
      <c r="G57" s="177"/>
      <c r="H57" s="177"/>
      <c r="I57" s="177"/>
      <c r="J57" s="177"/>
      <c r="K57" s="177"/>
      <c r="L57" s="177"/>
    </row>
    <row r="58" spans="1:12" s="178" customFormat="1" ht="15.75" hidden="1" outlineLevel="1">
      <c r="A58" s="63" t="str">
        <f>IF(AND(D58="",D58=""),"",$D$3&amp;"_"&amp;ROW()-10-COUNTBLANK($D$11:D58))</f>
        <v>TTQHGĐ_38</v>
      </c>
      <c r="B58" s="5" t="s">
        <v>25</v>
      </c>
      <c r="C58" s="5" t="s">
        <v>26</v>
      </c>
      <c r="D58" s="5" t="s">
        <v>27</v>
      </c>
      <c r="E58" s="177"/>
      <c r="F58" s="177"/>
      <c r="G58" s="177"/>
      <c r="H58" s="177"/>
      <c r="I58" s="177"/>
      <c r="J58" s="177"/>
      <c r="K58" s="177"/>
      <c r="L58" s="177"/>
    </row>
    <row r="59" spans="1:12" s="178" customFormat="1" ht="47.25" hidden="1" outlineLevel="1">
      <c r="A59" s="63" t="str">
        <f>IF(AND(D59="",D59=""),"",$D$3&amp;"_"&amp;ROW()-10-COUNTBLANK($D$11:D59))</f>
        <v>TTQHGĐ_39</v>
      </c>
      <c r="B59" s="205" t="s">
        <v>28</v>
      </c>
      <c r="C59" s="1" t="s">
        <v>116</v>
      </c>
      <c r="D59" s="1" t="s">
        <v>115</v>
      </c>
      <c r="E59" s="177"/>
      <c r="F59" s="177"/>
      <c r="G59" s="177"/>
      <c r="H59" s="177"/>
      <c r="I59" s="177"/>
      <c r="J59" s="177"/>
      <c r="K59" s="177"/>
      <c r="L59" s="177"/>
    </row>
    <row r="60" spans="1:12" s="178" customFormat="1" ht="31.5" hidden="1" outlineLevel="1">
      <c r="A60" s="63" t="str">
        <f>IF(AND(D60="",D60=""),"",$D$3&amp;"_"&amp;ROW()-10-COUNTBLANK($D$11:D60))</f>
        <v>TTQHGĐ_40</v>
      </c>
      <c r="B60" s="205" t="s">
        <v>30</v>
      </c>
      <c r="C60" s="1" t="s">
        <v>31</v>
      </c>
      <c r="D60" s="1" t="s">
        <v>29</v>
      </c>
      <c r="E60" s="177"/>
      <c r="F60" s="177"/>
      <c r="G60" s="177"/>
      <c r="H60" s="177"/>
      <c r="I60" s="177"/>
      <c r="J60" s="177"/>
      <c r="K60" s="177"/>
      <c r="L60" s="177"/>
    </row>
    <row r="61" spans="1:12" s="178" customFormat="1" ht="31.5" hidden="1" outlineLevel="1">
      <c r="A61" s="63" t="str">
        <f>IF(AND(D61="",D61=""),"",$D$3&amp;"_"&amp;ROW()-10-COUNTBLANK($D$11:D61))</f>
        <v>TTQHGĐ_41</v>
      </c>
      <c r="B61" s="205" t="s">
        <v>117</v>
      </c>
      <c r="C61" s="1" t="s">
        <v>118</v>
      </c>
      <c r="D61" s="1" t="s">
        <v>29</v>
      </c>
      <c r="E61" s="177"/>
      <c r="F61" s="177"/>
      <c r="G61" s="177"/>
      <c r="H61" s="177"/>
      <c r="I61" s="177"/>
      <c r="J61" s="177"/>
      <c r="K61" s="177"/>
      <c r="L61" s="177"/>
    </row>
    <row r="62" spans="1:12" s="178" customFormat="1" ht="15.75" hidden="1" outlineLevel="1">
      <c r="A62" s="63" t="str">
        <f>IF(AND(D62="",D62=""),"",$D$3&amp;"_"&amp;ROW()-10-COUNTBLANK($D$11:D62))</f>
        <v>TTQHGĐ_42</v>
      </c>
      <c r="B62" s="65" t="s">
        <v>32</v>
      </c>
      <c r="C62" s="65" t="s">
        <v>163</v>
      </c>
      <c r="D62" s="65" t="s">
        <v>113</v>
      </c>
      <c r="E62" s="177"/>
      <c r="F62" s="177"/>
      <c r="G62" s="177"/>
      <c r="H62" s="177"/>
      <c r="I62" s="177"/>
      <c r="J62" s="177"/>
      <c r="K62" s="177"/>
      <c r="L62" s="177"/>
    </row>
    <row r="63" spans="1:12" s="178" customFormat="1" ht="15.75" hidden="1" outlineLevel="1">
      <c r="A63" s="150" t="str">
        <f>IF(AND(D63="",D63=""),"",$D$3&amp;"_"&amp;ROW()-10-COUNTBLANK($D$11:D63))</f>
        <v>TTQHGĐ_43</v>
      </c>
      <c r="B63" s="175" t="s">
        <v>33</v>
      </c>
      <c r="C63" s="175" t="s">
        <v>164</v>
      </c>
      <c r="D63" s="175" t="s">
        <v>29</v>
      </c>
      <c r="E63" s="179"/>
      <c r="F63" s="179"/>
      <c r="G63" s="179"/>
      <c r="H63" s="179"/>
      <c r="I63" s="179"/>
      <c r="J63" s="179"/>
      <c r="K63" s="179"/>
      <c r="L63" s="179"/>
    </row>
    <row r="64" spans="1:12" s="93" customFormat="1" ht="15.75" hidden="1" outlineLevel="1">
      <c r="A64" s="63" t="str">
        <f>IF(AND(D64="",D64=""),"",$D$3&amp;"_"&amp;ROW()-10-COUNTBLANK($D$11:D64))</f>
        <v/>
      </c>
      <c r="B64" s="291" t="s">
        <v>1674</v>
      </c>
      <c r="C64" s="292"/>
      <c r="D64" s="292"/>
      <c r="E64" s="292"/>
      <c r="F64" s="292"/>
      <c r="G64" s="292"/>
      <c r="H64" s="292"/>
      <c r="I64" s="292"/>
      <c r="J64" s="292"/>
      <c r="K64" s="292"/>
      <c r="L64" s="293"/>
    </row>
    <row r="65" spans="1:12" s="178" customFormat="1" ht="31.5" hidden="1" outlineLevel="1">
      <c r="A65" s="63" t="str">
        <f>IF(AND(D65="",D65=""),"",$D$3&amp;"_"&amp;ROW()-10-COUNTBLANK($D$11:D65))</f>
        <v>TTQHGĐ_44</v>
      </c>
      <c r="B65" s="205" t="s">
        <v>110</v>
      </c>
      <c r="C65" s="62" t="s">
        <v>111</v>
      </c>
      <c r="D65" s="1" t="s">
        <v>1592</v>
      </c>
      <c r="E65" s="177"/>
      <c r="F65" s="177"/>
      <c r="G65" s="177"/>
      <c r="H65" s="177"/>
      <c r="I65" s="177"/>
      <c r="J65" s="177"/>
      <c r="K65" s="177"/>
      <c r="L65" s="177"/>
    </row>
    <row r="66" spans="1:12" s="178" customFormat="1" ht="31.5" hidden="1" outlineLevel="1">
      <c r="A66" s="63" t="str">
        <f>IF(AND(D66="",D66=""),"",$D$3&amp;"_"&amp;ROW()-10-COUNTBLANK($D$11:D66))</f>
        <v>TTQHGĐ_45</v>
      </c>
      <c r="B66" s="107" t="s">
        <v>203</v>
      </c>
      <c r="C66" s="108" t="s">
        <v>1675</v>
      </c>
      <c r="D66" s="107" t="s">
        <v>1136</v>
      </c>
      <c r="E66" s="177"/>
      <c r="F66" s="177"/>
      <c r="G66" s="177"/>
      <c r="H66" s="177"/>
      <c r="I66" s="177"/>
      <c r="J66" s="177"/>
      <c r="K66" s="177"/>
      <c r="L66" s="177"/>
    </row>
    <row r="67" spans="1:12" s="178" customFormat="1" ht="15.75" hidden="1" outlineLevel="1">
      <c r="A67" s="63" t="str">
        <f>IF(AND(D67="",D67=""),"",$D$3&amp;"_"&amp;ROW()-10-COUNTBLANK($D$11:D67))</f>
        <v>TTQHGĐ_46</v>
      </c>
      <c r="B67" s="5" t="s">
        <v>25</v>
      </c>
      <c r="C67" s="5" t="s">
        <v>26</v>
      </c>
      <c r="D67" s="5" t="s">
        <v>27</v>
      </c>
      <c r="E67" s="177"/>
      <c r="F67" s="177"/>
      <c r="G67" s="177"/>
      <c r="H67" s="177"/>
      <c r="I67" s="177"/>
      <c r="J67" s="177"/>
      <c r="K67" s="177"/>
      <c r="L67" s="177"/>
    </row>
    <row r="68" spans="1:12" s="178" customFormat="1" ht="47.25" hidden="1" outlineLevel="1">
      <c r="A68" s="63" t="str">
        <f>IF(AND(D68="",D68=""),"",$D$3&amp;"_"&amp;ROW()-10-COUNTBLANK($D$11:D68))</f>
        <v>TTQHGĐ_47</v>
      </c>
      <c r="B68" s="205" t="s">
        <v>28</v>
      </c>
      <c r="C68" s="1" t="s">
        <v>116</v>
      </c>
      <c r="D68" s="1" t="s">
        <v>115</v>
      </c>
      <c r="E68" s="177"/>
      <c r="F68" s="177"/>
      <c r="G68" s="177"/>
      <c r="H68" s="177"/>
      <c r="I68" s="177"/>
      <c r="J68" s="177"/>
      <c r="K68" s="177"/>
      <c r="L68" s="177"/>
    </row>
    <row r="69" spans="1:12" s="178" customFormat="1" ht="31.5" hidden="1" outlineLevel="1">
      <c r="A69" s="63" t="str">
        <f>IF(AND(D69="",D69=""),"",$D$3&amp;"_"&amp;ROW()-10-COUNTBLANK($D$11:D69))</f>
        <v>TTQHGĐ_48</v>
      </c>
      <c r="B69" s="205" t="s">
        <v>30</v>
      </c>
      <c r="C69" s="1" t="s">
        <v>31</v>
      </c>
      <c r="D69" s="1" t="s">
        <v>29</v>
      </c>
      <c r="E69" s="177"/>
      <c r="F69" s="177"/>
      <c r="G69" s="177"/>
      <c r="H69" s="177"/>
      <c r="I69" s="177"/>
      <c r="J69" s="177"/>
      <c r="K69" s="177"/>
      <c r="L69" s="177"/>
    </row>
    <row r="70" spans="1:12" s="178" customFormat="1" ht="31.5" hidden="1" outlineLevel="1">
      <c r="A70" s="63" t="str">
        <f>IF(AND(D70="",D70=""),"",$D$3&amp;"_"&amp;ROW()-10-COUNTBLANK($D$11:D70))</f>
        <v>TTQHGĐ_49</v>
      </c>
      <c r="B70" s="205" t="s">
        <v>117</v>
      </c>
      <c r="C70" s="1" t="s">
        <v>118</v>
      </c>
      <c r="D70" s="1" t="s">
        <v>29</v>
      </c>
      <c r="E70" s="177"/>
      <c r="F70" s="177"/>
      <c r="G70" s="177"/>
      <c r="H70" s="177"/>
      <c r="I70" s="177"/>
      <c r="J70" s="177"/>
      <c r="K70" s="177"/>
      <c r="L70" s="177"/>
    </row>
    <row r="71" spans="1:12" s="178" customFormat="1" ht="15.75" hidden="1" outlineLevel="1">
      <c r="A71" s="63" t="str">
        <f>IF(AND(D71="",D71=""),"",$D$3&amp;"_"&amp;ROW()-10-COUNTBLANK($D$11:D71))</f>
        <v>TTQHGĐ_50</v>
      </c>
      <c r="B71" s="65" t="s">
        <v>32</v>
      </c>
      <c r="C71" s="65" t="s">
        <v>163</v>
      </c>
      <c r="D71" s="65" t="s">
        <v>113</v>
      </c>
      <c r="E71" s="177"/>
      <c r="F71" s="177"/>
      <c r="G71" s="177"/>
      <c r="H71" s="177"/>
      <c r="I71" s="177"/>
      <c r="J71" s="177"/>
      <c r="K71" s="177"/>
      <c r="L71" s="177"/>
    </row>
    <row r="72" spans="1:12" s="178" customFormat="1" ht="15.75" hidden="1" outlineLevel="1">
      <c r="A72" s="150" t="str">
        <f>IF(AND(D72="",D72=""),"",$D$3&amp;"_"&amp;ROW()-10-COUNTBLANK($D$11:D72))</f>
        <v>TTQHGĐ_51</v>
      </c>
      <c r="B72" s="175" t="s">
        <v>33</v>
      </c>
      <c r="C72" s="175" t="s">
        <v>164</v>
      </c>
      <c r="D72" s="175" t="s">
        <v>29</v>
      </c>
      <c r="E72" s="179"/>
      <c r="F72" s="179"/>
      <c r="G72" s="179"/>
      <c r="H72" s="179"/>
      <c r="I72" s="179"/>
      <c r="J72" s="179"/>
      <c r="K72" s="179"/>
      <c r="L72" s="179"/>
    </row>
    <row r="73" spans="1:12" s="93" customFormat="1" ht="15.75" hidden="1" outlineLevel="1">
      <c r="A73" s="63" t="str">
        <f>IF(AND(D73="",D73=""),"",$D$3&amp;"_"&amp;ROW()-10-COUNTBLANK($D$11:D73))</f>
        <v/>
      </c>
      <c r="B73" s="291" t="s">
        <v>1676</v>
      </c>
      <c r="C73" s="292"/>
      <c r="D73" s="292"/>
      <c r="E73" s="292"/>
      <c r="F73" s="292"/>
      <c r="G73" s="292"/>
      <c r="H73" s="292"/>
      <c r="I73" s="292"/>
      <c r="J73" s="292"/>
      <c r="K73" s="292"/>
      <c r="L73" s="293"/>
    </row>
    <row r="74" spans="1:12" s="178" customFormat="1" ht="31.5" hidden="1" outlineLevel="1">
      <c r="A74" s="63" t="str">
        <f>IF(AND(D74="",D74=""),"",$D$3&amp;"_"&amp;ROW()-10-COUNTBLANK($D$11:D74))</f>
        <v>TTQHGĐ_52</v>
      </c>
      <c r="B74" s="205" t="s">
        <v>110</v>
      </c>
      <c r="C74" s="62" t="s">
        <v>111</v>
      </c>
      <c r="D74" s="1" t="s">
        <v>1592</v>
      </c>
      <c r="E74" s="177"/>
      <c r="F74" s="177"/>
      <c r="G74" s="177"/>
      <c r="H74" s="177"/>
      <c r="I74" s="177"/>
      <c r="J74" s="177"/>
      <c r="K74" s="177"/>
      <c r="L74" s="177"/>
    </row>
    <row r="75" spans="1:12" s="178" customFormat="1" ht="31.5" hidden="1" outlineLevel="1">
      <c r="A75" s="63" t="str">
        <f>IF(AND(D75="",D75=""),"",$D$3&amp;"_"&amp;ROW()-10-COUNTBLANK($D$11:D75))</f>
        <v>TTQHGĐ_53</v>
      </c>
      <c r="B75" s="107" t="s">
        <v>203</v>
      </c>
      <c r="C75" s="108" t="s">
        <v>1677</v>
      </c>
      <c r="D75" s="107" t="s">
        <v>401</v>
      </c>
      <c r="E75" s="177"/>
      <c r="F75" s="177"/>
      <c r="G75" s="177"/>
      <c r="H75" s="177"/>
      <c r="I75" s="177"/>
      <c r="J75" s="177"/>
      <c r="K75" s="177"/>
      <c r="L75" s="177"/>
    </row>
    <row r="76" spans="1:12" s="178" customFormat="1" ht="15.75" hidden="1" outlineLevel="1">
      <c r="A76" s="63" t="str">
        <f>IF(AND(D76="",D76=""),"",$D$3&amp;"_"&amp;ROW()-10-COUNTBLANK($D$11:D76))</f>
        <v>TTQHGĐ_54</v>
      </c>
      <c r="B76" s="5" t="s">
        <v>25</v>
      </c>
      <c r="C76" s="5" t="s">
        <v>26</v>
      </c>
      <c r="D76" s="5" t="s">
        <v>27</v>
      </c>
      <c r="E76" s="177"/>
      <c r="F76" s="177"/>
      <c r="G76" s="177"/>
      <c r="H76" s="177"/>
      <c r="I76" s="177"/>
      <c r="J76" s="177"/>
      <c r="K76" s="177"/>
      <c r="L76" s="177"/>
    </row>
    <row r="77" spans="1:12" s="178" customFormat="1" ht="47.25" hidden="1" outlineLevel="1">
      <c r="A77" s="63" t="str">
        <f>IF(AND(D77="",D77=""),"",$D$3&amp;"_"&amp;ROW()-10-COUNTBLANK($D$11:D77))</f>
        <v>TTQHGĐ_55</v>
      </c>
      <c r="B77" s="205" t="s">
        <v>28</v>
      </c>
      <c r="C77" s="1" t="s">
        <v>116</v>
      </c>
      <c r="D77" s="1" t="s">
        <v>115</v>
      </c>
      <c r="E77" s="177"/>
      <c r="F77" s="177"/>
      <c r="G77" s="177"/>
      <c r="H77" s="177"/>
      <c r="I77" s="177"/>
      <c r="J77" s="177"/>
      <c r="K77" s="177"/>
      <c r="L77" s="177"/>
    </row>
    <row r="78" spans="1:12" s="178" customFormat="1" ht="31.5" hidden="1" outlineLevel="1">
      <c r="A78" s="63" t="str">
        <f>IF(AND(D78="",D78=""),"",$D$3&amp;"_"&amp;ROW()-10-COUNTBLANK($D$11:D78))</f>
        <v>TTQHGĐ_56</v>
      </c>
      <c r="B78" s="205" t="s">
        <v>30</v>
      </c>
      <c r="C78" s="1" t="s">
        <v>31</v>
      </c>
      <c r="D78" s="1" t="s">
        <v>29</v>
      </c>
      <c r="E78" s="177"/>
      <c r="F78" s="177"/>
      <c r="G78" s="177"/>
      <c r="H78" s="177"/>
      <c r="I78" s="177"/>
      <c r="J78" s="177"/>
      <c r="K78" s="177"/>
      <c r="L78" s="177"/>
    </row>
    <row r="79" spans="1:12" s="178" customFormat="1" ht="31.5" hidden="1" outlineLevel="1">
      <c r="A79" s="63" t="str">
        <f>IF(AND(D79="",D79=""),"",$D$3&amp;"_"&amp;ROW()-10-COUNTBLANK($D$11:D79))</f>
        <v>TTQHGĐ_57</v>
      </c>
      <c r="B79" s="205" t="s">
        <v>117</v>
      </c>
      <c r="C79" s="1" t="s">
        <v>118</v>
      </c>
      <c r="D79" s="1" t="s">
        <v>29</v>
      </c>
      <c r="E79" s="177"/>
      <c r="F79" s="177"/>
      <c r="G79" s="177"/>
      <c r="H79" s="177"/>
      <c r="I79" s="177"/>
      <c r="J79" s="177"/>
      <c r="K79" s="177"/>
      <c r="L79" s="177"/>
    </row>
    <row r="80" spans="1:12" s="178" customFormat="1" ht="15.75" hidden="1" outlineLevel="1">
      <c r="A80" s="63" t="str">
        <f>IF(AND(D80="",D80=""),"",$D$3&amp;"_"&amp;ROW()-10-COUNTBLANK($D$11:D80))</f>
        <v>TTQHGĐ_58</v>
      </c>
      <c r="B80" s="65" t="s">
        <v>32</v>
      </c>
      <c r="C80" s="65" t="s">
        <v>163</v>
      </c>
      <c r="D80" s="65" t="s">
        <v>113</v>
      </c>
      <c r="E80" s="177"/>
      <c r="F80" s="177"/>
      <c r="G80" s="177"/>
      <c r="H80" s="177"/>
      <c r="I80" s="177"/>
      <c r="J80" s="177"/>
      <c r="K80" s="177"/>
      <c r="L80" s="177"/>
    </row>
    <row r="81" spans="1:12" s="178" customFormat="1" ht="15.75" hidden="1" outlineLevel="1">
      <c r="A81" s="150" t="str">
        <f>IF(AND(D81="",D81=""),"",$D$3&amp;"_"&amp;ROW()-10-COUNTBLANK($D$11:D81))</f>
        <v>TTQHGĐ_59</v>
      </c>
      <c r="B81" s="175" t="s">
        <v>33</v>
      </c>
      <c r="C81" s="175" t="s">
        <v>164</v>
      </c>
      <c r="D81" s="175" t="s">
        <v>29</v>
      </c>
      <c r="E81" s="179"/>
      <c r="F81" s="179"/>
      <c r="G81" s="179"/>
      <c r="H81" s="179"/>
      <c r="I81" s="179"/>
      <c r="J81" s="179"/>
      <c r="K81" s="179"/>
      <c r="L81" s="179"/>
    </row>
    <row r="82" spans="1:12" s="93" customFormat="1" ht="15.75" hidden="1" outlineLevel="1">
      <c r="A82" s="63" t="str">
        <f>IF(AND(D82="",D82=""),"",$D$3&amp;"_"&amp;ROW()-10-COUNTBLANK($D$11:D82))</f>
        <v/>
      </c>
      <c r="B82" s="291" t="s">
        <v>1678</v>
      </c>
      <c r="C82" s="292"/>
      <c r="D82" s="292"/>
      <c r="E82" s="292"/>
      <c r="F82" s="292"/>
      <c r="G82" s="292"/>
      <c r="H82" s="292"/>
      <c r="I82" s="292"/>
      <c r="J82" s="292"/>
      <c r="K82" s="292"/>
      <c r="L82" s="293"/>
    </row>
    <row r="83" spans="1:12" s="178" customFormat="1" ht="31.5" hidden="1" outlineLevel="1">
      <c r="A83" s="63" t="str">
        <f>IF(AND(D83="",D83=""),"",$D$3&amp;"_"&amp;ROW()-10-COUNTBLANK($D$11:D83))</f>
        <v>TTQHGĐ_60</v>
      </c>
      <c r="B83" s="205" t="s">
        <v>110</v>
      </c>
      <c r="C83" s="62" t="s">
        <v>111</v>
      </c>
      <c r="D83" s="1" t="s">
        <v>1592</v>
      </c>
      <c r="E83" s="177"/>
      <c r="F83" s="177"/>
      <c r="G83" s="177"/>
      <c r="H83" s="177"/>
      <c r="I83" s="177"/>
      <c r="J83" s="177"/>
      <c r="K83" s="177"/>
      <c r="L83" s="177"/>
    </row>
    <row r="84" spans="1:12" s="178" customFormat="1" ht="31.5" hidden="1" outlineLevel="1">
      <c r="A84" s="63" t="str">
        <f>IF(AND(D84="",D84=""),"",$D$3&amp;"_"&amp;ROW()-10-COUNTBLANK($D$11:D84))</f>
        <v>TTQHGĐ_61</v>
      </c>
      <c r="B84" s="107" t="s">
        <v>203</v>
      </c>
      <c r="C84" s="108" t="s">
        <v>1679</v>
      </c>
      <c r="D84" s="107" t="s">
        <v>401</v>
      </c>
      <c r="E84" s="177"/>
      <c r="F84" s="177"/>
      <c r="G84" s="177"/>
      <c r="H84" s="177"/>
      <c r="I84" s="177"/>
      <c r="J84" s="177"/>
      <c r="K84" s="177"/>
      <c r="L84" s="177"/>
    </row>
    <row r="85" spans="1:12" s="178" customFormat="1" ht="15.75" hidden="1" outlineLevel="1">
      <c r="A85" s="63" t="str">
        <f>IF(AND(D85="",D85=""),"",$D$3&amp;"_"&amp;ROW()-10-COUNTBLANK($D$11:D85))</f>
        <v>TTQHGĐ_62</v>
      </c>
      <c r="B85" s="5" t="s">
        <v>25</v>
      </c>
      <c r="C85" s="5" t="s">
        <v>26</v>
      </c>
      <c r="D85" s="5" t="s">
        <v>27</v>
      </c>
      <c r="E85" s="177"/>
      <c r="F85" s="177"/>
      <c r="G85" s="177"/>
      <c r="H85" s="177"/>
      <c r="I85" s="177"/>
      <c r="J85" s="177"/>
      <c r="K85" s="177"/>
      <c r="L85" s="177"/>
    </row>
    <row r="86" spans="1:12" s="178" customFormat="1" ht="47.25" hidden="1" outlineLevel="1">
      <c r="A86" s="63" t="str">
        <f>IF(AND(D86="",D86=""),"",$D$3&amp;"_"&amp;ROW()-10-COUNTBLANK($D$11:D86))</f>
        <v>TTQHGĐ_63</v>
      </c>
      <c r="B86" s="205" t="s">
        <v>28</v>
      </c>
      <c r="C86" s="1" t="s">
        <v>116</v>
      </c>
      <c r="D86" s="1" t="s">
        <v>115</v>
      </c>
      <c r="E86" s="177"/>
      <c r="F86" s="177"/>
      <c r="G86" s="177"/>
      <c r="H86" s="177"/>
      <c r="I86" s="177"/>
      <c r="J86" s="177"/>
      <c r="K86" s="177"/>
      <c r="L86" s="177"/>
    </row>
    <row r="87" spans="1:12" s="178" customFormat="1" ht="31.5" hidden="1" outlineLevel="1">
      <c r="A87" s="63" t="str">
        <f>IF(AND(D87="",D87=""),"",$D$3&amp;"_"&amp;ROW()-10-COUNTBLANK($D$11:D87))</f>
        <v>TTQHGĐ_64</v>
      </c>
      <c r="B87" s="205" t="s">
        <v>30</v>
      </c>
      <c r="C87" s="1" t="s">
        <v>31</v>
      </c>
      <c r="D87" s="1" t="s">
        <v>29</v>
      </c>
      <c r="E87" s="177"/>
      <c r="F87" s="177"/>
      <c r="G87" s="177"/>
      <c r="H87" s="177"/>
      <c r="I87" s="177"/>
      <c r="J87" s="177"/>
      <c r="K87" s="177"/>
      <c r="L87" s="177"/>
    </row>
    <row r="88" spans="1:12" s="178" customFormat="1" ht="31.5" hidden="1" outlineLevel="1">
      <c r="A88" s="63" t="str">
        <f>IF(AND(D88="",D88=""),"",$D$3&amp;"_"&amp;ROW()-10-COUNTBLANK($D$11:D88))</f>
        <v>TTQHGĐ_65</v>
      </c>
      <c r="B88" s="205" t="s">
        <v>117</v>
      </c>
      <c r="C88" s="1" t="s">
        <v>118</v>
      </c>
      <c r="D88" s="1" t="s">
        <v>29</v>
      </c>
      <c r="E88" s="177"/>
      <c r="F88" s="177"/>
      <c r="G88" s="177"/>
      <c r="H88" s="177"/>
      <c r="I88" s="177"/>
      <c r="J88" s="177"/>
      <c r="K88" s="177"/>
      <c r="L88" s="177"/>
    </row>
    <row r="89" spans="1:12" s="178" customFormat="1" ht="15.75" hidden="1" outlineLevel="1">
      <c r="A89" s="63" t="str">
        <f>IF(AND(D89="",D89=""),"",$D$3&amp;"_"&amp;ROW()-10-COUNTBLANK($D$11:D89))</f>
        <v>TTQHGĐ_66</v>
      </c>
      <c r="B89" s="65" t="s">
        <v>32</v>
      </c>
      <c r="C89" s="65" t="s">
        <v>163</v>
      </c>
      <c r="D89" s="65" t="s">
        <v>113</v>
      </c>
      <c r="E89" s="177"/>
      <c r="F89" s="177"/>
      <c r="G89" s="177"/>
      <c r="H89" s="177"/>
      <c r="I89" s="177"/>
      <c r="J89" s="177"/>
      <c r="K89" s="177"/>
      <c r="L89" s="177"/>
    </row>
    <row r="90" spans="1:12" s="178" customFormat="1" ht="15.75" hidden="1" outlineLevel="1">
      <c r="A90" s="150" t="str">
        <f>IF(AND(D90="",D90=""),"",$D$3&amp;"_"&amp;ROW()-10-COUNTBLANK($D$11:D90))</f>
        <v>TTQHGĐ_67</v>
      </c>
      <c r="B90" s="175" t="s">
        <v>33</v>
      </c>
      <c r="C90" s="175" t="s">
        <v>164</v>
      </c>
      <c r="D90" s="175" t="s">
        <v>29</v>
      </c>
      <c r="E90" s="179"/>
      <c r="F90" s="179"/>
      <c r="G90" s="179"/>
      <c r="H90" s="179"/>
      <c r="I90" s="179"/>
      <c r="J90" s="179"/>
      <c r="K90" s="179"/>
      <c r="L90" s="179"/>
    </row>
    <row r="91" spans="1:12" s="93" customFormat="1" ht="15.75" hidden="1" outlineLevel="1">
      <c r="A91" s="63" t="str">
        <f>IF(AND(D91="",D91=""),"",$D$3&amp;"_"&amp;ROW()-10-COUNTBLANK($D$11:D91))</f>
        <v/>
      </c>
      <c r="B91" s="291" t="s">
        <v>1680</v>
      </c>
      <c r="C91" s="292"/>
      <c r="D91" s="292"/>
      <c r="E91" s="292"/>
      <c r="F91" s="292"/>
      <c r="G91" s="292"/>
      <c r="H91" s="292"/>
      <c r="I91" s="292"/>
      <c r="J91" s="292"/>
      <c r="K91" s="292"/>
      <c r="L91" s="293"/>
    </row>
    <row r="92" spans="1:12" s="178" customFormat="1" ht="31.5" hidden="1" outlineLevel="1">
      <c r="A92" s="63" t="str">
        <f>IF(AND(D92="",D92=""),"",$D$3&amp;"_"&amp;ROW()-10-COUNTBLANK($D$11:D92))</f>
        <v>TTQHGĐ_68</v>
      </c>
      <c r="B92" s="205" t="s">
        <v>110</v>
      </c>
      <c r="C92" s="62" t="s">
        <v>111</v>
      </c>
      <c r="D92" s="1" t="s">
        <v>1592</v>
      </c>
      <c r="E92" s="177"/>
      <c r="F92" s="177"/>
      <c r="G92" s="177"/>
      <c r="H92" s="177"/>
      <c r="I92" s="177"/>
      <c r="J92" s="177"/>
      <c r="K92" s="177"/>
      <c r="L92" s="177"/>
    </row>
    <row r="93" spans="1:12" s="178" customFormat="1" ht="31.5" hidden="1" outlineLevel="1">
      <c r="A93" s="63" t="str">
        <f>IF(AND(D93="",D93=""),"",$D$3&amp;"_"&amp;ROW()-10-COUNTBLANK($D$11:D93))</f>
        <v>TTQHGĐ_69</v>
      </c>
      <c r="B93" s="107" t="s">
        <v>203</v>
      </c>
      <c r="C93" s="108" t="s">
        <v>1681</v>
      </c>
      <c r="D93" s="107" t="s">
        <v>401</v>
      </c>
      <c r="E93" s="177"/>
      <c r="F93" s="177"/>
      <c r="G93" s="177"/>
      <c r="H93" s="177"/>
      <c r="I93" s="177"/>
      <c r="J93" s="177"/>
      <c r="K93" s="177"/>
      <c r="L93" s="177"/>
    </row>
    <row r="94" spans="1:12" s="178" customFormat="1" ht="15.75" hidden="1" outlineLevel="1">
      <c r="A94" s="63" t="str">
        <f>IF(AND(D94="",D94=""),"",$D$3&amp;"_"&amp;ROW()-10-COUNTBLANK($D$11:D94))</f>
        <v>TTQHGĐ_70</v>
      </c>
      <c r="B94" s="5" t="s">
        <v>25</v>
      </c>
      <c r="C94" s="5" t="s">
        <v>26</v>
      </c>
      <c r="D94" s="5" t="s">
        <v>27</v>
      </c>
      <c r="E94" s="177"/>
      <c r="F94" s="177"/>
      <c r="G94" s="177"/>
      <c r="H94" s="177"/>
      <c r="I94" s="177"/>
      <c r="J94" s="177"/>
      <c r="K94" s="177"/>
      <c r="L94" s="177"/>
    </row>
    <row r="95" spans="1:12" s="178" customFormat="1" ht="47.25" hidden="1" outlineLevel="1">
      <c r="A95" s="63" t="str">
        <f>IF(AND(D95="",D95=""),"",$D$3&amp;"_"&amp;ROW()-10-COUNTBLANK($D$11:D95))</f>
        <v>TTQHGĐ_71</v>
      </c>
      <c r="B95" s="205" t="s">
        <v>28</v>
      </c>
      <c r="C95" s="1" t="s">
        <v>116</v>
      </c>
      <c r="D95" s="1" t="s">
        <v>115</v>
      </c>
      <c r="E95" s="177"/>
      <c r="F95" s="177"/>
      <c r="G95" s="177"/>
      <c r="H95" s="177"/>
      <c r="I95" s="177"/>
      <c r="J95" s="177"/>
      <c r="K95" s="177"/>
      <c r="L95" s="177"/>
    </row>
    <row r="96" spans="1:12" s="178" customFormat="1" ht="31.5" hidden="1" outlineLevel="1">
      <c r="A96" s="63" t="str">
        <f>IF(AND(D96="",D96=""),"",$D$3&amp;"_"&amp;ROW()-10-COUNTBLANK($D$11:D96))</f>
        <v>TTQHGĐ_72</v>
      </c>
      <c r="B96" s="205" t="s">
        <v>30</v>
      </c>
      <c r="C96" s="1" t="s">
        <v>31</v>
      </c>
      <c r="D96" s="1" t="s">
        <v>29</v>
      </c>
      <c r="E96" s="177"/>
      <c r="F96" s="177"/>
      <c r="G96" s="177"/>
      <c r="H96" s="177"/>
      <c r="I96" s="177"/>
      <c r="J96" s="177"/>
      <c r="K96" s="177"/>
      <c r="L96" s="177"/>
    </row>
    <row r="97" spans="1:12" s="178" customFormat="1" ht="31.5" hidden="1" outlineLevel="1">
      <c r="A97" s="63" t="str">
        <f>IF(AND(D97="",D97=""),"",$D$3&amp;"_"&amp;ROW()-10-COUNTBLANK($D$11:D97))</f>
        <v>TTQHGĐ_73</v>
      </c>
      <c r="B97" s="205" t="s">
        <v>117</v>
      </c>
      <c r="C97" s="1" t="s">
        <v>118</v>
      </c>
      <c r="D97" s="1" t="s">
        <v>29</v>
      </c>
      <c r="E97" s="177"/>
      <c r="F97" s="177"/>
      <c r="G97" s="177"/>
      <c r="H97" s="177"/>
      <c r="I97" s="177"/>
      <c r="J97" s="177"/>
      <c r="K97" s="177"/>
      <c r="L97" s="177"/>
    </row>
    <row r="98" spans="1:12" s="178" customFormat="1" ht="15.75" hidden="1" outlineLevel="1">
      <c r="A98" s="63" t="str">
        <f>IF(AND(D98="",D98=""),"",$D$3&amp;"_"&amp;ROW()-10-COUNTBLANK($D$11:D98))</f>
        <v>TTQHGĐ_74</v>
      </c>
      <c r="B98" s="65" t="s">
        <v>32</v>
      </c>
      <c r="C98" s="65" t="s">
        <v>163</v>
      </c>
      <c r="D98" s="65" t="s">
        <v>113</v>
      </c>
      <c r="E98" s="177"/>
      <c r="F98" s="177"/>
      <c r="G98" s="177"/>
      <c r="H98" s="177"/>
      <c r="I98" s="177"/>
      <c r="J98" s="177"/>
      <c r="K98" s="177"/>
      <c r="L98" s="177"/>
    </row>
    <row r="99" spans="1:12" s="178" customFormat="1" ht="15.75" hidden="1" outlineLevel="1">
      <c r="A99" s="150" t="str">
        <f>IF(AND(D99="",D99=""),"",$D$3&amp;"_"&amp;ROW()-10-COUNTBLANK($D$11:D99))</f>
        <v>TTQHGĐ_75</v>
      </c>
      <c r="B99" s="175" t="s">
        <v>33</v>
      </c>
      <c r="C99" s="175" t="s">
        <v>164</v>
      </c>
      <c r="D99" s="175" t="s">
        <v>29</v>
      </c>
      <c r="E99" s="179"/>
      <c r="F99" s="179"/>
      <c r="G99" s="179"/>
      <c r="H99" s="179"/>
      <c r="I99" s="179"/>
      <c r="J99" s="179"/>
      <c r="K99" s="179"/>
      <c r="L99" s="179"/>
    </row>
    <row r="100" spans="1:12" s="178" customFormat="1" ht="15.75" hidden="1" outlineLevel="1">
      <c r="A100" s="150" t="str">
        <f>IF(AND(D100="",D100=""),"",$D$3&amp;"_"&amp;ROW()-10-COUNTBLANK($D$11:D100))</f>
        <v>TTQHGĐ_76</v>
      </c>
      <c r="B100" s="175" t="s">
        <v>33</v>
      </c>
      <c r="C100" s="175" t="s">
        <v>164</v>
      </c>
      <c r="D100" s="175" t="s">
        <v>29</v>
      </c>
      <c r="E100" s="179"/>
      <c r="F100" s="179"/>
      <c r="G100" s="179"/>
      <c r="H100" s="179"/>
      <c r="I100" s="179"/>
      <c r="J100" s="179"/>
      <c r="K100" s="179"/>
      <c r="L100" s="179"/>
    </row>
    <row r="101" spans="1:12" s="93" customFormat="1" ht="15.75" hidden="1" outlineLevel="1">
      <c r="A101" s="63" t="str">
        <f>IF(AND(D101="",D101=""),"",$D$3&amp;"_"&amp;ROW()-10-COUNTBLANK($D$11:D101))</f>
        <v/>
      </c>
      <c r="B101" s="291" t="s">
        <v>1682</v>
      </c>
      <c r="C101" s="292"/>
      <c r="D101" s="292"/>
      <c r="E101" s="292"/>
      <c r="F101" s="292"/>
      <c r="G101" s="292"/>
      <c r="H101" s="292"/>
      <c r="I101" s="292"/>
      <c r="J101" s="292"/>
      <c r="K101" s="292"/>
      <c r="L101" s="293"/>
    </row>
    <row r="102" spans="1:12" s="93" customFormat="1" ht="30" hidden="1" outlineLevel="1">
      <c r="A102" s="63" t="str">
        <f>IF(AND(D102="",D102=""),"",$D$3&amp;"_"&amp;ROW()-10-COUNTBLANK($D$11:D102))</f>
        <v>TTQHGĐ_77</v>
      </c>
      <c r="B102" s="95" t="s">
        <v>110</v>
      </c>
      <c r="C102" s="95" t="s">
        <v>111</v>
      </c>
      <c r="D102" s="95" t="s">
        <v>1552</v>
      </c>
      <c r="E102" s="95"/>
      <c r="F102" s="95"/>
      <c r="G102" s="95"/>
      <c r="H102" s="95"/>
      <c r="I102" s="95"/>
      <c r="J102" s="95"/>
      <c r="K102" s="95"/>
      <c r="L102" s="95"/>
    </row>
    <row r="103" spans="1:12" s="93" customFormat="1" ht="30" hidden="1" outlineLevel="1">
      <c r="A103" s="63" t="str">
        <f>IF(AND(D103="",D103=""),"",$D$3&amp;"_"&amp;ROW()-10-COUNTBLANK($D$11:D103))</f>
        <v>TTQHGĐ_78</v>
      </c>
      <c r="B103" s="95" t="s">
        <v>1546</v>
      </c>
      <c r="C103" s="95" t="s">
        <v>1547</v>
      </c>
      <c r="D103" s="95" t="s">
        <v>1548</v>
      </c>
      <c r="E103" s="95"/>
      <c r="F103" s="95"/>
      <c r="G103" s="95"/>
      <c r="H103" s="95"/>
      <c r="I103" s="95"/>
      <c r="J103" s="95"/>
      <c r="K103" s="95"/>
      <c r="L103" s="95"/>
    </row>
    <row r="104" spans="1:12" s="7" customFormat="1" ht="15.75" hidden="1" outlineLevel="1">
      <c r="A104" s="63" t="str">
        <f>IF(AND(D104="",D104=""),"",$D$3&amp;"_"&amp;ROW()-10-COUNTBLANK($D$11:D104))</f>
        <v/>
      </c>
      <c r="B104" s="294" t="s">
        <v>1480</v>
      </c>
      <c r="C104" s="295"/>
      <c r="D104" s="295"/>
      <c r="E104" s="295"/>
      <c r="F104" s="295"/>
      <c r="G104" s="295"/>
      <c r="H104" s="295"/>
      <c r="I104" s="295"/>
      <c r="J104" s="295"/>
      <c r="K104" s="295"/>
      <c r="L104" s="296"/>
    </row>
    <row r="105" spans="1:12" s="178" customFormat="1" ht="47.25" hidden="1" outlineLevel="1">
      <c r="A105" s="63" t="str">
        <f>IF(AND(D105="",D105=""),"",$D$3&amp;"_"&amp;ROW()-10-COUNTBLANK($D$11:D105))</f>
        <v>TTQHGĐ_79</v>
      </c>
      <c r="B105" s="205" t="s">
        <v>110</v>
      </c>
      <c r="C105" s="62" t="s">
        <v>111</v>
      </c>
      <c r="D105" s="1" t="s">
        <v>1554</v>
      </c>
      <c r="E105" s="177"/>
      <c r="F105" s="177"/>
      <c r="G105" s="177"/>
      <c r="H105" s="177"/>
      <c r="I105" s="177"/>
      <c r="J105" s="177"/>
      <c r="K105" s="177"/>
      <c r="L105" s="177"/>
    </row>
    <row r="106" spans="1:12" s="178" customFormat="1" ht="31.5" hidden="1" outlineLevel="1">
      <c r="A106" s="63" t="str">
        <f>IF(AND(D106="",D106=""),"",$D$3&amp;"_"&amp;ROW()-10-COUNTBLANK($D$11:D106))</f>
        <v>TTQHGĐ_80</v>
      </c>
      <c r="B106" s="107" t="s">
        <v>203</v>
      </c>
      <c r="C106" s="108" t="s">
        <v>1481</v>
      </c>
      <c r="D106" s="107" t="s">
        <v>401</v>
      </c>
      <c r="E106" s="177"/>
      <c r="F106" s="177"/>
      <c r="G106" s="177"/>
      <c r="H106" s="177"/>
      <c r="I106" s="177"/>
      <c r="J106" s="177"/>
      <c r="K106" s="177"/>
      <c r="L106" s="177"/>
    </row>
    <row r="107" spans="1:12" s="7" customFormat="1" ht="31.5" hidden="1" outlineLevel="1">
      <c r="A107" s="63" t="str">
        <f>IF(AND(D107="",D107=""),"",$D$3&amp;"_"&amp;ROW()-10-COUNTBLANK($D$11:D107))</f>
        <v>TTQHGĐ_81</v>
      </c>
      <c r="B107" s="2" t="s">
        <v>126</v>
      </c>
      <c r="C107" s="69" t="s">
        <v>133</v>
      </c>
      <c r="D107" s="69" t="s">
        <v>127</v>
      </c>
      <c r="E107" s="59"/>
      <c r="F107" s="59"/>
      <c r="G107" s="59"/>
      <c r="H107" s="59"/>
      <c r="I107" s="59"/>
      <c r="J107" s="59"/>
      <c r="K107" s="59"/>
      <c r="L107" s="59"/>
    </row>
    <row r="108" spans="1:12" s="7" customFormat="1" ht="31.5" hidden="1" outlineLevel="1">
      <c r="A108" s="63" t="str">
        <f>IF(AND(D108="",D108=""),"",$D$3&amp;"_"&amp;ROW()-10-COUNTBLANK($D$11:D108))</f>
        <v>TTQHGĐ_82</v>
      </c>
      <c r="B108" s="2" t="s">
        <v>128</v>
      </c>
      <c r="C108" s="69" t="s">
        <v>135</v>
      </c>
      <c r="D108" s="69" t="s">
        <v>1683</v>
      </c>
      <c r="E108" s="59"/>
      <c r="F108" s="59"/>
      <c r="G108" s="59"/>
      <c r="H108" s="59"/>
      <c r="I108" s="59"/>
      <c r="J108" s="59"/>
      <c r="K108" s="59"/>
      <c r="L108" s="59"/>
    </row>
    <row r="109" spans="1:12" s="7" customFormat="1" ht="31.5" hidden="1" outlineLevel="1">
      <c r="A109" s="63" t="str">
        <f>IF(AND(D109="",D109=""),"",$D$3&amp;"_"&amp;ROW()-10-COUNTBLANK($D$11:D109))</f>
        <v>TTQHGĐ_83</v>
      </c>
      <c r="B109" s="2" t="s">
        <v>151</v>
      </c>
      <c r="C109" s="69" t="s">
        <v>167</v>
      </c>
      <c r="D109" s="69" t="s">
        <v>168</v>
      </c>
      <c r="E109" s="59"/>
      <c r="F109" s="59"/>
      <c r="G109" s="59"/>
      <c r="H109" s="59"/>
      <c r="I109" s="59"/>
      <c r="J109" s="59"/>
      <c r="K109" s="59"/>
      <c r="L109" s="59"/>
    </row>
    <row r="110" spans="1:12" s="7" customFormat="1" ht="31.5" hidden="1" outlineLevel="1">
      <c r="A110" s="63" t="str">
        <f>IF(AND(D110="",D110=""),"",$D$3&amp;"_"&amp;ROW()-10-COUNTBLANK($D$11:D110))</f>
        <v>TTQHGĐ_84</v>
      </c>
      <c r="B110" s="2" t="s">
        <v>129</v>
      </c>
      <c r="C110" s="69" t="s">
        <v>132</v>
      </c>
      <c r="D110" s="69" t="s">
        <v>134</v>
      </c>
      <c r="E110" s="59"/>
      <c r="F110" s="59"/>
      <c r="G110" s="59"/>
      <c r="H110" s="59"/>
      <c r="I110" s="59"/>
      <c r="J110" s="59"/>
      <c r="K110" s="59"/>
      <c r="L110" s="59"/>
    </row>
    <row r="111" spans="1:12" s="93" customFormat="1" ht="15.75" hidden="1" outlineLevel="1">
      <c r="A111" s="63" t="str">
        <f>IF(AND(D111="",D111=""),"",$D$3&amp;"_"&amp;ROW()-10-COUNTBLANK($D$11:D111))</f>
        <v/>
      </c>
      <c r="B111" s="291" t="s">
        <v>1684</v>
      </c>
      <c r="C111" s="292"/>
      <c r="D111" s="292"/>
      <c r="E111" s="292"/>
      <c r="F111" s="292"/>
      <c r="G111" s="292"/>
      <c r="H111" s="292"/>
      <c r="I111" s="292"/>
      <c r="J111" s="292"/>
      <c r="K111" s="292"/>
      <c r="L111" s="293"/>
    </row>
    <row r="112" spans="1:12" s="178" customFormat="1" ht="31.5" hidden="1" outlineLevel="1">
      <c r="A112" s="63" t="str">
        <f>IF(AND(D112="",D112=""),"",$D$3&amp;"_"&amp;ROW()-10-COUNTBLANK($D$11:D112))</f>
        <v>TTQHGĐ_85</v>
      </c>
      <c r="B112" s="205" t="s">
        <v>110</v>
      </c>
      <c r="C112" s="62" t="s">
        <v>111</v>
      </c>
      <c r="D112" s="1" t="s">
        <v>1592</v>
      </c>
      <c r="E112" s="177"/>
      <c r="F112" s="177"/>
      <c r="G112" s="177"/>
      <c r="H112" s="177"/>
      <c r="I112" s="177"/>
      <c r="J112" s="177"/>
      <c r="K112" s="177"/>
      <c r="L112" s="177"/>
    </row>
    <row r="113" spans="1:12" s="178" customFormat="1" ht="31.5" hidden="1" outlineLevel="1">
      <c r="A113" s="63" t="str">
        <f>IF(AND(D113="",D113=""),"",$D$3&amp;"_"&amp;ROW()-10-COUNTBLANK($D$11:D113))</f>
        <v>TTQHGĐ_86</v>
      </c>
      <c r="B113" s="107" t="s">
        <v>203</v>
      </c>
      <c r="C113" s="108" t="s">
        <v>1690</v>
      </c>
      <c r="D113" s="107" t="s">
        <v>401</v>
      </c>
      <c r="E113" s="177"/>
      <c r="F113" s="177"/>
      <c r="G113" s="177"/>
      <c r="H113" s="177"/>
      <c r="I113" s="177"/>
      <c r="J113" s="177"/>
      <c r="K113" s="177"/>
      <c r="L113" s="177"/>
    </row>
    <row r="114" spans="1:12" s="178" customFormat="1" ht="15.75" hidden="1" outlineLevel="1">
      <c r="A114" s="63" t="str">
        <f>IF(AND(D114="",D114=""),"",$D$3&amp;"_"&amp;ROW()-10-COUNTBLANK($D$11:D114))</f>
        <v>TTQHGĐ_87</v>
      </c>
      <c r="B114" s="5" t="s">
        <v>25</v>
      </c>
      <c r="C114" s="5" t="s">
        <v>26</v>
      </c>
      <c r="D114" s="5" t="s">
        <v>27</v>
      </c>
      <c r="E114" s="177"/>
      <c r="F114" s="177"/>
      <c r="G114" s="177"/>
      <c r="H114" s="177"/>
      <c r="I114" s="177"/>
      <c r="J114" s="177"/>
      <c r="K114" s="177"/>
      <c r="L114" s="177"/>
    </row>
    <row r="115" spans="1:12" s="178" customFormat="1" ht="47.25" hidden="1" outlineLevel="1">
      <c r="A115" s="63" t="str">
        <f>IF(AND(D115="",D115=""),"",$D$3&amp;"_"&amp;ROW()-10-COUNTBLANK($D$11:D115))</f>
        <v>TTQHGĐ_88</v>
      </c>
      <c r="B115" s="205" t="s">
        <v>28</v>
      </c>
      <c r="C115" s="1" t="s">
        <v>116</v>
      </c>
      <c r="D115" s="1" t="s">
        <v>115</v>
      </c>
      <c r="E115" s="177"/>
      <c r="F115" s="177"/>
      <c r="G115" s="177"/>
      <c r="H115" s="177"/>
      <c r="I115" s="177"/>
      <c r="J115" s="177"/>
      <c r="K115" s="177"/>
      <c r="L115" s="177"/>
    </row>
    <row r="116" spans="1:12" s="178" customFormat="1" ht="31.5" hidden="1" outlineLevel="1">
      <c r="A116" s="63" t="str">
        <f>IF(AND(D116="",D116=""),"",$D$3&amp;"_"&amp;ROW()-10-COUNTBLANK($D$11:D116))</f>
        <v>TTQHGĐ_89</v>
      </c>
      <c r="B116" s="205" t="s">
        <v>30</v>
      </c>
      <c r="C116" s="1" t="s">
        <v>31</v>
      </c>
      <c r="D116" s="1" t="s">
        <v>29</v>
      </c>
      <c r="E116" s="177"/>
      <c r="F116" s="177"/>
      <c r="G116" s="177"/>
      <c r="H116" s="177"/>
      <c r="I116" s="177"/>
      <c r="J116" s="177"/>
      <c r="K116" s="177"/>
      <c r="L116" s="177"/>
    </row>
    <row r="117" spans="1:12" s="178" customFormat="1" ht="31.5" hidden="1" outlineLevel="1">
      <c r="A117" s="63" t="str">
        <f>IF(AND(D117="",D117=""),"",$D$3&amp;"_"&amp;ROW()-10-COUNTBLANK($D$11:D117))</f>
        <v>TTQHGĐ_90</v>
      </c>
      <c r="B117" s="205" t="s">
        <v>117</v>
      </c>
      <c r="C117" s="1" t="s">
        <v>118</v>
      </c>
      <c r="D117" s="1" t="s">
        <v>29</v>
      </c>
      <c r="E117" s="177"/>
      <c r="F117" s="177"/>
      <c r="G117" s="177"/>
      <c r="H117" s="177"/>
      <c r="I117" s="177"/>
      <c r="J117" s="177"/>
      <c r="K117" s="177"/>
      <c r="L117" s="177"/>
    </row>
    <row r="118" spans="1:12" s="178" customFormat="1" ht="15.75" hidden="1" outlineLevel="1">
      <c r="A118" s="63" t="str">
        <f>IF(AND(D118="",D118=""),"",$D$3&amp;"_"&amp;ROW()-10-COUNTBLANK($D$11:D118))</f>
        <v>TTQHGĐ_91</v>
      </c>
      <c r="B118" s="65" t="s">
        <v>32</v>
      </c>
      <c r="C118" s="65" t="s">
        <v>163</v>
      </c>
      <c r="D118" s="65" t="s">
        <v>113</v>
      </c>
      <c r="E118" s="177"/>
      <c r="F118" s="177"/>
      <c r="G118" s="177"/>
      <c r="H118" s="177"/>
      <c r="I118" s="177"/>
      <c r="J118" s="177"/>
      <c r="K118" s="177"/>
      <c r="L118" s="177"/>
    </row>
    <row r="119" spans="1:12" s="178" customFormat="1" ht="15.75" hidden="1" outlineLevel="1">
      <c r="A119" s="150" t="str">
        <f>IF(AND(D119="",D119=""),"",$D$3&amp;"_"&amp;ROW()-10-COUNTBLANK($D$11:D119))</f>
        <v>TTQHGĐ_92</v>
      </c>
      <c r="B119" s="175" t="s">
        <v>33</v>
      </c>
      <c r="C119" s="175" t="s">
        <v>164</v>
      </c>
      <c r="D119" s="175" t="s">
        <v>29</v>
      </c>
      <c r="E119" s="179"/>
      <c r="F119" s="179"/>
      <c r="G119" s="179"/>
      <c r="H119" s="179"/>
      <c r="I119" s="179"/>
      <c r="J119" s="179"/>
      <c r="K119" s="179"/>
      <c r="L119" s="179"/>
    </row>
    <row r="120" spans="1:12" s="178" customFormat="1" ht="15.75" hidden="1" outlineLevel="1">
      <c r="A120" s="150" t="str">
        <f>IF(AND(D120="",D120=""),"",$D$3&amp;"_"&amp;ROW()-10-COUNTBLANK($D$11:D120))</f>
        <v>TTQHGĐ_93</v>
      </c>
      <c r="B120" s="175" t="s">
        <v>33</v>
      </c>
      <c r="C120" s="175" t="s">
        <v>164</v>
      </c>
      <c r="D120" s="175" t="s">
        <v>29</v>
      </c>
      <c r="E120" s="179"/>
      <c r="F120" s="179"/>
      <c r="G120" s="179"/>
      <c r="H120" s="179"/>
      <c r="I120" s="179"/>
      <c r="J120" s="179"/>
      <c r="K120" s="179"/>
      <c r="L120" s="179"/>
    </row>
    <row r="121" spans="1:12" s="93" customFormat="1" ht="15.75" hidden="1" outlineLevel="1">
      <c r="A121" s="63" t="str">
        <f>IF(AND(D121="",D121=""),"",$D$3&amp;"_"&amp;ROW()-10-COUNTBLANK($D$11:D121))</f>
        <v/>
      </c>
      <c r="B121" s="291" t="s">
        <v>1685</v>
      </c>
      <c r="C121" s="292"/>
      <c r="D121" s="292"/>
      <c r="E121" s="292"/>
      <c r="F121" s="292"/>
      <c r="G121" s="292"/>
      <c r="H121" s="292"/>
      <c r="I121" s="292"/>
      <c r="J121" s="292"/>
      <c r="K121" s="292"/>
      <c r="L121" s="293"/>
    </row>
    <row r="122" spans="1:12" s="93" customFormat="1" ht="30" hidden="1" outlineLevel="1">
      <c r="A122" s="63" t="str">
        <f>IF(AND(D122="",D122=""),"",$D$3&amp;"_"&amp;ROW()-10-COUNTBLANK($D$11:D122))</f>
        <v>TTQHGĐ_94</v>
      </c>
      <c r="B122" s="95" t="s">
        <v>110</v>
      </c>
      <c r="C122" s="95" t="s">
        <v>111</v>
      </c>
      <c r="D122" s="95" t="s">
        <v>1552</v>
      </c>
      <c r="E122" s="95"/>
      <c r="F122" s="95"/>
      <c r="G122" s="95"/>
      <c r="H122" s="95"/>
      <c r="I122" s="95"/>
      <c r="J122" s="95"/>
      <c r="K122" s="95"/>
      <c r="L122" s="95"/>
    </row>
    <row r="123" spans="1:12" s="93" customFormat="1" ht="30" hidden="1" outlineLevel="1">
      <c r="A123" s="63" t="str">
        <f>IF(AND(D123="",D123=""),"",$D$3&amp;"_"&amp;ROW()-10-COUNTBLANK($D$11:D123))</f>
        <v>TTQHGĐ_95</v>
      </c>
      <c r="B123" s="95" t="s">
        <v>1546</v>
      </c>
      <c r="C123" s="95" t="s">
        <v>1547</v>
      </c>
      <c r="D123" s="95" t="s">
        <v>1548</v>
      </c>
      <c r="E123" s="95"/>
      <c r="F123" s="95"/>
      <c r="G123" s="95"/>
      <c r="H123" s="95"/>
      <c r="I123" s="95"/>
      <c r="J123" s="95"/>
      <c r="K123" s="95"/>
      <c r="L123" s="95"/>
    </row>
    <row r="124" spans="1:12" s="93" customFormat="1" ht="15.75" hidden="1" outlineLevel="1">
      <c r="A124" s="63" t="str">
        <f>IF(AND(D124="",D124=""),"",$D$3&amp;"_"&amp;ROW()-10-COUNTBLANK($D$11:D124))</f>
        <v/>
      </c>
      <c r="B124" s="291" t="s">
        <v>1686</v>
      </c>
      <c r="C124" s="292"/>
      <c r="D124" s="292"/>
      <c r="E124" s="292"/>
      <c r="F124" s="292"/>
      <c r="G124" s="292"/>
      <c r="H124" s="292"/>
      <c r="I124" s="292"/>
      <c r="J124" s="292"/>
      <c r="K124" s="292"/>
      <c r="L124" s="293"/>
    </row>
    <row r="125" spans="1:12" s="178" customFormat="1" ht="31.5" hidden="1" outlineLevel="1">
      <c r="A125" s="63" t="str">
        <f>IF(AND(D125="",D125=""),"",$D$3&amp;"_"&amp;ROW()-10-COUNTBLANK($D$11:D125))</f>
        <v>TTQHGĐ_96</v>
      </c>
      <c r="B125" s="205" t="s">
        <v>110</v>
      </c>
      <c r="C125" s="62" t="s">
        <v>111</v>
      </c>
      <c r="D125" s="1" t="s">
        <v>1592</v>
      </c>
      <c r="E125" s="177"/>
      <c r="F125" s="177"/>
      <c r="G125" s="177"/>
      <c r="H125" s="177"/>
      <c r="I125" s="177"/>
      <c r="J125" s="177"/>
      <c r="K125" s="177"/>
      <c r="L125" s="177"/>
    </row>
    <row r="126" spans="1:12" s="178" customFormat="1" ht="31.5" hidden="1" outlineLevel="1">
      <c r="A126" s="63" t="str">
        <f>IF(AND(D126="",D126=""),"",$D$3&amp;"_"&amp;ROW()-10-COUNTBLANK($D$11:D126))</f>
        <v>TTQHGĐ_97</v>
      </c>
      <c r="B126" s="107" t="s">
        <v>203</v>
      </c>
      <c r="C126" s="108" t="s">
        <v>1689</v>
      </c>
      <c r="D126" s="107" t="s">
        <v>401</v>
      </c>
      <c r="E126" s="177"/>
      <c r="F126" s="177"/>
      <c r="G126" s="177"/>
      <c r="H126" s="177"/>
      <c r="I126" s="177"/>
      <c r="J126" s="177"/>
      <c r="K126" s="177"/>
      <c r="L126" s="177"/>
    </row>
    <row r="127" spans="1:12" s="178" customFormat="1" ht="15.75" hidden="1" outlineLevel="1">
      <c r="A127" s="63" t="str">
        <f>IF(AND(D127="",D127=""),"",$D$3&amp;"_"&amp;ROW()-10-COUNTBLANK($D$11:D127))</f>
        <v>TTQHGĐ_98</v>
      </c>
      <c r="B127" s="5" t="s">
        <v>25</v>
      </c>
      <c r="C127" s="5" t="s">
        <v>26</v>
      </c>
      <c r="D127" s="5" t="s">
        <v>27</v>
      </c>
      <c r="E127" s="177"/>
      <c r="F127" s="177"/>
      <c r="G127" s="177"/>
      <c r="H127" s="177"/>
      <c r="I127" s="177"/>
      <c r="J127" s="177"/>
      <c r="K127" s="177"/>
      <c r="L127" s="177"/>
    </row>
    <row r="128" spans="1:12" s="178" customFormat="1" ht="47.25" hidden="1" outlineLevel="1">
      <c r="A128" s="63" t="str">
        <f>IF(AND(D128="",D128=""),"",$D$3&amp;"_"&amp;ROW()-10-COUNTBLANK($D$11:D128))</f>
        <v>TTQHGĐ_99</v>
      </c>
      <c r="B128" s="205" t="s">
        <v>28</v>
      </c>
      <c r="C128" s="1" t="s">
        <v>116</v>
      </c>
      <c r="D128" s="1" t="s">
        <v>115</v>
      </c>
      <c r="E128" s="177"/>
      <c r="F128" s="177"/>
      <c r="G128" s="177"/>
      <c r="H128" s="177"/>
      <c r="I128" s="177"/>
      <c r="J128" s="177"/>
      <c r="K128" s="177"/>
      <c r="L128" s="177"/>
    </row>
    <row r="129" spans="1:12" s="178" customFormat="1" ht="31.5" hidden="1" outlineLevel="1">
      <c r="A129" s="63" t="str">
        <f>IF(AND(D129="",D129=""),"",$D$3&amp;"_"&amp;ROW()-10-COUNTBLANK($D$11:D129))</f>
        <v>TTQHGĐ_100</v>
      </c>
      <c r="B129" s="205" t="s">
        <v>30</v>
      </c>
      <c r="C129" s="1" t="s">
        <v>31</v>
      </c>
      <c r="D129" s="1" t="s">
        <v>29</v>
      </c>
      <c r="E129" s="177"/>
      <c r="F129" s="177"/>
      <c r="G129" s="177"/>
      <c r="H129" s="177"/>
      <c r="I129" s="177"/>
      <c r="J129" s="177"/>
      <c r="K129" s="177"/>
      <c r="L129" s="177"/>
    </row>
    <row r="130" spans="1:12" s="178" customFormat="1" ht="31.5" hidden="1" outlineLevel="1">
      <c r="A130" s="63" t="str">
        <f>IF(AND(D130="",D130=""),"",$D$3&amp;"_"&amp;ROW()-10-COUNTBLANK($D$11:D130))</f>
        <v>TTQHGĐ_101</v>
      </c>
      <c r="B130" s="205" t="s">
        <v>117</v>
      </c>
      <c r="C130" s="1" t="s">
        <v>118</v>
      </c>
      <c r="D130" s="1" t="s">
        <v>29</v>
      </c>
      <c r="E130" s="177"/>
      <c r="F130" s="177"/>
      <c r="G130" s="177"/>
      <c r="H130" s="177"/>
      <c r="I130" s="177"/>
      <c r="J130" s="177"/>
      <c r="K130" s="177"/>
      <c r="L130" s="177"/>
    </row>
    <row r="131" spans="1:12" s="178" customFormat="1" ht="15.75" hidden="1" outlineLevel="1">
      <c r="A131" s="63" t="str">
        <f>IF(AND(D131="",D131=""),"",$D$3&amp;"_"&amp;ROW()-10-COUNTBLANK($D$11:D131))</f>
        <v>TTQHGĐ_102</v>
      </c>
      <c r="B131" s="65" t="s">
        <v>32</v>
      </c>
      <c r="C131" s="65" t="s">
        <v>163</v>
      </c>
      <c r="D131" s="65" t="s">
        <v>113</v>
      </c>
      <c r="E131" s="177"/>
      <c r="F131" s="177"/>
      <c r="G131" s="177"/>
      <c r="H131" s="177"/>
      <c r="I131" s="177"/>
      <c r="J131" s="177"/>
      <c r="K131" s="177"/>
      <c r="L131" s="177"/>
    </row>
    <row r="132" spans="1:12" s="178" customFormat="1" ht="15.75" hidden="1" outlineLevel="1">
      <c r="A132" s="150" t="str">
        <f>IF(AND(D132="",D132=""),"",$D$3&amp;"_"&amp;ROW()-10-COUNTBLANK($D$11:D132))</f>
        <v>TTQHGĐ_103</v>
      </c>
      <c r="B132" s="175" t="s">
        <v>33</v>
      </c>
      <c r="C132" s="175" t="s">
        <v>164</v>
      </c>
      <c r="D132" s="175" t="s">
        <v>29</v>
      </c>
      <c r="E132" s="179"/>
      <c r="F132" s="179"/>
      <c r="G132" s="179"/>
      <c r="H132" s="179"/>
      <c r="I132" s="179"/>
      <c r="J132" s="179"/>
      <c r="K132" s="179"/>
      <c r="L132" s="179"/>
    </row>
    <row r="133" spans="1:12" s="178" customFormat="1" ht="15.75" hidden="1" outlineLevel="1">
      <c r="A133" s="63" t="str">
        <f>IF(AND(D133="",D133=""),"",$D$3&amp;"_"&amp;ROW()-10-COUNTBLANK($D$11:D133))</f>
        <v>TTQHGĐ_104</v>
      </c>
      <c r="B133" s="65" t="s">
        <v>33</v>
      </c>
      <c r="C133" s="65" t="s">
        <v>164</v>
      </c>
      <c r="D133" s="65" t="s">
        <v>29</v>
      </c>
      <c r="E133" s="177"/>
      <c r="F133" s="177"/>
      <c r="G133" s="177"/>
      <c r="H133" s="177"/>
      <c r="I133" s="177"/>
      <c r="J133" s="177"/>
      <c r="K133" s="177"/>
      <c r="L133" s="177"/>
    </row>
    <row r="134" spans="1:12" s="93" customFormat="1" ht="15.75" hidden="1" outlineLevel="1">
      <c r="A134" s="63" t="str">
        <f>IF(AND(D134="",D134=""),"",$D$3&amp;"_"&amp;ROW()-10-COUNTBLANK($D$11:D134))</f>
        <v/>
      </c>
      <c r="B134" s="291" t="s">
        <v>1687</v>
      </c>
      <c r="C134" s="292"/>
      <c r="D134" s="292"/>
      <c r="E134" s="292"/>
      <c r="F134" s="292"/>
      <c r="G134" s="292"/>
      <c r="H134" s="292"/>
      <c r="I134" s="292"/>
      <c r="J134" s="292"/>
      <c r="K134" s="292"/>
      <c r="L134" s="293"/>
    </row>
    <row r="135" spans="1:12" s="178" customFormat="1" ht="31.5" hidden="1" outlineLevel="1">
      <c r="A135" s="63" t="str">
        <f>IF(AND(D135="",D135=""),"",$D$3&amp;"_"&amp;ROW()-10-COUNTBLANK($D$11:D135))</f>
        <v>TTQHGĐ_105</v>
      </c>
      <c r="B135" s="205" t="s">
        <v>110</v>
      </c>
      <c r="C135" s="62" t="s">
        <v>111</v>
      </c>
      <c r="D135" s="1" t="s">
        <v>1592</v>
      </c>
      <c r="E135" s="177"/>
      <c r="F135" s="177"/>
      <c r="G135" s="177"/>
      <c r="H135" s="177"/>
      <c r="I135" s="177"/>
      <c r="J135" s="177"/>
      <c r="K135" s="177"/>
      <c r="L135" s="177"/>
    </row>
    <row r="136" spans="1:12" s="178" customFormat="1" ht="31.5" hidden="1" outlineLevel="1">
      <c r="A136" s="63" t="str">
        <f>IF(AND(D136="",D136=""),"",$D$3&amp;"_"&amp;ROW()-10-COUNTBLANK($D$11:D136))</f>
        <v>TTQHGĐ_106</v>
      </c>
      <c r="B136" s="107" t="s">
        <v>203</v>
      </c>
      <c r="C136" s="108" t="s">
        <v>1688</v>
      </c>
      <c r="D136" s="107" t="s">
        <v>401</v>
      </c>
      <c r="E136" s="177"/>
      <c r="F136" s="177"/>
      <c r="G136" s="177"/>
      <c r="H136" s="177"/>
      <c r="I136" s="177"/>
      <c r="J136" s="177"/>
      <c r="K136" s="177"/>
      <c r="L136" s="177"/>
    </row>
    <row r="137" spans="1:12" s="178" customFormat="1" ht="15.75" hidden="1" outlineLevel="1">
      <c r="A137" s="63" t="str">
        <f>IF(AND(D137="",D137=""),"",$D$3&amp;"_"&amp;ROW()-10-COUNTBLANK($D$11:D137))</f>
        <v>TTQHGĐ_107</v>
      </c>
      <c r="B137" s="5" t="s">
        <v>25</v>
      </c>
      <c r="C137" s="5" t="s">
        <v>26</v>
      </c>
      <c r="D137" s="5" t="s">
        <v>27</v>
      </c>
      <c r="E137" s="177"/>
      <c r="F137" s="177"/>
      <c r="G137" s="177"/>
      <c r="H137" s="177"/>
      <c r="I137" s="177"/>
      <c r="J137" s="177"/>
      <c r="K137" s="177"/>
      <c r="L137" s="177"/>
    </row>
    <row r="138" spans="1:12" s="178" customFormat="1" ht="47.25" hidden="1" outlineLevel="1">
      <c r="A138" s="63" t="str">
        <f>IF(AND(D138="",D138=""),"",$D$3&amp;"_"&amp;ROW()-10-COUNTBLANK($D$11:D138))</f>
        <v>TTQHGĐ_108</v>
      </c>
      <c r="B138" s="205" t="s">
        <v>28</v>
      </c>
      <c r="C138" s="1" t="s">
        <v>116</v>
      </c>
      <c r="D138" s="1" t="s">
        <v>115</v>
      </c>
      <c r="E138" s="177"/>
      <c r="F138" s="177"/>
      <c r="G138" s="177"/>
      <c r="H138" s="177"/>
      <c r="I138" s="177"/>
      <c r="J138" s="177"/>
      <c r="K138" s="177"/>
      <c r="L138" s="177"/>
    </row>
    <row r="139" spans="1:12" s="178" customFormat="1" ht="31.5" hidden="1" outlineLevel="1">
      <c r="A139" s="63" t="str">
        <f>IF(AND(D139="",D139=""),"",$D$3&amp;"_"&amp;ROW()-10-COUNTBLANK($D$11:D139))</f>
        <v>TTQHGĐ_109</v>
      </c>
      <c r="B139" s="205" t="s">
        <v>30</v>
      </c>
      <c r="C139" s="1" t="s">
        <v>31</v>
      </c>
      <c r="D139" s="1" t="s">
        <v>29</v>
      </c>
      <c r="E139" s="177"/>
      <c r="F139" s="177"/>
      <c r="G139" s="177"/>
      <c r="H139" s="177"/>
      <c r="I139" s="177"/>
      <c r="J139" s="177"/>
      <c r="K139" s="177"/>
      <c r="L139" s="177"/>
    </row>
    <row r="140" spans="1:12" s="178" customFormat="1" ht="31.5" hidden="1" outlineLevel="1">
      <c r="A140" s="63" t="str">
        <f>IF(AND(D140="",D140=""),"",$D$3&amp;"_"&amp;ROW()-10-COUNTBLANK($D$11:D140))</f>
        <v>TTQHGĐ_110</v>
      </c>
      <c r="B140" s="205" t="s">
        <v>117</v>
      </c>
      <c r="C140" s="1" t="s">
        <v>118</v>
      </c>
      <c r="D140" s="1" t="s">
        <v>29</v>
      </c>
      <c r="E140" s="177"/>
      <c r="F140" s="177"/>
      <c r="G140" s="177"/>
      <c r="H140" s="177"/>
      <c r="I140" s="177"/>
      <c r="J140" s="177"/>
      <c r="K140" s="177"/>
      <c r="L140" s="177"/>
    </row>
    <row r="141" spans="1:12" s="178" customFormat="1" ht="15.75" hidden="1" outlineLevel="1">
      <c r="A141" s="63" t="str">
        <f>IF(AND(D141="",D141=""),"",$D$3&amp;"_"&amp;ROW()-10-COUNTBLANK($D$11:D141))</f>
        <v>TTQHGĐ_111</v>
      </c>
      <c r="B141" s="65" t="s">
        <v>32</v>
      </c>
      <c r="C141" s="65" t="s">
        <v>163</v>
      </c>
      <c r="D141" s="65" t="s">
        <v>113</v>
      </c>
      <c r="E141" s="177"/>
      <c r="F141" s="177"/>
      <c r="G141" s="177"/>
      <c r="H141" s="177"/>
      <c r="I141" s="177"/>
      <c r="J141" s="177"/>
      <c r="K141" s="177"/>
      <c r="L141" s="177"/>
    </row>
    <row r="142" spans="1:12" s="178" customFormat="1" ht="15.75" hidden="1" outlineLevel="1">
      <c r="A142" s="150" t="str">
        <f>IF(AND(D142="",D142=""),"",$D$3&amp;"_"&amp;ROW()-10-COUNTBLANK($D$11:D142))</f>
        <v>TTQHGĐ_112</v>
      </c>
      <c r="B142" s="175" t="s">
        <v>33</v>
      </c>
      <c r="C142" s="175" t="s">
        <v>164</v>
      </c>
      <c r="D142" s="175" t="s">
        <v>29</v>
      </c>
      <c r="E142" s="179"/>
      <c r="F142" s="179"/>
      <c r="G142" s="179"/>
      <c r="H142" s="179"/>
      <c r="I142" s="179"/>
      <c r="J142" s="179"/>
      <c r="K142" s="179"/>
      <c r="L142" s="179"/>
    </row>
    <row r="143" spans="1:12" s="178" customFormat="1" ht="15.75" hidden="1" outlineLevel="1">
      <c r="A143" s="63" t="str">
        <f>IF(AND(D143="",D143=""),"",$D$3&amp;"_"&amp;ROW()-10-COUNTBLANK($D$11:D143))</f>
        <v>TTQHGĐ_113</v>
      </c>
      <c r="B143" s="65" t="s">
        <v>33</v>
      </c>
      <c r="C143" s="65" t="s">
        <v>164</v>
      </c>
      <c r="D143" s="65" t="s">
        <v>29</v>
      </c>
      <c r="E143" s="177"/>
      <c r="F143" s="177"/>
      <c r="G143" s="177"/>
      <c r="H143" s="177"/>
      <c r="I143" s="177"/>
      <c r="J143" s="177"/>
      <c r="K143" s="177"/>
      <c r="L143" s="177"/>
    </row>
    <row r="144" spans="1:12" s="7" customFormat="1" ht="15.75" collapsed="1">
      <c r="A144" s="63" t="str">
        <f>IF(AND(D144="",D144=""),"",$D$3&amp;"_"&amp;ROW()-10-COUNTBLANK($D$11:D144))</f>
        <v/>
      </c>
      <c r="B144" s="278" t="s">
        <v>644</v>
      </c>
      <c r="C144" s="279"/>
      <c r="D144" s="279"/>
      <c r="E144" s="279"/>
      <c r="F144" s="279"/>
      <c r="G144" s="279"/>
      <c r="H144" s="279"/>
      <c r="I144" s="279"/>
      <c r="J144" s="279"/>
      <c r="K144" s="279"/>
      <c r="L144" s="280"/>
    </row>
    <row r="145" spans="1:12" s="93" customFormat="1" ht="15.75" hidden="1" outlineLevel="1">
      <c r="A145" s="63" t="str">
        <f>IF(AND(D145="",D145=""),"",$D$3&amp;"_"&amp;ROW()-10-COUNTBLANK($D$11:D145))</f>
        <v/>
      </c>
      <c r="B145" s="291" t="s">
        <v>213</v>
      </c>
      <c r="C145" s="292"/>
      <c r="D145" s="292"/>
      <c r="E145" s="292"/>
      <c r="F145" s="292"/>
      <c r="G145" s="292"/>
      <c r="H145" s="292"/>
      <c r="I145" s="292"/>
      <c r="J145" s="292"/>
      <c r="K145" s="292"/>
      <c r="L145" s="293"/>
    </row>
    <row r="146" spans="1:12" s="93" customFormat="1" ht="47.25" hidden="1" outlineLevel="1">
      <c r="A146" s="63" t="str">
        <f>IF(AND(D146="",D146=""),"",$D$3&amp;"_"&amp;ROW()-10-COUNTBLANK($D$11:D146))</f>
        <v>TTQHGĐ_114</v>
      </c>
      <c r="B146" s="105" t="s">
        <v>989</v>
      </c>
      <c r="C146" s="1" t="s">
        <v>1211</v>
      </c>
      <c r="D146" s="1" t="s">
        <v>1223</v>
      </c>
      <c r="E146" s="2"/>
      <c r="F146" s="2"/>
      <c r="G146" s="2"/>
      <c r="H146" s="2"/>
      <c r="I146" s="2"/>
      <c r="J146" s="2"/>
      <c r="K146" s="2"/>
      <c r="L146" s="2"/>
    </row>
    <row r="147" spans="1:12" s="93" customFormat="1" ht="31.5" hidden="1" outlineLevel="1">
      <c r="A147" s="63" t="str">
        <f>IF(AND(D147="",D147=""),"",$D$3&amp;"_"&amp;ROW()-10-COUNTBLANK($D$11:D147))</f>
        <v>TTQHGĐ_115</v>
      </c>
      <c r="B147" s="105" t="s">
        <v>1115</v>
      </c>
      <c r="C147" s="1" t="s">
        <v>349</v>
      </c>
      <c r="D147" s="1" t="s">
        <v>1691</v>
      </c>
      <c r="E147" s="2"/>
      <c r="F147" s="2"/>
      <c r="G147" s="2"/>
      <c r="H147" s="2"/>
      <c r="I147" s="2"/>
      <c r="J147" s="2"/>
      <c r="K147" s="2"/>
      <c r="L147" s="2"/>
    </row>
    <row r="148" spans="1:12" s="93" customFormat="1" ht="15.75" hidden="1" outlineLevel="1">
      <c r="A148" s="63" t="str">
        <f>IF(AND(D148="",D148=""),"",$D$3&amp;"_"&amp;ROW()-10-COUNTBLANK($D$11:D148))</f>
        <v/>
      </c>
      <c r="B148" s="294" t="s">
        <v>339</v>
      </c>
      <c r="C148" s="295"/>
      <c r="D148" s="295"/>
      <c r="E148" s="295"/>
      <c r="F148" s="295"/>
      <c r="G148" s="295"/>
      <c r="H148" s="295"/>
      <c r="I148" s="295"/>
      <c r="J148" s="295"/>
      <c r="K148" s="295"/>
      <c r="L148" s="296"/>
    </row>
    <row r="149" spans="1:12" s="93" customFormat="1" ht="47.25" hidden="1" outlineLevel="1">
      <c r="A149" s="63" t="str">
        <f>IF(AND(D149="",D149=""),"",$D$3&amp;"_"&amp;ROW()-10-COUNTBLANK($D$11:D149))</f>
        <v>TTQHGĐ_116</v>
      </c>
      <c r="B149" s="204" t="s">
        <v>1603</v>
      </c>
      <c r="C149" s="81" t="s">
        <v>346</v>
      </c>
      <c r="D149" s="81" t="s">
        <v>555</v>
      </c>
      <c r="E149" s="2"/>
      <c r="F149" s="2"/>
      <c r="G149" s="2"/>
      <c r="H149" s="2"/>
      <c r="I149" s="2"/>
      <c r="J149" s="2"/>
      <c r="K149" s="2"/>
      <c r="L149" s="2"/>
    </row>
    <row r="150" spans="1:12" s="93" customFormat="1" ht="31.5" hidden="1" outlineLevel="1">
      <c r="A150" s="63" t="str">
        <f>IF(AND(D150="",D150=""),"",$D$3&amp;"_"&amp;ROW()-10-COUNTBLANK($D$11:D150))</f>
        <v>TTQHGĐ_117</v>
      </c>
      <c r="B150" s="80" t="s">
        <v>993</v>
      </c>
      <c r="C150" s="2" t="s">
        <v>343</v>
      </c>
      <c r="D150" s="2" t="s">
        <v>344</v>
      </c>
      <c r="E150" s="2"/>
      <c r="F150" s="2"/>
      <c r="G150" s="2"/>
      <c r="H150" s="2"/>
      <c r="I150" s="2"/>
      <c r="J150" s="2"/>
      <c r="K150" s="2"/>
      <c r="L150" s="2"/>
    </row>
    <row r="151" spans="1:12" s="7" customFormat="1" ht="15.75" collapsed="1">
      <c r="A151" s="63" t="str">
        <f>IF(AND(D151="",D151=""),"",$D$3&amp;"_"&amp;ROW()-10-COUNTBLANK($D$11:D151))</f>
        <v/>
      </c>
      <c r="B151" s="297" t="s">
        <v>247</v>
      </c>
      <c r="C151" s="298"/>
      <c r="D151" s="298"/>
      <c r="E151" s="298"/>
      <c r="F151" s="298"/>
      <c r="G151" s="298"/>
      <c r="H151" s="298"/>
      <c r="I151" s="298"/>
      <c r="J151" s="298"/>
      <c r="K151" s="298"/>
      <c r="L151" s="299"/>
    </row>
    <row r="152" spans="1:12" s="7" customFormat="1" ht="15.75" hidden="1" outlineLevel="1">
      <c r="A152" s="63" t="str">
        <f>IF(AND(D152="",D152=""),"",$D$3&amp;"_"&amp;ROW()-10-COUNTBLANK($D$11:D152))</f>
        <v/>
      </c>
      <c r="B152" s="308" t="s">
        <v>248</v>
      </c>
      <c r="C152" s="309"/>
      <c r="D152" s="309"/>
      <c r="E152" s="309"/>
      <c r="F152" s="309"/>
      <c r="G152" s="309"/>
      <c r="H152" s="309"/>
      <c r="I152" s="309"/>
      <c r="J152" s="309"/>
      <c r="K152" s="309"/>
      <c r="L152" s="310"/>
    </row>
    <row r="153" spans="1:12" s="7" customFormat="1" ht="31.5" hidden="1" outlineLevel="1">
      <c r="A153" s="63" t="str">
        <f>IF(AND(D153="",D153=""),"",$D$3&amp;"_"&amp;ROW()-10-COUNTBLANK($D$11:D153))</f>
        <v>TTQHGĐ_118</v>
      </c>
      <c r="B153" s="317" t="s">
        <v>249</v>
      </c>
      <c r="C153" s="170" t="s">
        <v>250</v>
      </c>
      <c r="D153" s="170" t="s">
        <v>251</v>
      </c>
      <c r="E153" s="171"/>
      <c r="F153" s="171"/>
      <c r="G153" s="171"/>
      <c r="H153" s="171"/>
      <c r="I153" s="171"/>
      <c r="J153" s="171"/>
      <c r="K153" s="171"/>
      <c r="L153" s="171"/>
    </row>
    <row r="154" spans="1:12" s="7" customFormat="1" ht="31.5" hidden="1" outlineLevel="1">
      <c r="A154" s="63" t="str">
        <f>IF(AND(D154="",D154=""),"",$D$3&amp;"_"&amp;ROW()-10-COUNTBLANK($D$11:D154))</f>
        <v>TTQHGĐ_119</v>
      </c>
      <c r="B154" s="317"/>
      <c r="C154" s="170" t="s">
        <v>252</v>
      </c>
      <c r="D154" s="170" t="s">
        <v>253</v>
      </c>
      <c r="E154" s="171"/>
      <c r="F154" s="171"/>
      <c r="G154" s="171"/>
      <c r="H154" s="171"/>
      <c r="I154" s="171"/>
      <c r="J154" s="171"/>
      <c r="K154" s="171"/>
      <c r="L154" s="171"/>
    </row>
    <row r="155" spans="1:12" s="7" customFormat="1" ht="94.5" hidden="1" outlineLevel="1">
      <c r="A155" s="63" t="str">
        <f>IF(AND(D155="",D155=""),"",$D$3&amp;"_"&amp;ROW()-10-COUNTBLANK($D$11:D155))</f>
        <v>TTQHGĐ_120</v>
      </c>
      <c r="B155" s="317"/>
      <c r="C155" s="170" t="s">
        <v>254</v>
      </c>
      <c r="D155" s="170" t="s">
        <v>255</v>
      </c>
      <c r="E155" s="171"/>
      <c r="F155" s="171"/>
      <c r="G155" s="171"/>
      <c r="H155" s="171"/>
      <c r="I155" s="171"/>
      <c r="J155" s="171"/>
      <c r="K155" s="171"/>
      <c r="L155" s="171"/>
    </row>
    <row r="156" spans="1:12" s="7" customFormat="1" ht="94.5" hidden="1" outlineLevel="1">
      <c r="A156" s="63" t="str">
        <f>IF(AND(D156="",D156=""),"",$D$3&amp;"_"&amp;ROW()-10-COUNTBLANK($D$11:D156))</f>
        <v>TTQHGĐ_121</v>
      </c>
      <c r="B156" s="317"/>
      <c r="C156" s="170" t="s">
        <v>256</v>
      </c>
      <c r="D156" s="170" t="s">
        <v>253</v>
      </c>
      <c r="E156" s="171"/>
      <c r="F156" s="171"/>
      <c r="G156" s="171"/>
      <c r="H156" s="171"/>
      <c r="I156" s="171"/>
      <c r="J156" s="171"/>
      <c r="K156" s="171"/>
      <c r="L156" s="171"/>
    </row>
    <row r="157" spans="1:12" s="7" customFormat="1" ht="63" hidden="1" outlineLevel="1">
      <c r="A157" s="63" t="str">
        <f>IF(AND(D157="",D157=""),"",$D$3&amp;"_"&amp;ROW()-10-COUNTBLANK($D$11:D157))</f>
        <v>TTQHGĐ_122</v>
      </c>
      <c r="B157" s="317"/>
      <c r="C157" s="172" t="s">
        <v>1255</v>
      </c>
      <c r="D157" s="170" t="s">
        <v>255</v>
      </c>
      <c r="E157" s="171"/>
      <c r="F157" s="171"/>
      <c r="G157" s="171"/>
      <c r="H157" s="171"/>
      <c r="I157" s="171"/>
      <c r="J157" s="171"/>
      <c r="K157" s="171"/>
      <c r="L157" s="171"/>
    </row>
    <row r="158" spans="1:12" s="7" customFormat="1" ht="31.5" hidden="1" outlineLevel="1">
      <c r="A158" s="63" t="str">
        <f>IF(AND(D158="",D158=""),"",$D$3&amp;"_"&amp;ROW()-10-COUNTBLANK($D$11:D158))</f>
        <v>TTQHGĐ_123</v>
      </c>
      <c r="B158" s="317"/>
      <c r="C158" s="170" t="s">
        <v>257</v>
      </c>
      <c r="D158" s="170" t="s">
        <v>253</v>
      </c>
      <c r="E158" s="171"/>
      <c r="F158" s="171"/>
      <c r="G158" s="171"/>
      <c r="H158" s="171"/>
      <c r="I158" s="171"/>
      <c r="J158" s="171"/>
      <c r="K158" s="171"/>
      <c r="L158" s="171"/>
    </row>
    <row r="159" spans="1:12" s="7" customFormat="1" ht="15.75" hidden="1" outlineLevel="1">
      <c r="A159" s="63" t="str">
        <f>IF(AND(D159="",D159=""),"",$D$3&amp;"_"&amp;ROW()-10-COUNTBLANK($D$11:D159))</f>
        <v/>
      </c>
      <c r="B159" s="308" t="s">
        <v>258</v>
      </c>
      <c r="C159" s="309"/>
      <c r="D159" s="309"/>
      <c r="E159" s="309"/>
      <c r="F159" s="309"/>
      <c r="G159" s="309"/>
      <c r="H159" s="309"/>
      <c r="I159" s="309"/>
      <c r="J159" s="309"/>
      <c r="K159" s="309"/>
      <c r="L159" s="310"/>
    </row>
    <row r="160" spans="1:12" s="7" customFormat="1" ht="94.5" hidden="1" outlineLevel="1">
      <c r="A160" s="63" t="str">
        <f>IF(AND(D160="",D160=""),"",$D$3&amp;"_"&amp;ROW()-10-COUNTBLANK($D$11:D160))</f>
        <v>TTQHGĐ_124</v>
      </c>
      <c r="B160" s="317" t="s">
        <v>259</v>
      </c>
      <c r="C160" s="170" t="s">
        <v>260</v>
      </c>
      <c r="D160" s="170" t="s">
        <v>261</v>
      </c>
      <c r="E160" s="171"/>
      <c r="F160" s="171"/>
      <c r="G160" s="171"/>
      <c r="H160" s="171"/>
      <c r="I160" s="171"/>
      <c r="J160" s="171"/>
      <c r="K160" s="171"/>
      <c r="L160" s="171"/>
    </row>
    <row r="161" spans="1:26" s="7" customFormat="1" ht="63" hidden="1" outlineLevel="1">
      <c r="A161" s="63" t="str">
        <f>IF(AND(D161="",D161=""),"",$D$3&amp;"_"&amp;ROW()-10-COUNTBLANK($D$11:D161))</f>
        <v>TTQHGĐ_125</v>
      </c>
      <c r="B161" s="317"/>
      <c r="C161" s="170" t="s">
        <v>1256</v>
      </c>
      <c r="D161" s="170" t="s">
        <v>253</v>
      </c>
      <c r="E161" s="171"/>
      <c r="F161" s="171"/>
      <c r="G161" s="171"/>
      <c r="H161" s="171"/>
      <c r="I161" s="171"/>
      <c r="J161" s="171"/>
      <c r="K161" s="171"/>
      <c r="L161" s="171"/>
    </row>
    <row r="162" spans="1:26" s="7" customFormat="1" ht="63" hidden="1" outlineLevel="1">
      <c r="A162" s="63" t="str">
        <f>IF(AND(D162="",D162=""),"",$D$3&amp;"_"&amp;ROW()-10-COUNTBLANK($D$11:D162))</f>
        <v>TTQHGĐ_126</v>
      </c>
      <c r="B162" s="317"/>
      <c r="C162" s="172" t="s">
        <v>1257</v>
      </c>
      <c r="D162" s="170" t="s">
        <v>262</v>
      </c>
      <c r="E162" s="171"/>
      <c r="F162" s="171"/>
      <c r="G162" s="171"/>
      <c r="H162" s="171"/>
      <c r="I162" s="171"/>
      <c r="J162" s="171"/>
      <c r="K162" s="171"/>
      <c r="L162" s="171"/>
    </row>
    <row r="163" spans="1:26" s="7" customFormat="1" ht="47.25" hidden="1" outlineLevel="1">
      <c r="A163" s="63" t="str">
        <f>IF(AND(D163="",D163=""),"",$D$3&amp;"_"&amp;ROW()-10-COUNTBLANK($D$11:D163))</f>
        <v>TTQHGĐ_127</v>
      </c>
      <c r="B163" s="317"/>
      <c r="C163" s="170" t="s">
        <v>263</v>
      </c>
      <c r="D163" s="170" t="s">
        <v>264</v>
      </c>
      <c r="E163" s="171"/>
      <c r="F163" s="171"/>
      <c r="G163" s="171"/>
      <c r="H163" s="171"/>
      <c r="I163" s="171"/>
      <c r="J163" s="171"/>
      <c r="K163" s="171"/>
      <c r="L163" s="171"/>
    </row>
    <row r="164" spans="1:26" s="7" customFormat="1" ht="78.75" hidden="1" outlineLevel="1">
      <c r="A164" s="63" t="str">
        <f>IF(AND(D164="",D164=""),"",$D$3&amp;"_"&amp;ROW()-10-COUNTBLANK($D$11:D164))</f>
        <v>TTQHGĐ_128</v>
      </c>
      <c r="B164" s="317"/>
      <c r="C164" s="172" t="s">
        <v>1258</v>
      </c>
      <c r="D164" s="170" t="s">
        <v>264</v>
      </c>
      <c r="E164" s="171"/>
      <c r="F164" s="171"/>
      <c r="G164" s="171"/>
      <c r="H164" s="171"/>
      <c r="I164" s="171"/>
      <c r="J164" s="171"/>
      <c r="K164" s="171"/>
      <c r="L164" s="171"/>
    </row>
    <row r="165" spans="1:26" s="7" customFormat="1" ht="63" hidden="1" outlineLevel="1">
      <c r="A165" s="63" t="str">
        <f>IF(AND(D165="",D165=""),"",$D$3&amp;"_"&amp;ROW()-10-COUNTBLANK($D$11:D165))</f>
        <v>TTQHGĐ_129</v>
      </c>
      <c r="B165" s="206" t="s">
        <v>265</v>
      </c>
      <c r="C165" s="170" t="s">
        <v>1259</v>
      </c>
      <c r="D165" s="170" t="s">
        <v>266</v>
      </c>
      <c r="E165" s="171"/>
      <c r="F165" s="171"/>
      <c r="G165" s="171"/>
      <c r="H165" s="171"/>
      <c r="I165" s="171"/>
      <c r="J165" s="171"/>
      <c r="K165" s="171"/>
      <c r="L165" s="171"/>
    </row>
    <row r="166" spans="1:26" s="174" customFormat="1" collapsed="1">
      <c r="A166" s="209" t="str">
        <f>IF(AND(D166="",D166=""),"",$D$3&amp;"_"&amp;ROW()-11-COUNTBLANK($D$12:D166))</f>
        <v/>
      </c>
      <c r="B166" s="343" t="s">
        <v>1692</v>
      </c>
      <c r="C166" s="343"/>
      <c r="D166" s="343"/>
      <c r="E166" s="343"/>
      <c r="F166" s="343"/>
      <c r="G166" s="343"/>
      <c r="H166" s="343"/>
      <c r="I166" s="343"/>
      <c r="J166" s="343"/>
      <c r="K166" s="343"/>
      <c r="L166" s="343"/>
      <c r="M166" s="93"/>
      <c r="N166" s="93"/>
      <c r="O166" s="93"/>
      <c r="P166" s="93"/>
      <c r="Q166" s="93"/>
      <c r="R166" s="93"/>
      <c r="S166" s="93"/>
      <c r="T166" s="93"/>
      <c r="U166" s="93"/>
      <c r="V166" s="93"/>
      <c r="W166" s="93"/>
      <c r="X166" s="93"/>
      <c r="Y166" s="93"/>
      <c r="Z166" s="93"/>
    </row>
    <row r="167" spans="1:26" s="174" customFormat="1" hidden="1" outlineLevel="1">
      <c r="A167" s="209" t="str">
        <f>IF(AND(D167="",D167=""),"",$D$3&amp;"_"&amp;ROW()-11-COUNTBLANK($D$12:D167))</f>
        <v>TTQHGĐ_130</v>
      </c>
      <c r="B167" s="211" t="s">
        <v>1644</v>
      </c>
      <c r="C167" s="212" t="s">
        <v>1644</v>
      </c>
      <c r="D167" s="212" t="s">
        <v>1645</v>
      </c>
      <c r="E167" s="213"/>
      <c r="F167" s="127"/>
      <c r="G167" s="127"/>
      <c r="H167" s="127"/>
      <c r="I167" s="127"/>
      <c r="J167" s="127"/>
      <c r="K167" s="127"/>
      <c r="L167" s="127"/>
      <c r="M167" s="93"/>
      <c r="N167" s="93"/>
      <c r="O167" s="93"/>
      <c r="P167" s="93"/>
      <c r="Q167" s="93"/>
      <c r="R167" s="93"/>
      <c r="S167" s="93"/>
      <c r="T167" s="93"/>
      <c r="U167" s="93"/>
      <c r="V167" s="93"/>
      <c r="W167" s="93"/>
      <c r="X167" s="93"/>
      <c r="Y167" s="93"/>
      <c r="Z167" s="93"/>
    </row>
    <row r="168" spans="1:26" s="174" customFormat="1" ht="60" hidden="1" outlineLevel="1">
      <c r="A168" s="209" t="str">
        <f>IF(AND(D168="",D168=""),"",$D$3&amp;"_"&amp;ROW()-11-COUNTBLANK($D$12:D168))</f>
        <v>TTQHGĐ_131</v>
      </c>
      <c r="B168" s="210" t="s">
        <v>1648</v>
      </c>
      <c r="C168" s="95" t="s">
        <v>1646</v>
      </c>
      <c r="D168" s="95" t="s">
        <v>1701</v>
      </c>
      <c r="E168" s="213"/>
      <c r="F168" s="127"/>
      <c r="G168" s="127"/>
      <c r="H168" s="127"/>
      <c r="I168" s="127"/>
      <c r="J168" s="127"/>
      <c r="K168" s="127"/>
      <c r="L168" s="127"/>
      <c r="M168" s="93"/>
      <c r="N168" s="93"/>
      <c r="O168" s="93"/>
      <c r="P168" s="93"/>
      <c r="Q168" s="93"/>
      <c r="R168" s="93"/>
      <c r="S168" s="93"/>
      <c r="T168" s="93"/>
      <c r="U168" s="93"/>
      <c r="V168" s="93"/>
      <c r="W168" s="93"/>
      <c r="X168" s="93"/>
      <c r="Y168" s="93"/>
      <c r="Z168" s="93"/>
    </row>
    <row r="169" spans="1:26" s="7" customFormat="1" ht="15.75" collapsed="1">
      <c r="A169" s="63" t="str">
        <f>IF(AND(D169="",D169=""),"",$D$3&amp;"_"&amp;ROW()-10-COUNTBLANK($D$11:D169))</f>
        <v/>
      </c>
      <c r="B169" s="297" t="s">
        <v>247</v>
      </c>
      <c r="C169" s="298"/>
      <c r="D169" s="298"/>
      <c r="E169" s="298"/>
      <c r="F169" s="298"/>
      <c r="G169" s="298"/>
      <c r="H169" s="298"/>
      <c r="I169" s="298"/>
      <c r="J169" s="298"/>
      <c r="K169" s="298"/>
      <c r="L169" s="299"/>
    </row>
    <row r="170" spans="1:26" s="7" customFormat="1" ht="15.75" hidden="1" outlineLevel="1">
      <c r="A170" s="63" t="str">
        <f>IF(AND(D170="",D170=""),"",$D$3&amp;"_"&amp;ROW()-10-COUNTBLANK($D$11:D170))</f>
        <v/>
      </c>
      <c r="B170" s="308" t="s">
        <v>248</v>
      </c>
      <c r="C170" s="309"/>
      <c r="D170" s="309"/>
      <c r="E170" s="309"/>
      <c r="F170" s="309"/>
      <c r="G170" s="309"/>
      <c r="H170" s="309"/>
      <c r="I170" s="309"/>
      <c r="J170" s="309"/>
      <c r="K170" s="309"/>
      <c r="L170" s="310"/>
    </row>
    <row r="171" spans="1:26" s="7" customFormat="1" ht="31.5" hidden="1" outlineLevel="1">
      <c r="A171" s="63" t="str">
        <f>IF(AND(D171="",D171=""),"",$D$3&amp;"_"&amp;ROW()-10-COUNTBLANK($D$11:D171))</f>
        <v>TTQHGĐ_132</v>
      </c>
      <c r="B171" s="317" t="s">
        <v>249</v>
      </c>
      <c r="C171" s="170" t="s">
        <v>250</v>
      </c>
      <c r="D171" s="170" t="s">
        <v>251</v>
      </c>
      <c r="E171" s="171"/>
      <c r="F171" s="171"/>
      <c r="G171" s="171"/>
      <c r="H171" s="171"/>
      <c r="I171" s="171"/>
      <c r="J171" s="171"/>
      <c r="K171" s="171"/>
      <c r="L171" s="171"/>
    </row>
    <row r="172" spans="1:26" s="7" customFormat="1" ht="31.5" hidden="1" outlineLevel="1">
      <c r="A172" s="63" t="str">
        <f>IF(AND(D172="",D172=""),"",$D$3&amp;"_"&amp;ROW()-10-COUNTBLANK($D$11:D172))</f>
        <v>TTQHGĐ_133</v>
      </c>
      <c r="B172" s="317"/>
      <c r="C172" s="170" t="s">
        <v>252</v>
      </c>
      <c r="D172" s="170" t="s">
        <v>253</v>
      </c>
      <c r="E172" s="171"/>
      <c r="F172" s="171"/>
      <c r="G172" s="171"/>
      <c r="H172" s="171"/>
      <c r="I172" s="171"/>
      <c r="J172" s="171"/>
      <c r="K172" s="171"/>
      <c r="L172" s="171"/>
    </row>
    <row r="173" spans="1:26" s="7" customFormat="1" ht="94.5" hidden="1" outlineLevel="1">
      <c r="A173" s="63" t="str">
        <f>IF(AND(D173="",D173=""),"",$D$3&amp;"_"&amp;ROW()-10-COUNTBLANK($D$11:D173))</f>
        <v>TTQHGĐ_134</v>
      </c>
      <c r="B173" s="317"/>
      <c r="C173" s="170" t="s">
        <v>254</v>
      </c>
      <c r="D173" s="170" t="s">
        <v>255</v>
      </c>
      <c r="E173" s="171"/>
      <c r="F173" s="171"/>
      <c r="G173" s="171"/>
      <c r="H173" s="171"/>
      <c r="I173" s="171"/>
      <c r="J173" s="171"/>
      <c r="K173" s="171"/>
      <c r="L173" s="171"/>
    </row>
    <row r="174" spans="1:26" s="7" customFormat="1" ht="94.5" hidden="1" outlineLevel="1">
      <c r="A174" s="63" t="str">
        <f>IF(AND(D174="",D174=""),"",$D$3&amp;"_"&amp;ROW()-10-COUNTBLANK($D$11:D174))</f>
        <v>TTQHGĐ_135</v>
      </c>
      <c r="B174" s="317"/>
      <c r="C174" s="170" t="s">
        <v>256</v>
      </c>
      <c r="D174" s="170" t="s">
        <v>253</v>
      </c>
      <c r="E174" s="171"/>
      <c r="F174" s="171"/>
      <c r="G174" s="171"/>
      <c r="H174" s="171"/>
      <c r="I174" s="171"/>
      <c r="J174" s="171"/>
      <c r="K174" s="171"/>
      <c r="L174" s="171"/>
    </row>
    <row r="175" spans="1:26" s="7" customFormat="1" ht="63" hidden="1" outlineLevel="1">
      <c r="A175" s="63" t="str">
        <f>IF(AND(D175="",D175=""),"",$D$3&amp;"_"&amp;ROW()-10-COUNTBLANK($D$11:D175))</f>
        <v>TTQHGĐ_136</v>
      </c>
      <c r="B175" s="317"/>
      <c r="C175" s="172" t="s">
        <v>1255</v>
      </c>
      <c r="D175" s="170" t="s">
        <v>255</v>
      </c>
      <c r="E175" s="171"/>
      <c r="F175" s="171"/>
      <c r="G175" s="171"/>
      <c r="H175" s="171"/>
      <c r="I175" s="171"/>
      <c r="J175" s="171"/>
      <c r="K175" s="171"/>
      <c r="L175" s="171"/>
    </row>
    <row r="176" spans="1:26" s="7" customFormat="1" ht="31.5" hidden="1" outlineLevel="1">
      <c r="A176" s="63" t="str">
        <f>IF(AND(D176="",D176=""),"",$D$3&amp;"_"&amp;ROW()-10-COUNTBLANK($D$11:D176))</f>
        <v>TTQHGĐ_137</v>
      </c>
      <c r="B176" s="317"/>
      <c r="C176" s="170" t="s">
        <v>257</v>
      </c>
      <c r="D176" s="170" t="s">
        <v>253</v>
      </c>
      <c r="E176" s="171"/>
      <c r="F176" s="171"/>
      <c r="G176" s="171"/>
      <c r="H176" s="171"/>
      <c r="I176" s="171"/>
      <c r="J176" s="171"/>
      <c r="K176" s="171"/>
      <c r="L176" s="171"/>
    </row>
    <row r="177" spans="1:12" s="7" customFormat="1" ht="15.75" hidden="1" outlineLevel="1">
      <c r="A177" s="63" t="str">
        <f>IF(AND(D177="",D177=""),"",$D$3&amp;"_"&amp;ROW()-10-COUNTBLANK($D$11:D177))</f>
        <v/>
      </c>
      <c r="B177" s="308" t="s">
        <v>258</v>
      </c>
      <c r="C177" s="309"/>
      <c r="D177" s="309"/>
      <c r="E177" s="309"/>
      <c r="F177" s="309"/>
      <c r="G177" s="309"/>
      <c r="H177" s="309"/>
      <c r="I177" s="309"/>
      <c r="J177" s="309"/>
      <c r="K177" s="309"/>
      <c r="L177" s="310"/>
    </row>
    <row r="178" spans="1:12" s="7" customFormat="1" ht="94.5" hidden="1" outlineLevel="1">
      <c r="A178" s="63" t="str">
        <f>IF(AND(D178="",D178=""),"",$D$3&amp;"_"&amp;ROW()-10-COUNTBLANK($D$11:D178))</f>
        <v>TTQHGĐ_138</v>
      </c>
      <c r="B178" s="317" t="s">
        <v>259</v>
      </c>
      <c r="C178" s="170" t="s">
        <v>260</v>
      </c>
      <c r="D178" s="170" t="s">
        <v>261</v>
      </c>
      <c r="E178" s="171"/>
      <c r="F178" s="171"/>
      <c r="G178" s="171"/>
      <c r="H178" s="171"/>
      <c r="I178" s="171"/>
      <c r="J178" s="171"/>
      <c r="K178" s="171"/>
      <c r="L178" s="171"/>
    </row>
    <row r="179" spans="1:12" s="7" customFormat="1" ht="63" hidden="1" outlineLevel="1">
      <c r="A179" s="63" t="str">
        <f>IF(AND(D179="",D179=""),"",$D$3&amp;"_"&amp;ROW()-10-COUNTBLANK($D$11:D179))</f>
        <v>TTQHGĐ_139</v>
      </c>
      <c r="B179" s="317"/>
      <c r="C179" s="170" t="s">
        <v>1256</v>
      </c>
      <c r="D179" s="170" t="s">
        <v>253</v>
      </c>
      <c r="E179" s="171"/>
      <c r="F179" s="171"/>
      <c r="G179" s="171"/>
      <c r="H179" s="171"/>
      <c r="I179" s="171"/>
      <c r="J179" s="171"/>
      <c r="K179" s="171"/>
      <c r="L179" s="171"/>
    </row>
    <row r="180" spans="1:12" s="7" customFormat="1" ht="63" hidden="1" outlineLevel="1">
      <c r="A180" s="63" t="str">
        <f>IF(AND(D180="",D180=""),"",$D$3&amp;"_"&amp;ROW()-10-COUNTBLANK($D$11:D180))</f>
        <v>TTQHGĐ_140</v>
      </c>
      <c r="B180" s="317"/>
      <c r="C180" s="172" t="s">
        <v>1257</v>
      </c>
      <c r="D180" s="170" t="s">
        <v>262</v>
      </c>
      <c r="E180" s="171"/>
      <c r="F180" s="171"/>
      <c r="G180" s="171"/>
      <c r="H180" s="171"/>
      <c r="I180" s="171"/>
      <c r="J180" s="171"/>
      <c r="K180" s="171"/>
      <c r="L180" s="171"/>
    </row>
    <row r="181" spans="1:12" s="7" customFormat="1" ht="47.25" hidden="1" outlineLevel="1">
      <c r="A181" s="63" t="str">
        <f>IF(AND(D181="",D181=""),"",$D$3&amp;"_"&amp;ROW()-10-COUNTBLANK($D$11:D181))</f>
        <v>TTQHGĐ_141</v>
      </c>
      <c r="B181" s="317"/>
      <c r="C181" s="170" t="s">
        <v>263</v>
      </c>
      <c r="D181" s="170" t="s">
        <v>264</v>
      </c>
      <c r="E181" s="171"/>
      <c r="F181" s="171"/>
      <c r="G181" s="171"/>
      <c r="H181" s="171"/>
      <c r="I181" s="171"/>
      <c r="J181" s="171"/>
      <c r="K181" s="171"/>
      <c r="L181" s="171"/>
    </row>
    <row r="182" spans="1:12" s="7" customFormat="1" ht="78.75" hidden="1" outlineLevel="1">
      <c r="A182" s="63" t="str">
        <f>IF(AND(D182="",D182=""),"",$D$3&amp;"_"&amp;ROW()-10-COUNTBLANK($D$11:D182))</f>
        <v>TTQHGĐ_142</v>
      </c>
      <c r="B182" s="317"/>
      <c r="C182" s="172" t="s">
        <v>1258</v>
      </c>
      <c r="D182" s="170" t="s">
        <v>264</v>
      </c>
      <c r="E182" s="171"/>
      <c r="F182" s="171"/>
      <c r="G182" s="171"/>
      <c r="H182" s="171"/>
      <c r="I182" s="171"/>
      <c r="J182" s="171"/>
      <c r="K182" s="171"/>
      <c r="L182" s="171"/>
    </row>
    <row r="183" spans="1:12" s="7" customFormat="1" ht="63" hidden="1" outlineLevel="1">
      <c r="A183" s="63" t="str">
        <f>IF(AND(D183="",D183=""),"",$D$3&amp;"_"&amp;ROW()-10-COUNTBLANK($D$11:D183))</f>
        <v>TTQHGĐ_143</v>
      </c>
      <c r="B183" s="206" t="s">
        <v>265</v>
      </c>
      <c r="C183" s="170" t="s">
        <v>1259</v>
      </c>
      <c r="D183" s="170" t="s">
        <v>266</v>
      </c>
      <c r="E183" s="171"/>
      <c r="F183" s="171"/>
      <c r="G183" s="171"/>
      <c r="H183" s="171"/>
      <c r="I183" s="171"/>
      <c r="J183" s="171"/>
      <c r="K183" s="171"/>
      <c r="L183" s="171"/>
    </row>
    <row r="184" spans="1:12" s="7" customFormat="1" ht="15.75" collapsed="1">
      <c r="A184" s="63" t="str">
        <f>IF(AND(D184="",D184=""),"",$D$3&amp;"_"&amp;ROW()-10-COUNTBLANK($D$11:D184))</f>
        <v/>
      </c>
      <c r="B184" s="272" t="s">
        <v>1694</v>
      </c>
      <c r="C184" s="273"/>
      <c r="D184" s="273"/>
      <c r="E184" s="273"/>
      <c r="F184" s="273"/>
      <c r="G184" s="273"/>
      <c r="H184" s="273"/>
      <c r="I184" s="273"/>
      <c r="J184" s="273"/>
      <c r="K184" s="273"/>
      <c r="L184" s="274"/>
    </row>
    <row r="185" spans="1:12" s="7" customFormat="1" ht="55.5" customHeight="1">
      <c r="A185" s="63" t="str">
        <f>IF(AND(D185="",D185=""),"",$D$3&amp;"_"&amp;ROW()-10-COUNTBLANK($D$11:D185))</f>
        <v/>
      </c>
      <c r="B185" s="275" t="s">
        <v>1695</v>
      </c>
      <c r="C185" s="276"/>
      <c r="D185" s="276"/>
      <c r="E185" s="276"/>
      <c r="F185" s="276"/>
      <c r="G185" s="276"/>
      <c r="H185" s="276"/>
      <c r="I185" s="276"/>
      <c r="J185" s="276"/>
      <c r="K185" s="276"/>
      <c r="L185" s="277"/>
    </row>
    <row r="186" spans="1:12" s="7" customFormat="1" ht="15.75">
      <c r="A186" s="63" t="str">
        <f>IF(AND(D186="",D186=""),"",$D$3&amp;"_"&amp;ROW()-10-COUNTBLANK($D$11:D186))</f>
        <v/>
      </c>
      <c r="B186" s="278" t="s">
        <v>643</v>
      </c>
      <c r="C186" s="279"/>
      <c r="D186" s="279"/>
      <c r="E186" s="279"/>
      <c r="F186" s="279"/>
      <c r="G186" s="279"/>
      <c r="H186" s="279"/>
      <c r="I186" s="279"/>
      <c r="J186" s="279"/>
      <c r="K186" s="279"/>
      <c r="L186" s="280"/>
    </row>
    <row r="187" spans="1:12" s="7" customFormat="1" ht="15.75" hidden="1" outlineLevel="1">
      <c r="A187" s="63" t="str">
        <f>IF(AND(D187="",D187=""),"",$D$3&amp;"_"&amp;ROW()-10-COUNTBLANK($D$11:D187))</f>
        <v/>
      </c>
      <c r="B187" s="281" t="s">
        <v>109</v>
      </c>
      <c r="C187" s="282"/>
      <c r="D187" s="282"/>
      <c r="E187" s="282"/>
      <c r="F187" s="282"/>
      <c r="G187" s="282"/>
      <c r="H187" s="282"/>
      <c r="I187" s="282"/>
      <c r="J187" s="282"/>
      <c r="K187" s="282"/>
      <c r="L187" s="283"/>
    </row>
    <row r="188" spans="1:12" s="93" customFormat="1" ht="252" hidden="1" outlineLevel="1">
      <c r="A188" s="63" t="str">
        <f>IF(AND(D188="",D188=""),"",$D$3&amp;"_"&amp;ROW()-10-COUNTBLANK($D$11:D188))</f>
        <v>TTQHGĐ_144</v>
      </c>
      <c r="B188" s="13" t="s">
        <v>20</v>
      </c>
      <c r="C188" s="13" t="s">
        <v>1697</v>
      </c>
      <c r="D188" s="13" t="s">
        <v>1666</v>
      </c>
      <c r="E188" s="95"/>
      <c r="F188" s="95"/>
      <c r="G188" s="95"/>
      <c r="H188" s="95"/>
      <c r="I188" s="95"/>
      <c r="J188" s="95"/>
      <c r="K188" s="95"/>
      <c r="L188" s="95"/>
    </row>
    <row r="189" spans="1:12" s="93" customFormat="1" ht="31.5" hidden="1" outlineLevel="1">
      <c r="A189" s="63" t="str">
        <f>IF(AND(D189="",D189=""),"",$D$3&amp;"_"&amp;ROW()-10-COUNTBLANK($D$11:D189))</f>
        <v>TTQHGĐ_145</v>
      </c>
      <c r="B189" s="161" t="s">
        <v>60</v>
      </c>
      <c r="C189" s="161" t="s">
        <v>1395</v>
      </c>
      <c r="D189" s="162" t="s">
        <v>62</v>
      </c>
      <c r="E189" s="95"/>
      <c r="F189" s="95"/>
      <c r="G189" s="95"/>
      <c r="H189" s="95"/>
      <c r="I189" s="95"/>
      <c r="J189" s="95"/>
      <c r="K189" s="95"/>
      <c r="L189" s="95"/>
    </row>
    <row r="190" spans="1:12" s="93" customFormat="1" ht="47.25" hidden="1" outlineLevel="1">
      <c r="A190" s="63" t="str">
        <f>IF(AND(D190="",D190=""),"",$D$3&amp;"_"&amp;ROW()-10-COUNTBLANK($D$11:D190))</f>
        <v>TTQHGĐ_146</v>
      </c>
      <c r="B190" s="163" t="s">
        <v>63</v>
      </c>
      <c r="C190" s="163" t="s">
        <v>64</v>
      </c>
      <c r="D190" s="163" t="s">
        <v>65</v>
      </c>
      <c r="E190" s="95"/>
      <c r="F190" s="95"/>
      <c r="G190" s="95"/>
      <c r="H190" s="95"/>
      <c r="I190" s="95"/>
      <c r="J190" s="95"/>
      <c r="K190" s="95"/>
      <c r="L190" s="95"/>
    </row>
    <row r="191" spans="1:12" s="93" customFormat="1" ht="63" hidden="1" outlineLevel="1">
      <c r="A191" s="63" t="str">
        <f>IF(AND(D191="",D191=""),"",$D$3&amp;"_"&amp;ROW()-10-COUNTBLANK($D$11:D191))</f>
        <v>TTQHGĐ_147</v>
      </c>
      <c r="B191" s="161" t="s">
        <v>21</v>
      </c>
      <c r="C191" s="163" t="s">
        <v>66</v>
      </c>
      <c r="D191" s="161" t="s">
        <v>22</v>
      </c>
      <c r="E191" s="95"/>
      <c r="F191" s="95"/>
      <c r="G191" s="95"/>
      <c r="H191" s="95"/>
      <c r="I191" s="95"/>
      <c r="J191" s="95"/>
      <c r="K191" s="95"/>
      <c r="L191" s="95"/>
    </row>
    <row r="192" spans="1:12" s="93" customFormat="1" ht="31.5" hidden="1" outlineLevel="1">
      <c r="A192" s="63" t="str">
        <f>IF(AND(D192="",D192=""),"",$D$3&amp;"_"&amp;ROW()-10-COUNTBLANK($D$11:D192))</f>
        <v>TTQHGĐ_148</v>
      </c>
      <c r="B192" s="161" t="s">
        <v>23</v>
      </c>
      <c r="C192" s="163" t="s">
        <v>97</v>
      </c>
      <c r="D192" s="161" t="s">
        <v>24</v>
      </c>
      <c r="E192" s="95"/>
      <c r="F192" s="95"/>
      <c r="G192" s="95"/>
      <c r="H192" s="95"/>
      <c r="I192" s="95"/>
      <c r="J192" s="95"/>
      <c r="K192" s="95"/>
      <c r="L192" s="95"/>
    </row>
    <row r="193" spans="1:12" s="93" customFormat="1" ht="78.75" hidden="1" outlineLevel="1">
      <c r="A193" s="63" t="str">
        <f>IF(AND(D193="",D193=""),"",$D$3&amp;"_"&amp;ROW()-10-COUNTBLANK($D$11:D193))</f>
        <v>TTQHGĐ_149</v>
      </c>
      <c r="B193" s="162" t="s">
        <v>98</v>
      </c>
      <c r="C193" s="162" t="s">
        <v>99</v>
      </c>
      <c r="D193" s="162" t="s">
        <v>103</v>
      </c>
      <c r="E193" s="95"/>
      <c r="F193" s="95"/>
      <c r="G193" s="95"/>
      <c r="H193" s="95"/>
      <c r="I193" s="95"/>
      <c r="J193" s="95"/>
      <c r="K193" s="95"/>
      <c r="L193" s="95"/>
    </row>
    <row r="194" spans="1:12" s="93" customFormat="1" ht="94.5" hidden="1" outlineLevel="1">
      <c r="A194" s="63" t="str">
        <f>IF(AND(D194="",D194=""),"",$D$3&amp;"_"&amp;ROW()-10-COUNTBLANK($D$11:D194))</f>
        <v>TTQHGĐ_150</v>
      </c>
      <c r="B194" s="162" t="s">
        <v>100</v>
      </c>
      <c r="C194" s="162" t="s">
        <v>101</v>
      </c>
      <c r="D194" s="162" t="s">
        <v>102</v>
      </c>
      <c r="E194" s="95"/>
      <c r="F194" s="95"/>
      <c r="G194" s="95"/>
      <c r="H194" s="95"/>
      <c r="I194" s="95"/>
      <c r="J194" s="95"/>
      <c r="K194" s="95"/>
      <c r="L194" s="95"/>
    </row>
    <row r="195" spans="1:12" s="7" customFormat="1" ht="15.75" hidden="1" outlineLevel="1">
      <c r="A195" s="63" t="str">
        <f>IF(AND(D195="",D195=""),"",$D$3&amp;"_"&amp;ROW()-10-COUNTBLANK($D$11:D195))</f>
        <v/>
      </c>
      <c r="B195" s="294" t="s">
        <v>1667</v>
      </c>
      <c r="C195" s="295"/>
      <c r="D195" s="295"/>
      <c r="E195" s="295"/>
      <c r="F195" s="295"/>
      <c r="G195" s="295"/>
      <c r="H195" s="295"/>
      <c r="I195" s="295"/>
      <c r="J195" s="295"/>
      <c r="K195" s="295"/>
      <c r="L195" s="296"/>
    </row>
    <row r="196" spans="1:12" s="178" customFormat="1" ht="47.25" hidden="1" outlineLevel="1">
      <c r="A196" s="63" t="str">
        <f>IF(AND(D196="",D196=""),"",$D$3&amp;"_"&amp;ROW()-10-COUNTBLANK($D$11:D196))</f>
        <v>TTQHGĐ_151</v>
      </c>
      <c r="B196" s="205" t="s">
        <v>110</v>
      </c>
      <c r="C196" s="62" t="s">
        <v>111</v>
      </c>
      <c r="D196" s="1" t="s">
        <v>1554</v>
      </c>
      <c r="E196" s="177"/>
      <c r="F196" s="177"/>
      <c r="G196" s="177"/>
      <c r="H196" s="177"/>
      <c r="I196" s="177"/>
      <c r="J196" s="177"/>
      <c r="K196" s="177"/>
      <c r="L196" s="177"/>
    </row>
    <row r="197" spans="1:12" s="178" customFormat="1" ht="31.5" hidden="1" outlineLevel="1">
      <c r="A197" s="63" t="str">
        <f>IF(AND(D197="",D197=""),"",$D$3&amp;"_"&amp;ROW()-10-COUNTBLANK($D$11:D197))</f>
        <v>TTQHGĐ_152</v>
      </c>
      <c r="B197" s="107" t="s">
        <v>203</v>
      </c>
      <c r="C197" s="108" t="s">
        <v>1670</v>
      </c>
      <c r="D197" s="107" t="s">
        <v>577</v>
      </c>
      <c r="E197" s="177"/>
      <c r="F197" s="177"/>
      <c r="G197" s="177"/>
      <c r="H197" s="177"/>
      <c r="I197" s="177"/>
      <c r="J197" s="177"/>
      <c r="K197" s="177"/>
      <c r="L197" s="177"/>
    </row>
    <row r="198" spans="1:12" s="7" customFormat="1" ht="31.5" hidden="1" outlineLevel="1">
      <c r="A198" s="63" t="str">
        <f>IF(AND(D198="",D198=""),"",$D$3&amp;"_"&amp;ROW()-10-COUNTBLANK($D$11:D198))</f>
        <v>TTQHGĐ_153</v>
      </c>
      <c r="B198" s="2" t="s">
        <v>126</v>
      </c>
      <c r="C198" s="69" t="s">
        <v>133</v>
      </c>
      <c r="D198" s="69" t="s">
        <v>127</v>
      </c>
      <c r="E198" s="59"/>
      <c r="F198" s="59"/>
      <c r="G198" s="59"/>
      <c r="H198" s="59"/>
      <c r="I198" s="59"/>
      <c r="J198" s="59"/>
      <c r="K198" s="59"/>
      <c r="L198" s="59"/>
    </row>
    <row r="199" spans="1:12" s="7" customFormat="1" ht="47.25" hidden="1" outlineLevel="1">
      <c r="A199" s="63" t="str">
        <f>IF(AND(D199="",D199=""),"",$D$3&amp;"_"&amp;ROW()-10-COUNTBLANK($D$11:D199))</f>
        <v>TTQHGĐ_154</v>
      </c>
      <c r="B199" s="2" t="s">
        <v>128</v>
      </c>
      <c r="C199" s="69" t="s">
        <v>135</v>
      </c>
      <c r="D199" s="69" t="s">
        <v>1698</v>
      </c>
      <c r="E199" s="59"/>
      <c r="F199" s="59"/>
      <c r="G199" s="59"/>
      <c r="H199" s="59"/>
      <c r="I199" s="59"/>
      <c r="J199" s="59"/>
      <c r="K199" s="59"/>
      <c r="L199" s="59"/>
    </row>
    <row r="200" spans="1:12" s="7" customFormat="1" ht="31.5" hidden="1" outlineLevel="1">
      <c r="A200" s="63" t="str">
        <f>IF(AND(D200="",D200=""),"",$D$3&amp;"_"&amp;ROW()-10-COUNTBLANK($D$11:D200))</f>
        <v>TTQHGĐ_155</v>
      </c>
      <c r="B200" s="2" t="s">
        <v>151</v>
      </c>
      <c r="C200" s="69" t="s">
        <v>167</v>
      </c>
      <c r="D200" s="69" t="s">
        <v>168</v>
      </c>
      <c r="E200" s="59"/>
      <c r="F200" s="59"/>
      <c r="G200" s="59"/>
      <c r="H200" s="59"/>
      <c r="I200" s="59"/>
      <c r="J200" s="59"/>
      <c r="K200" s="59"/>
      <c r="L200" s="59"/>
    </row>
    <row r="201" spans="1:12" s="7" customFormat="1" ht="31.5" hidden="1" outlineLevel="1">
      <c r="A201" s="63" t="str">
        <f>IF(AND(D201="",D201=""),"",$D$3&amp;"_"&amp;ROW()-10-COUNTBLANK($D$11:D201))</f>
        <v>TTQHGĐ_156</v>
      </c>
      <c r="B201" s="2" t="s">
        <v>129</v>
      </c>
      <c r="C201" s="69" t="s">
        <v>132</v>
      </c>
      <c r="D201" s="69" t="s">
        <v>134</v>
      </c>
      <c r="E201" s="59"/>
      <c r="F201" s="59"/>
      <c r="G201" s="59"/>
      <c r="H201" s="59"/>
      <c r="I201" s="59"/>
      <c r="J201" s="59"/>
      <c r="K201" s="59"/>
      <c r="L201" s="59"/>
    </row>
    <row r="202" spans="1:12" s="93" customFormat="1" ht="15.75" hidden="1" outlineLevel="1">
      <c r="A202" s="63" t="str">
        <f>IF(AND(D202="",D202=""),"",$D$3&amp;"_"&amp;ROW()-10-COUNTBLANK($D$11:D202))</f>
        <v/>
      </c>
      <c r="B202" s="291" t="s">
        <v>1402</v>
      </c>
      <c r="C202" s="292"/>
      <c r="D202" s="292"/>
      <c r="E202" s="292"/>
      <c r="F202" s="292"/>
      <c r="G202" s="292"/>
      <c r="H202" s="292"/>
      <c r="I202" s="292"/>
      <c r="J202" s="292"/>
      <c r="K202" s="292"/>
      <c r="L202" s="293"/>
    </row>
    <row r="203" spans="1:12" s="178" customFormat="1" ht="31.5" hidden="1" outlineLevel="1">
      <c r="A203" s="63" t="str">
        <f>IF(AND(D203="",D203=""),"",$D$3&amp;"_"&amp;ROW()-10-COUNTBLANK($D$11:D203))</f>
        <v>TTQHGĐ_157</v>
      </c>
      <c r="B203" s="205" t="s">
        <v>110</v>
      </c>
      <c r="C203" s="62" t="s">
        <v>111</v>
      </c>
      <c r="D203" s="1" t="s">
        <v>1592</v>
      </c>
      <c r="E203" s="177"/>
      <c r="F203" s="177"/>
      <c r="G203" s="177"/>
      <c r="H203" s="177"/>
      <c r="I203" s="177"/>
      <c r="J203" s="177"/>
      <c r="K203" s="177"/>
      <c r="L203" s="177"/>
    </row>
    <row r="204" spans="1:12" s="178" customFormat="1" ht="31.5" hidden="1" outlineLevel="1">
      <c r="A204" s="63" t="str">
        <f>IF(AND(D204="",D204=""),"",$D$3&amp;"_"&amp;ROW()-10-COUNTBLANK($D$11:D204))</f>
        <v>TTQHGĐ_158</v>
      </c>
      <c r="B204" s="107" t="s">
        <v>203</v>
      </c>
      <c r="C204" s="108" t="s">
        <v>1589</v>
      </c>
      <c r="D204" s="107" t="s">
        <v>1136</v>
      </c>
      <c r="E204" s="177"/>
      <c r="F204" s="177"/>
      <c r="G204" s="177"/>
      <c r="H204" s="177"/>
      <c r="I204" s="177"/>
      <c r="J204" s="177"/>
      <c r="K204" s="177"/>
      <c r="L204" s="177"/>
    </row>
    <row r="205" spans="1:12" s="178" customFormat="1" ht="15.75" hidden="1" outlineLevel="1">
      <c r="A205" s="63" t="str">
        <f>IF(AND(D205="",D205=""),"",$D$3&amp;"_"&amp;ROW()-10-COUNTBLANK($D$11:D205))</f>
        <v>TTQHGĐ_159</v>
      </c>
      <c r="B205" s="5" t="s">
        <v>25</v>
      </c>
      <c r="C205" s="5" t="s">
        <v>26</v>
      </c>
      <c r="D205" s="5" t="s">
        <v>27</v>
      </c>
      <c r="E205" s="177"/>
      <c r="F205" s="177"/>
      <c r="G205" s="177"/>
      <c r="H205" s="177"/>
      <c r="I205" s="177"/>
      <c r="J205" s="177"/>
      <c r="K205" s="177"/>
      <c r="L205" s="177"/>
    </row>
    <row r="206" spans="1:12" s="178" customFormat="1" ht="31.5" hidden="1" outlineLevel="1">
      <c r="A206" s="63" t="str">
        <f>IF(AND(D206="",D206=""),"",$D$3&amp;"_"&amp;ROW()-10-COUNTBLANK($D$11:D206))</f>
        <v>TTQHGĐ_160</v>
      </c>
      <c r="B206" s="205" t="s">
        <v>28</v>
      </c>
      <c r="C206" s="1" t="s">
        <v>1492</v>
      </c>
      <c r="D206" s="1" t="s">
        <v>115</v>
      </c>
      <c r="E206" s="177"/>
      <c r="F206" s="177"/>
      <c r="G206" s="177"/>
      <c r="H206" s="177"/>
      <c r="I206" s="177"/>
      <c r="J206" s="177"/>
      <c r="K206" s="177"/>
      <c r="L206" s="177"/>
    </row>
    <row r="207" spans="1:12" s="178" customFormat="1" ht="31.5" hidden="1" outlineLevel="1">
      <c r="A207" s="63" t="str">
        <f>IF(AND(D207="",D207=""),"",$D$3&amp;"_"&amp;ROW()-10-COUNTBLANK($D$11:D207))</f>
        <v>TTQHGĐ_161</v>
      </c>
      <c r="B207" s="205" t="s">
        <v>30</v>
      </c>
      <c r="C207" s="1" t="s">
        <v>31</v>
      </c>
      <c r="D207" s="1" t="s">
        <v>29</v>
      </c>
      <c r="E207" s="177"/>
      <c r="F207" s="177"/>
      <c r="G207" s="177"/>
      <c r="H207" s="177"/>
      <c r="I207" s="177"/>
      <c r="J207" s="177"/>
      <c r="K207" s="177"/>
      <c r="L207" s="177"/>
    </row>
    <row r="208" spans="1:12" s="178" customFormat="1" ht="31.5" hidden="1" outlineLevel="1">
      <c r="A208" s="63" t="str">
        <f>IF(AND(D208="",D208=""),"",$D$3&amp;"_"&amp;ROW()-10-COUNTBLANK($D$11:D208))</f>
        <v>TTQHGĐ_162</v>
      </c>
      <c r="B208" s="205" t="s">
        <v>117</v>
      </c>
      <c r="C208" s="1" t="s">
        <v>118</v>
      </c>
      <c r="D208" s="1" t="s">
        <v>29</v>
      </c>
      <c r="E208" s="177"/>
      <c r="F208" s="177"/>
      <c r="G208" s="177"/>
      <c r="H208" s="177"/>
      <c r="I208" s="177"/>
      <c r="J208" s="177"/>
      <c r="K208" s="177"/>
      <c r="L208" s="177"/>
    </row>
    <row r="209" spans="1:12" s="178" customFormat="1" ht="15.75" hidden="1" outlineLevel="1">
      <c r="A209" s="63" t="str">
        <f>IF(AND(D209="",D209=""),"",$D$3&amp;"_"&amp;ROW()-10-COUNTBLANK($D$11:D209))</f>
        <v>TTQHGĐ_163</v>
      </c>
      <c r="B209" s="65" t="s">
        <v>32</v>
      </c>
      <c r="C209" s="65" t="s">
        <v>163</v>
      </c>
      <c r="D209" s="65" t="s">
        <v>113</v>
      </c>
      <c r="E209" s="177"/>
      <c r="F209" s="177"/>
      <c r="G209" s="177"/>
      <c r="H209" s="177"/>
      <c r="I209" s="177"/>
      <c r="J209" s="177"/>
      <c r="K209" s="177"/>
      <c r="L209" s="177"/>
    </row>
    <row r="210" spans="1:12" s="178" customFormat="1" ht="15.75" hidden="1" outlineLevel="1">
      <c r="A210" s="150" t="str">
        <f>IF(AND(D210="",D210=""),"",$D$3&amp;"_"&amp;ROW()-10-COUNTBLANK($D$11:D210))</f>
        <v>TTQHGĐ_164</v>
      </c>
      <c r="B210" s="175" t="s">
        <v>33</v>
      </c>
      <c r="C210" s="175" t="s">
        <v>164</v>
      </c>
      <c r="D210" s="175" t="s">
        <v>29</v>
      </c>
      <c r="E210" s="179"/>
      <c r="F210" s="179"/>
      <c r="G210" s="179"/>
      <c r="H210" s="179"/>
      <c r="I210" s="179"/>
      <c r="J210" s="179"/>
      <c r="K210" s="179"/>
      <c r="L210" s="179"/>
    </row>
    <row r="211" spans="1:12" s="7" customFormat="1" ht="15.75" hidden="1" outlineLevel="1">
      <c r="A211" s="63" t="str">
        <f>IF(AND(D211="",D211=""),"",$D$3&amp;"_"&amp;ROW()-10-COUNTBLANK($D$11:D211))</f>
        <v/>
      </c>
      <c r="B211" s="294" t="s">
        <v>1668</v>
      </c>
      <c r="C211" s="295"/>
      <c r="D211" s="295"/>
      <c r="E211" s="295"/>
      <c r="F211" s="295"/>
      <c r="G211" s="295"/>
      <c r="H211" s="295"/>
      <c r="I211" s="295"/>
      <c r="J211" s="295"/>
      <c r="K211" s="295"/>
      <c r="L211" s="296"/>
    </row>
    <row r="212" spans="1:12" s="178" customFormat="1" ht="47.25" hidden="1" outlineLevel="1">
      <c r="A212" s="63" t="str">
        <f>IF(AND(D212="",D212=""),"",$D$3&amp;"_"&amp;ROW()-10-COUNTBLANK($D$11:D212))</f>
        <v>TTQHGĐ_165</v>
      </c>
      <c r="B212" s="205" t="s">
        <v>110</v>
      </c>
      <c r="C212" s="62" t="s">
        <v>111</v>
      </c>
      <c r="D212" s="1" t="s">
        <v>1554</v>
      </c>
      <c r="E212" s="177"/>
      <c r="F212" s="177"/>
      <c r="G212" s="177"/>
      <c r="H212" s="177"/>
      <c r="I212" s="177"/>
      <c r="J212" s="177"/>
      <c r="K212" s="177"/>
      <c r="L212" s="177"/>
    </row>
    <row r="213" spans="1:12" s="178" customFormat="1" ht="31.5" hidden="1" outlineLevel="1">
      <c r="A213" s="63" t="str">
        <f>IF(AND(D213="",D213=""),"",$D$3&amp;"_"&amp;ROW()-10-COUNTBLANK($D$11:D213))</f>
        <v>TTQHGĐ_166</v>
      </c>
      <c r="B213" s="107" t="s">
        <v>203</v>
      </c>
      <c r="C213" s="108" t="s">
        <v>1669</v>
      </c>
      <c r="D213" s="107" t="s">
        <v>577</v>
      </c>
      <c r="E213" s="177"/>
      <c r="F213" s="177"/>
      <c r="G213" s="177"/>
      <c r="H213" s="177"/>
      <c r="I213" s="177"/>
      <c r="J213" s="177"/>
      <c r="K213" s="177"/>
      <c r="L213" s="177"/>
    </row>
    <row r="214" spans="1:12" s="7" customFormat="1" ht="31.5" hidden="1" outlineLevel="1">
      <c r="A214" s="63" t="str">
        <f>IF(AND(D214="",D214=""),"",$D$3&amp;"_"&amp;ROW()-10-COUNTBLANK($D$11:D214))</f>
        <v>TTQHGĐ_167</v>
      </c>
      <c r="B214" s="2" t="s">
        <v>126</v>
      </c>
      <c r="C214" s="69" t="s">
        <v>133</v>
      </c>
      <c r="D214" s="69" t="s">
        <v>127</v>
      </c>
      <c r="E214" s="59"/>
      <c r="F214" s="59"/>
      <c r="G214" s="59"/>
      <c r="H214" s="59"/>
      <c r="I214" s="59"/>
      <c r="J214" s="59"/>
      <c r="K214" s="59"/>
      <c r="L214" s="59"/>
    </row>
    <row r="215" spans="1:12" s="7" customFormat="1" ht="63" hidden="1" outlineLevel="1">
      <c r="A215" s="63" t="str">
        <f>IF(AND(D215="",D215=""),"",$D$3&amp;"_"&amp;ROW()-10-COUNTBLANK($D$11:D215))</f>
        <v>TTQHGĐ_168</v>
      </c>
      <c r="B215" s="2" t="s">
        <v>128</v>
      </c>
      <c r="C215" s="69" t="s">
        <v>135</v>
      </c>
      <c r="D215" s="69" t="s">
        <v>1671</v>
      </c>
      <c r="E215" s="59"/>
      <c r="F215" s="59"/>
      <c r="G215" s="59"/>
      <c r="H215" s="59"/>
      <c r="I215" s="59"/>
      <c r="J215" s="59"/>
      <c r="K215" s="59"/>
      <c r="L215" s="59"/>
    </row>
    <row r="216" spans="1:12" s="7" customFormat="1" ht="31.5" hidden="1" outlineLevel="1">
      <c r="A216" s="63" t="str">
        <f>IF(AND(D216="",D216=""),"",$D$3&amp;"_"&amp;ROW()-10-COUNTBLANK($D$11:D216))</f>
        <v>TTQHGĐ_169</v>
      </c>
      <c r="B216" s="2" t="s">
        <v>151</v>
      </c>
      <c r="C216" s="69" t="s">
        <v>167</v>
      </c>
      <c r="D216" s="69" t="s">
        <v>168</v>
      </c>
      <c r="E216" s="59"/>
      <c r="F216" s="59"/>
      <c r="G216" s="59"/>
      <c r="H216" s="59"/>
      <c r="I216" s="59"/>
      <c r="J216" s="59"/>
      <c r="K216" s="59"/>
      <c r="L216" s="59"/>
    </row>
    <row r="217" spans="1:12" s="7" customFormat="1" ht="31.5" hidden="1" outlineLevel="1">
      <c r="A217" s="63" t="str">
        <f>IF(AND(D217="",D217=""),"",$D$3&amp;"_"&amp;ROW()-10-COUNTBLANK($D$11:D217))</f>
        <v>TTQHGĐ_170</v>
      </c>
      <c r="B217" s="2" t="s">
        <v>129</v>
      </c>
      <c r="C217" s="69" t="s">
        <v>132</v>
      </c>
      <c r="D217" s="69" t="s">
        <v>134</v>
      </c>
      <c r="E217" s="59"/>
      <c r="F217" s="59"/>
      <c r="G217" s="59"/>
      <c r="H217" s="59"/>
      <c r="I217" s="59"/>
      <c r="J217" s="59"/>
      <c r="K217" s="59"/>
      <c r="L217" s="59"/>
    </row>
    <row r="218" spans="1:12" s="93" customFormat="1" ht="15.75" hidden="1" outlineLevel="1">
      <c r="A218" s="63" t="str">
        <f>IF(AND(D218="",D218=""),"",$D$3&amp;"_"&amp;ROW()-10-COUNTBLANK($D$11:D218))</f>
        <v/>
      </c>
      <c r="B218" s="291" t="s">
        <v>1421</v>
      </c>
      <c r="C218" s="292"/>
      <c r="D218" s="292"/>
      <c r="E218" s="292"/>
      <c r="F218" s="292"/>
      <c r="G218" s="292"/>
      <c r="H218" s="292"/>
      <c r="I218" s="292"/>
      <c r="J218" s="292"/>
      <c r="K218" s="292"/>
      <c r="L218" s="293"/>
    </row>
    <row r="219" spans="1:12" s="178" customFormat="1" ht="31.5" hidden="1" outlineLevel="1">
      <c r="A219" s="63" t="str">
        <f>IF(AND(D219="",D219=""),"",$D$3&amp;"_"&amp;ROW()-10-COUNTBLANK($D$11:D219))</f>
        <v>TTQHGĐ_171</v>
      </c>
      <c r="B219" s="205" t="s">
        <v>110</v>
      </c>
      <c r="C219" s="62" t="s">
        <v>111</v>
      </c>
      <c r="D219" s="1" t="s">
        <v>1592</v>
      </c>
      <c r="E219" s="177"/>
      <c r="F219" s="177"/>
      <c r="G219" s="177"/>
      <c r="H219" s="177"/>
      <c r="I219" s="177"/>
      <c r="J219" s="177"/>
      <c r="K219" s="177"/>
      <c r="L219" s="177"/>
    </row>
    <row r="220" spans="1:12" s="178" customFormat="1" ht="31.5" hidden="1" outlineLevel="1">
      <c r="A220" s="63" t="str">
        <f>IF(AND(D220="",D220=""),"",$D$3&amp;"_"&amp;ROW()-10-COUNTBLANK($D$11:D220))</f>
        <v>TTQHGĐ_172</v>
      </c>
      <c r="B220" s="107" t="s">
        <v>203</v>
      </c>
      <c r="C220" s="108" t="s">
        <v>1422</v>
      </c>
      <c r="D220" s="107" t="s">
        <v>1136</v>
      </c>
      <c r="E220" s="177"/>
      <c r="F220" s="177"/>
      <c r="G220" s="177"/>
      <c r="H220" s="177"/>
      <c r="I220" s="177"/>
      <c r="J220" s="177"/>
      <c r="K220" s="177"/>
      <c r="L220" s="177"/>
    </row>
    <row r="221" spans="1:12" s="178" customFormat="1" ht="15.75" hidden="1" outlineLevel="1">
      <c r="A221" s="63" t="str">
        <f>IF(AND(D221="",D221=""),"",$D$3&amp;"_"&amp;ROW()-10-COUNTBLANK($D$11:D221))</f>
        <v>TTQHGĐ_173</v>
      </c>
      <c r="B221" s="5" t="s">
        <v>25</v>
      </c>
      <c r="C221" s="5" t="s">
        <v>26</v>
      </c>
      <c r="D221" s="5" t="s">
        <v>27</v>
      </c>
      <c r="E221" s="177"/>
      <c r="F221" s="177"/>
      <c r="G221" s="177"/>
      <c r="H221" s="177"/>
      <c r="I221" s="177"/>
      <c r="J221" s="177"/>
      <c r="K221" s="177"/>
      <c r="L221" s="177"/>
    </row>
    <row r="222" spans="1:12" s="178" customFormat="1" ht="47.25" hidden="1" outlineLevel="1">
      <c r="A222" s="63" t="str">
        <f>IF(AND(D222="",D222=""),"",$D$3&amp;"_"&amp;ROW()-10-COUNTBLANK($D$11:D222))</f>
        <v>TTQHGĐ_174</v>
      </c>
      <c r="B222" s="205" t="s">
        <v>28</v>
      </c>
      <c r="C222" s="1" t="s">
        <v>116</v>
      </c>
      <c r="D222" s="1" t="s">
        <v>115</v>
      </c>
      <c r="E222" s="177"/>
      <c r="F222" s="177"/>
      <c r="G222" s="177"/>
      <c r="H222" s="177"/>
      <c r="I222" s="177"/>
      <c r="J222" s="177"/>
      <c r="K222" s="177"/>
      <c r="L222" s="177"/>
    </row>
    <row r="223" spans="1:12" s="178" customFormat="1" ht="31.5" hidden="1" outlineLevel="1">
      <c r="A223" s="63" t="str">
        <f>IF(AND(D223="",D223=""),"",$D$3&amp;"_"&amp;ROW()-10-COUNTBLANK($D$11:D223))</f>
        <v>TTQHGĐ_175</v>
      </c>
      <c r="B223" s="205" t="s">
        <v>30</v>
      </c>
      <c r="C223" s="1" t="s">
        <v>31</v>
      </c>
      <c r="D223" s="1" t="s">
        <v>29</v>
      </c>
      <c r="E223" s="177"/>
      <c r="F223" s="177"/>
      <c r="G223" s="177"/>
      <c r="H223" s="177"/>
      <c r="I223" s="177"/>
      <c r="J223" s="177"/>
      <c r="K223" s="177"/>
      <c r="L223" s="177"/>
    </row>
    <row r="224" spans="1:12" s="178" customFormat="1" ht="31.5" hidden="1" outlineLevel="1">
      <c r="A224" s="63" t="str">
        <f>IF(AND(D224="",D224=""),"",$D$3&amp;"_"&amp;ROW()-10-COUNTBLANK($D$11:D224))</f>
        <v>TTQHGĐ_176</v>
      </c>
      <c r="B224" s="205" t="s">
        <v>117</v>
      </c>
      <c r="C224" s="1" t="s">
        <v>118</v>
      </c>
      <c r="D224" s="1" t="s">
        <v>29</v>
      </c>
      <c r="E224" s="177"/>
      <c r="F224" s="177"/>
      <c r="G224" s="177"/>
      <c r="H224" s="177"/>
      <c r="I224" s="177"/>
      <c r="J224" s="177"/>
      <c r="K224" s="177"/>
      <c r="L224" s="177"/>
    </row>
    <row r="225" spans="1:12" s="178" customFormat="1" ht="15.75" hidden="1" outlineLevel="1">
      <c r="A225" s="63" t="str">
        <f>IF(AND(D225="",D225=""),"",$D$3&amp;"_"&amp;ROW()-10-COUNTBLANK($D$11:D225))</f>
        <v>TTQHGĐ_177</v>
      </c>
      <c r="B225" s="65" t="s">
        <v>32</v>
      </c>
      <c r="C225" s="65" t="s">
        <v>163</v>
      </c>
      <c r="D225" s="65" t="s">
        <v>113</v>
      </c>
      <c r="E225" s="177"/>
      <c r="F225" s="177"/>
      <c r="G225" s="177"/>
      <c r="H225" s="177"/>
      <c r="I225" s="177"/>
      <c r="J225" s="177"/>
      <c r="K225" s="177"/>
      <c r="L225" s="177"/>
    </row>
    <row r="226" spans="1:12" s="178" customFormat="1" ht="15.75" hidden="1" outlineLevel="1">
      <c r="A226" s="150" t="str">
        <f>IF(AND(D226="",D226=""),"",$D$3&amp;"_"&amp;ROW()-10-COUNTBLANK($D$11:D226))</f>
        <v>TTQHGĐ_178</v>
      </c>
      <c r="B226" s="175" t="s">
        <v>33</v>
      </c>
      <c r="C226" s="175" t="s">
        <v>164</v>
      </c>
      <c r="D226" s="175" t="s">
        <v>29</v>
      </c>
      <c r="E226" s="179"/>
      <c r="F226" s="179"/>
      <c r="G226" s="179"/>
      <c r="H226" s="179"/>
      <c r="I226" s="179"/>
      <c r="J226" s="179"/>
      <c r="K226" s="179"/>
      <c r="L226" s="179"/>
    </row>
    <row r="227" spans="1:12" s="93" customFormat="1" ht="15.75" hidden="1" outlineLevel="1">
      <c r="A227" s="63" t="str">
        <f>IF(AND(D227="",D227=""),"",$D$3&amp;"_"&amp;ROW()-10-COUNTBLANK($D$11:D227))</f>
        <v/>
      </c>
      <c r="B227" s="291" t="s">
        <v>1672</v>
      </c>
      <c r="C227" s="292"/>
      <c r="D227" s="292"/>
      <c r="E227" s="292"/>
      <c r="F227" s="292"/>
      <c r="G227" s="292"/>
      <c r="H227" s="292"/>
      <c r="I227" s="292"/>
      <c r="J227" s="292"/>
      <c r="K227" s="292"/>
      <c r="L227" s="293"/>
    </row>
    <row r="228" spans="1:12" s="178" customFormat="1" ht="31.5" hidden="1" outlineLevel="1">
      <c r="A228" s="63" t="str">
        <f>IF(AND(D228="",D228=""),"",$D$3&amp;"_"&amp;ROW()-10-COUNTBLANK($D$11:D228))</f>
        <v>TTQHGĐ_179</v>
      </c>
      <c r="B228" s="205" t="s">
        <v>110</v>
      </c>
      <c r="C228" s="62" t="s">
        <v>111</v>
      </c>
      <c r="D228" s="1" t="s">
        <v>1592</v>
      </c>
      <c r="E228" s="177"/>
      <c r="F228" s="177"/>
      <c r="G228" s="177"/>
      <c r="H228" s="177"/>
      <c r="I228" s="177"/>
      <c r="J228" s="177"/>
      <c r="K228" s="177"/>
      <c r="L228" s="177"/>
    </row>
    <row r="229" spans="1:12" s="178" customFormat="1" ht="31.5" hidden="1" outlineLevel="1">
      <c r="A229" s="63" t="str">
        <f>IF(AND(D229="",D229=""),"",$D$3&amp;"_"&amp;ROW()-10-COUNTBLANK($D$11:D229))</f>
        <v>TTQHGĐ_180</v>
      </c>
      <c r="B229" s="107" t="s">
        <v>203</v>
      </c>
      <c r="C229" s="108" t="s">
        <v>1673</v>
      </c>
      <c r="D229" s="107" t="s">
        <v>1136</v>
      </c>
      <c r="E229" s="177"/>
      <c r="F229" s="177"/>
      <c r="G229" s="177"/>
      <c r="H229" s="177"/>
      <c r="I229" s="177"/>
      <c r="J229" s="177"/>
      <c r="K229" s="177"/>
      <c r="L229" s="177"/>
    </row>
    <row r="230" spans="1:12" s="178" customFormat="1" ht="15.75" hidden="1" outlineLevel="1">
      <c r="A230" s="63" t="str">
        <f>IF(AND(D230="",D230=""),"",$D$3&amp;"_"&amp;ROW()-10-COUNTBLANK($D$11:D230))</f>
        <v>TTQHGĐ_181</v>
      </c>
      <c r="B230" s="5" t="s">
        <v>25</v>
      </c>
      <c r="C230" s="5" t="s">
        <v>26</v>
      </c>
      <c r="D230" s="5" t="s">
        <v>27</v>
      </c>
      <c r="E230" s="177"/>
      <c r="F230" s="177"/>
      <c r="G230" s="177"/>
      <c r="H230" s="177"/>
      <c r="I230" s="177"/>
      <c r="J230" s="177"/>
      <c r="K230" s="177"/>
      <c r="L230" s="177"/>
    </row>
    <row r="231" spans="1:12" s="178" customFormat="1" ht="47.25" hidden="1" outlineLevel="1">
      <c r="A231" s="63" t="str">
        <f>IF(AND(D231="",D231=""),"",$D$3&amp;"_"&amp;ROW()-10-COUNTBLANK($D$11:D231))</f>
        <v>TTQHGĐ_182</v>
      </c>
      <c r="B231" s="205" t="s">
        <v>28</v>
      </c>
      <c r="C231" s="1" t="s">
        <v>116</v>
      </c>
      <c r="D231" s="1" t="s">
        <v>115</v>
      </c>
      <c r="E231" s="177"/>
      <c r="F231" s="177"/>
      <c r="G231" s="177"/>
      <c r="H231" s="177"/>
      <c r="I231" s="177"/>
      <c r="J231" s="177"/>
      <c r="K231" s="177"/>
      <c r="L231" s="177"/>
    </row>
    <row r="232" spans="1:12" s="178" customFormat="1" ht="31.5" hidden="1" outlineLevel="1">
      <c r="A232" s="63" t="str">
        <f>IF(AND(D232="",D232=""),"",$D$3&amp;"_"&amp;ROW()-10-COUNTBLANK($D$11:D232))</f>
        <v>TTQHGĐ_183</v>
      </c>
      <c r="B232" s="205" t="s">
        <v>30</v>
      </c>
      <c r="C232" s="1" t="s">
        <v>31</v>
      </c>
      <c r="D232" s="1" t="s">
        <v>29</v>
      </c>
      <c r="E232" s="177"/>
      <c r="F232" s="177"/>
      <c r="G232" s="177"/>
      <c r="H232" s="177"/>
      <c r="I232" s="177"/>
      <c r="J232" s="177"/>
      <c r="K232" s="177"/>
      <c r="L232" s="177"/>
    </row>
    <row r="233" spans="1:12" s="178" customFormat="1" ht="31.5" hidden="1" outlineLevel="1">
      <c r="A233" s="63" t="str">
        <f>IF(AND(D233="",D233=""),"",$D$3&amp;"_"&amp;ROW()-10-COUNTBLANK($D$11:D233))</f>
        <v>TTQHGĐ_184</v>
      </c>
      <c r="B233" s="205" t="s">
        <v>117</v>
      </c>
      <c r="C233" s="1" t="s">
        <v>118</v>
      </c>
      <c r="D233" s="1" t="s">
        <v>29</v>
      </c>
      <c r="E233" s="177"/>
      <c r="F233" s="177"/>
      <c r="G233" s="177"/>
      <c r="H233" s="177"/>
      <c r="I233" s="177"/>
      <c r="J233" s="177"/>
      <c r="K233" s="177"/>
      <c r="L233" s="177"/>
    </row>
    <row r="234" spans="1:12" s="178" customFormat="1" ht="15.75" hidden="1" outlineLevel="1">
      <c r="A234" s="63" t="str">
        <f>IF(AND(D234="",D234=""),"",$D$3&amp;"_"&amp;ROW()-10-COUNTBLANK($D$11:D234))</f>
        <v>TTQHGĐ_185</v>
      </c>
      <c r="B234" s="65" t="s">
        <v>32</v>
      </c>
      <c r="C234" s="65" t="s">
        <v>163</v>
      </c>
      <c r="D234" s="65" t="s">
        <v>113</v>
      </c>
      <c r="E234" s="177"/>
      <c r="F234" s="177"/>
      <c r="G234" s="177"/>
      <c r="H234" s="177"/>
      <c r="I234" s="177"/>
      <c r="J234" s="177"/>
      <c r="K234" s="177"/>
      <c r="L234" s="177"/>
    </row>
    <row r="235" spans="1:12" s="178" customFormat="1" ht="15.75" hidden="1" outlineLevel="1">
      <c r="A235" s="150" t="str">
        <f>IF(AND(D235="",D235=""),"",$D$3&amp;"_"&amp;ROW()-10-COUNTBLANK($D$11:D235))</f>
        <v>TTQHGĐ_186</v>
      </c>
      <c r="B235" s="175" t="s">
        <v>33</v>
      </c>
      <c r="C235" s="175" t="s">
        <v>164</v>
      </c>
      <c r="D235" s="175" t="s">
        <v>29</v>
      </c>
      <c r="E235" s="179"/>
      <c r="F235" s="179"/>
      <c r="G235" s="179"/>
      <c r="H235" s="179"/>
      <c r="I235" s="179"/>
      <c r="J235" s="179"/>
      <c r="K235" s="179"/>
      <c r="L235" s="179"/>
    </row>
    <row r="236" spans="1:12" s="93" customFormat="1" ht="15.75" hidden="1" outlineLevel="1">
      <c r="A236" s="63" t="str">
        <f>IF(AND(D236="",D236=""),"",$D$3&amp;"_"&amp;ROW()-10-COUNTBLANK($D$11:D236))</f>
        <v/>
      </c>
      <c r="B236" s="291" t="s">
        <v>1674</v>
      </c>
      <c r="C236" s="292"/>
      <c r="D236" s="292"/>
      <c r="E236" s="292"/>
      <c r="F236" s="292"/>
      <c r="G236" s="292"/>
      <c r="H236" s="292"/>
      <c r="I236" s="292"/>
      <c r="J236" s="292"/>
      <c r="K236" s="292"/>
      <c r="L236" s="293"/>
    </row>
    <row r="237" spans="1:12" s="178" customFormat="1" ht="31.5" hidden="1" outlineLevel="1">
      <c r="A237" s="63" t="str">
        <f>IF(AND(D237="",D237=""),"",$D$3&amp;"_"&amp;ROW()-10-COUNTBLANK($D$11:D237))</f>
        <v>TTQHGĐ_187</v>
      </c>
      <c r="B237" s="205" t="s">
        <v>110</v>
      </c>
      <c r="C237" s="62" t="s">
        <v>111</v>
      </c>
      <c r="D237" s="1" t="s">
        <v>1592</v>
      </c>
      <c r="E237" s="177"/>
      <c r="F237" s="177"/>
      <c r="G237" s="177"/>
      <c r="H237" s="177"/>
      <c r="I237" s="177"/>
      <c r="J237" s="177"/>
      <c r="K237" s="177"/>
      <c r="L237" s="177"/>
    </row>
    <row r="238" spans="1:12" s="178" customFormat="1" ht="31.5" hidden="1" outlineLevel="1">
      <c r="A238" s="63" t="str">
        <f>IF(AND(D238="",D238=""),"",$D$3&amp;"_"&amp;ROW()-10-COUNTBLANK($D$11:D238))</f>
        <v>TTQHGĐ_188</v>
      </c>
      <c r="B238" s="107" t="s">
        <v>203</v>
      </c>
      <c r="C238" s="108" t="s">
        <v>1675</v>
      </c>
      <c r="D238" s="107" t="s">
        <v>1136</v>
      </c>
      <c r="E238" s="177"/>
      <c r="F238" s="177"/>
      <c r="G238" s="177"/>
      <c r="H238" s="177"/>
      <c r="I238" s="177"/>
      <c r="J238" s="177"/>
      <c r="K238" s="177"/>
      <c r="L238" s="177"/>
    </row>
    <row r="239" spans="1:12" s="178" customFormat="1" ht="15.75" hidden="1" outlineLevel="1">
      <c r="A239" s="63" t="str">
        <f>IF(AND(D239="",D239=""),"",$D$3&amp;"_"&amp;ROW()-10-COUNTBLANK($D$11:D239))</f>
        <v>TTQHGĐ_189</v>
      </c>
      <c r="B239" s="5" t="s">
        <v>25</v>
      </c>
      <c r="C239" s="5" t="s">
        <v>26</v>
      </c>
      <c r="D239" s="5" t="s">
        <v>27</v>
      </c>
      <c r="E239" s="177"/>
      <c r="F239" s="177"/>
      <c r="G239" s="177"/>
      <c r="H239" s="177"/>
      <c r="I239" s="177"/>
      <c r="J239" s="177"/>
      <c r="K239" s="177"/>
      <c r="L239" s="177"/>
    </row>
    <row r="240" spans="1:12" s="178" customFormat="1" ht="47.25" hidden="1" outlineLevel="1">
      <c r="A240" s="63" t="str">
        <f>IF(AND(D240="",D240=""),"",$D$3&amp;"_"&amp;ROW()-10-COUNTBLANK($D$11:D240))</f>
        <v>TTQHGĐ_190</v>
      </c>
      <c r="B240" s="205" t="s">
        <v>28</v>
      </c>
      <c r="C240" s="1" t="s">
        <v>116</v>
      </c>
      <c r="D240" s="1" t="s">
        <v>115</v>
      </c>
      <c r="E240" s="177"/>
      <c r="F240" s="177"/>
      <c r="G240" s="177"/>
      <c r="H240" s="177"/>
      <c r="I240" s="177"/>
      <c r="J240" s="177"/>
      <c r="K240" s="177"/>
      <c r="L240" s="177"/>
    </row>
    <row r="241" spans="1:12" s="178" customFormat="1" ht="31.5" hidden="1" outlineLevel="1">
      <c r="A241" s="63" t="str">
        <f>IF(AND(D241="",D241=""),"",$D$3&amp;"_"&amp;ROW()-10-COUNTBLANK($D$11:D241))</f>
        <v>TTQHGĐ_191</v>
      </c>
      <c r="B241" s="205" t="s">
        <v>30</v>
      </c>
      <c r="C241" s="1" t="s">
        <v>31</v>
      </c>
      <c r="D241" s="1" t="s">
        <v>29</v>
      </c>
      <c r="E241" s="177"/>
      <c r="F241" s="177"/>
      <c r="G241" s="177"/>
      <c r="H241" s="177"/>
      <c r="I241" s="177"/>
      <c r="J241" s="177"/>
      <c r="K241" s="177"/>
      <c r="L241" s="177"/>
    </row>
    <row r="242" spans="1:12" s="178" customFormat="1" ht="31.5" hidden="1" outlineLevel="1">
      <c r="A242" s="63" t="str">
        <f>IF(AND(D242="",D242=""),"",$D$3&amp;"_"&amp;ROW()-10-COUNTBLANK($D$11:D242))</f>
        <v>TTQHGĐ_192</v>
      </c>
      <c r="B242" s="205" t="s">
        <v>117</v>
      </c>
      <c r="C242" s="1" t="s">
        <v>118</v>
      </c>
      <c r="D242" s="1" t="s">
        <v>29</v>
      </c>
      <c r="E242" s="177"/>
      <c r="F242" s="177"/>
      <c r="G242" s="177"/>
      <c r="H242" s="177"/>
      <c r="I242" s="177"/>
      <c r="J242" s="177"/>
      <c r="K242" s="177"/>
      <c r="L242" s="177"/>
    </row>
    <row r="243" spans="1:12" s="178" customFormat="1" ht="15.75" hidden="1" outlineLevel="1">
      <c r="A243" s="63" t="str">
        <f>IF(AND(D243="",D243=""),"",$D$3&amp;"_"&amp;ROW()-10-COUNTBLANK($D$11:D243))</f>
        <v>TTQHGĐ_193</v>
      </c>
      <c r="B243" s="65" t="s">
        <v>32</v>
      </c>
      <c r="C243" s="65" t="s">
        <v>163</v>
      </c>
      <c r="D243" s="65" t="s">
        <v>113</v>
      </c>
      <c r="E243" s="177"/>
      <c r="F243" s="177"/>
      <c r="G243" s="177"/>
      <c r="H243" s="177"/>
      <c r="I243" s="177"/>
      <c r="J243" s="177"/>
      <c r="K243" s="177"/>
      <c r="L243" s="177"/>
    </row>
    <row r="244" spans="1:12" s="178" customFormat="1" ht="15.75" hidden="1" outlineLevel="1">
      <c r="A244" s="150" t="str">
        <f>IF(AND(D244="",D244=""),"",$D$3&amp;"_"&amp;ROW()-10-COUNTBLANK($D$11:D244))</f>
        <v>TTQHGĐ_194</v>
      </c>
      <c r="B244" s="175" t="s">
        <v>33</v>
      </c>
      <c r="C244" s="175" t="s">
        <v>164</v>
      </c>
      <c r="D244" s="175" t="s">
        <v>29</v>
      </c>
      <c r="E244" s="179"/>
      <c r="F244" s="179"/>
      <c r="G244" s="179"/>
      <c r="H244" s="179"/>
      <c r="I244" s="179"/>
      <c r="J244" s="179"/>
      <c r="K244" s="179"/>
      <c r="L244" s="179"/>
    </row>
    <row r="245" spans="1:12" s="93" customFormat="1" ht="15.75" hidden="1" outlineLevel="1">
      <c r="A245" s="63" t="str">
        <f>IF(AND(D245="",D245=""),"",$D$3&amp;"_"&amp;ROW()-10-COUNTBLANK($D$11:D245))</f>
        <v/>
      </c>
      <c r="B245" s="291" t="s">
        <v>1676</v>
      </c>
      <c r="C245" s="292"/>
      <c r="D245" s="292"/>
      <c r="E245" s="292"/>
      <c r="F245" s="292"/>
      <c r="G245" s="292"/>
      <c r="H245" s="292"/>
      <c r="I245" s="292"/>
      <c r="J245" s="292"/>
      <c r="K245" s="292"/>
      <c r="L245" s="293"/>
    </row>
    <row r="246" spans="1:12" s="178" customFormat="1" ht="31.5" hidden="1" outlineLevel="1">
      <c r="A246" s="63" t="str">
        <f>IF(AND(D246="",D246=""),"",$D$3&amp;"_"&amp;ROW()-10-COUNTBLANK($D$11:D246))</f>
        <v>TTQHGĐ_195</v>
      </c>
      <c r="B246" s="205" t="s">
        <v>110</v>
      </c>
      <c r="C246" s="62" t="s">
        <v>111</v>
      </c>
      <c r="D246" s="1" t="s">
        <v>1592</v>
      </c>
      <c r="E246" s="177"/>
      <c r="F246" s="177"/>
      <c r="G246" s="177"/>
      <c r="H246" s="177"/>
      <c r="I246" s="177"/>
      <c r="J246" s="177"/>
      <c r="K246" s="177"/>
      <c r="L246" s="177"/>
    </row>
    <row r="247" spans="1:12" s="178" customFormat="1" ht="31.5" hidden="1" outlineLevel="1">
      <c r="A247" s="63" t="str">
        <f>IF(AND(D247="",D247=""),"",$D$3&amp;"_"&amp;ROW()-10-COUNTBLANK($D$11:D247))</f>
        <v>TTQHGĐ_196</v>
      </c>
      <c r="B247" s="107" t="s">
        <v>203</v>
      </c>
      <c r="C247" s="108" t="s">
        <v>1677</v>
      </c>
      <c r="D247" s="107" t="s">
        <v>401</v>
      </c>
      <c r="E247" s="177"/>
      <c r="F247" s="177"/>
      <c r="G247" s="177"/>
      <c r="H247" s="177"/>
      <c r="I247" s="177"/>
      <c r="J247" s="177"/>
      <c r="K247" s="177"/>
      <c r="L247" s="177"/>
    </row>
    <row r="248" spans="1:12" s="178" customFormat="1" ht="15.75" hidden="1" outlineLevel="1">
      <c r="A248" s="63" t="str">
        <f>IF(AND(D248="",D248=""),"",$D$3&amp;"_"&amp;ROW()-10-COUNTBLANK($D$11:D248))</f>
        <v>TTQHGĐ_197</v>
      </c>
      <c r="B248" s="5" t="s">
        <v>25</v>
      </c>
      <c r="C248" s="5" t="s">
        <v>26</v>
      </c>
      <c r="D248" s="5" t="s">
        <v>27</v>
      </c>
      <c r="E248" s="177"/>
      <c r="F248" s="177"/>
      <c r="G248" s="177"/>
      <c r="H248" s="177"/>
      <c r="I248" s="177"/>
      <c r="J248" s="177"/>
      <c r="K248" s="177"/>
      <c r="L248" s="177"/>
    </row>
    <row r="249" spans="1:12" s="178" customFormat="1" ht="47.25" hidden="1" outlineLevel="1">
      <c r="A249" s="63" t="str">
        <f>IF(AND(D249="",D249=""),"",$D$3&amp;"_"&amp;ROW()-10-COUNTBLANK($D$11:D249))</f>
        <v>TTQHGĐ_198</v>
      </c>
      <c r="B249" s="205" t="s">
        <v>28</v>
      </c>
      <c r="C249" s="1" t="s">
        <v>116</v>
      </c>
      <c r="D249" s="1" t="s">
        <v>115</v>
      </c>
      <c r="E249" s="177"/>
      <c r="F249" s="177"/>
      <c r="G249" s="177"/>
      <c r="H249" s="177"/>
      <c r="I249" s="177"/>
      <c r="J249" s="177"/>
      <c r="K249" s="177"/>
      <c r="L249" s="177"/>
    </row>
    <row r="250" spans="1:12" s="178" customFormat="1" ht="31.5" hidden="1" outlineLevel="1">
      <c r="A250" s="63" t="str">
        <f>IF(AND(D250="",D250=""),"",$D$3&amp;"_"&amp;ROW()-10-COUNTBLANK($D$11:D250))</f>
        <v>TTQHGĐ_199</v>
      </c>
      <c r="B250" s="205" t="s">
        <v>30</v>
      </c>
      <c r="C250" s="1" t="s">
        <v>31</v>
      </c>
      <c r="D250" s="1" t="s">
        <v>29</v>
      </c>
      <c r="E250" s="177"/>
      <c r="F250" s="177"/>
      <c r="G250" s="177"/>
      <c r="H250" s="177"/>
      <c r="I250" s="177"/>
      <c r="J250" s="177"/>
      <c r="K250" s="177"/>
      <c r="L250" s="177"/>
    </row>
    <row r="251" spans="1:12" s="178" customFormat="1" ht="31.5" hidden="1" outlineLevel="1">
      <c r="A251" s="63" t="str">
        <f>IF(AND(D251="",D251=""),"",$D$3&amp;"_"&amp;ROW()-10-COUNTBLANK($D$11:D251))</f>
        <v>TTQHGĐ_200</v>
      </c>
      <c r="B251" s="205" t="s">
        <v>117</v>
      </c>
      <c r="C251" s="1" t="s">
        <v>118</v>
      </c>
      <c r="D251" s="1" t="s">
        <v>29</v>
      </c>
      <c r="E251" s="177"/>
      <c r="F251" s="177"/>
      <c r="G251" s="177"/>
      <c r="H251" s="177"/>
      <c r="I251" s="177"/>
      <c r="J251" s="177"/>
      <c r="K251" s="177"/>
      <c r="L251" s="177"/>
    </row>
    <row r="252" spans="1:12" s="178" customFormat="1" ht="15.75" hidden="1" outlineLevel="1">
      <c r="A252" s="63" t="str">
        <f>IF(AND(D252="",D252=""),"",$D$3&amp;"_"&amp;ROW()-10-COUNTBLANK($D$11:D252))</f>
        <v>TTQHGĐ_201</v>
      </c>
      <c r="B252" s="65" t="s">
        <v>32</v>
      </c>
      <c r="C252" s="65" t="s">
        <v>163</v>
      </c>
      <c r="D252" s="65" t="s">
        <v>113</v>
      </c>
      <c r="E252" s="177"/>
      <c r="F252" s="177"/>
      <c r="G252" s="177"/>
      <c r="H252" s="177"/>
      <c r="I252" s="177"/>
      <c r="J252" s="177"/>
      <c r="K252" s="177"/>
      <c r="L252" s="177"/>
    </row>
    <row r="253" spans="1:12" s="178" customFormat="1" ht="15.75" hidden="1" outlineLevel="1">
      <c r="A253" s="150" t="str">
        <f>IF(AND(D253="",D253=""),"",$D$3&amp;"_"&amp;ROW()-10-COUNTBLANK($D$11:D253))</f>
        <v>TTQHGĐ_202</v>
      </c>
      <c r="B253" s="175" t="s">
        <v>33</v>
      </c>
      <c r="C253" s="175" t="s">
        <v>164</v>
      </c>
      <c r="D253" s="175" t="s">
        <v>29</v>
      </c>
      <c r="E253" s="179"/>
      <c r="F253" s="179"/>
      <c r="G253" s="179"/>
      <c r="H253" s="179"/>
      <c r="I253" s="179"/>
      <c r="J253" s="179"/>
      <c r="K253" s="179"/>
      <c r="L253" s="179"/>
    </row>
    <row r="254" spans="1:12" s="93" customFormat="1" ht="15.75" hidden="1" outlineLevel="1">
      <c r="A254" s="63" t="str">
        <f>IF(AND(D254="",D254=""),"",$D$3&amp;"_"&amp;ROW()-10-COUNTBLANK($D$11:D254))</f>
        <v/>
      </c>
      <c r="B254" s="291" t="s">
        <v>1678</v>
      </c>
      <c r="C254" s="292"/>
      <c r="D254" s="292"/>
      <c r="E254" s="292"/>
      <c r="F254" s="292"/>
      <c r="G254" s="292"/>
      <c r="H254" s="292"/>
      <c r="I254" s="292"/>
      <c r="J254" s="292"/>
      <c r="K254" s="292"/>
      <c r="L254" s="293"/>
    </row>
    <row r="255" spans="1:12" s="178" customFormat="1" ht="31.5" hidden="1" outlineLevel="1">
      <c r="A255" s="63" t="str">
        <f>IF(AND(D255="",D255=""),"",$D$3&amp;"_"&amp;ROW()-10-COUNTBLANK($D$11:D255))</f>
        <v>TTQHGĐ_203</v>
      </c>
      <c r="B255" s="205" t="s">
        <v>110</v>
      </c>
      <c r="C255" s="62" t="s">
        <v>111</v>
      </c>
      <c r="D255" s="1" t="s">
        <v>1592</v>
      </c>
      <c r="E255" s="177"/>
      <c r="F255" s="177"/>
      <c r="G255" s="177"/>
      <c r="H255" s="177"/>
      <c r="I255" s="177"/>
      <c r="J255" s="177"/>
      <c r="K255" s="177"/>
      <c r="L255" s="177"/>
    </row>
    <row r="256" spans="1:12" s="178" customFormat="1" ht="31.5" hidden="1" outlineLevel="1">
      <c r="A256" s="63" t="str">
        <f>IF(AND(D256="",D256=""),"",$D$3&amp;"_"&amp;ROW()-10-COUNTBLANK($D$11:D256))</f>
        <v>TTQHGĐ_204</v>
      </c>
      <c r="B256" s="107" t="s">
        <v>203</v>
      </c>
      <c r="C256" s="108" t="s">
        <v>1679</v>
      </c>
      <c r="D256" s="107" t="s">
        <v>401</v>
      </c>
      <c r="E256" s="177"/>
      <c r="F256" s="177"/>
      <c r="G256" s="177"/>
      <c r="H256" s="177"/>
      <c r="I256" s="177"/>
      <c r="J256" s="177"/>
      <c r="K256" s="177"/>
      <c r="L256" s="177"/>
    </row>
    <row r="257" spans="1:12" s="178" customFormat="1" ht="15.75" hidden="1" outlineLevel="1">
      <c r="A257" s="63" t="str">
        <f>IF(AND(D257="",D257=""),"",$D$3&amp;"_"&amp;ROW()-10-COUNTBLANK($D$11:D257))</f>
        <v>TTQHGĐ_205</v>
      </c>
      <c r="B257" s="5" t="s">
        <v>25</v>
      </c>
      <c r="C257" s="5" t="s">
        <v>26</v>
      </c>
      <c r="D257" s="5" t="s">
        <v>27</v>
      </c>
      <c r="E257" s="177"/>
      <c r="F257" s="177"/>
      <c r="G257" s="177"/>
      <c r="H257" s="177"/>
      <c r="I257" s="177"/>
      <c r="J257" s="177"/>
      <c r="K257" s="177"/>
      <c r="L257" s="177"/>
    </row>
    <row r="258" spans="1:12" s="178" customFormat="1" ht="47.25" hidden="1" outlineLevel="1">
      <c r="A258" s="63" t="str">
        <f>IF(AND(D258="",D258=""),"",$D$3&amp;"_"&amp;ROW()-10-COUNTBLANK($D$11:D258))</f>
        <v>TTQHGĐ_206</v>
      </c>
      <c r="B258" s="205" t="s">
        <v>28</v>
      </c>
      <c r="C258" s="1" t="s">
        <v>116</v>
      </c>
      <c r="D258" s="1" t="s">
        <v>115</v>
      </c>
      <c r="E258" s="177"/>
      <c r="F258" s="177"/>
      <c r="G258" s="177"/>
      <c r="H258" s="177"/>
      <c r="I258" s="177"/>
      <c r="J258" s="177"/>
      <c r="K258" s="177"/>
      <c r="L258" s="177"/>
    </row>
    <row r="259" spans="1:12" s="178" customFormat="1" ht="31.5" hidden="1" outlineLevel="1">
      <c r="A259" s="63" t="str">
        <f>IF(AND(D259="",D259=""),"",$D$3&amp;"_"&amp;ROW()-10-COUNTBLANK($D$11:D259))</f>
        <v>TTQHGĐ_207</v>
      </c>
      <c r="B259" s="205" t="s">
        <v>30</v>
      </c>
      <c r="C259" s="1" t="s">
        <v>31</v>
      </c>
      <c r="D259" s="1" t="s">
        <v>29</v>
      </c>
      <c r="E259" s="177"/>
      <c r="F259" s="177"/>
      <c r="G259" s="177"/>
      <c r="H259" s="177"/>
      <c r="I259" s="177"/>
      <c r="J259" s="177"/>
      <c r="K259" s="177"/>
      <c r="L259" s="177"/>
    </row>
    <row r="260" spans="1:12" s="178" customFormat="1" ht="31.5" hidden="1" outlineLevel="1">
      <c r="A260" s="63" t="str">
        <f>IF(AND(D260="",D260=""),"",$D$3&amp;"_"&amp;ROW()-10-COUNTBLANK($D$11:D260))</f>
        <v>TTQHGĐ_208</v>
      </c>
      <c r="B260" s="205" t="s">
        <v>117</v>
      </c>
      <c r="C260" s="1" t="s">
        <v>118</v>
      </c>
      <c r="D260" s="1" t="s">
        <v>29</v>
      </c>
      <c r="E260" s="177"/>
      <c r="F260" s="177"/>
      <c r="G260" s="177"/>
      <c r="H260" s="177"/>
      <c r="I260" s="177"/>
      <c r="J260" s="177"/>
      <c r="K260" s="177"/>
      <c r="L260" s="177"/>
    </row>
    <row r="261" spans="1:12" s="178" customFormat="1" ht="15.75" hidden="1" outlineLevel="1">
      <c r="A261" s="63" t="str">
        <f>IF(AND(D261="",D261=""),"",$D$3&amp;"_"&amp;ROW()-10-COUNTBLANK($D$11:D261))</f>
        <v>TTQHGĐ_209</v>
      </c>
      <c r="B261" s="65" t="s">
        <v>32</v>
      </c>
      <c r="C261" s="65" t="s">
        <v>163</v>
      </c>
      <c r="D261" s="65" t="s">
        <v>113</v>
      </c>
      <c r="E261" s="177"/>
      <c r="F261" s="177"/>
      <c r="G261" s="177"/>
      <c r="H261" s="177"/>
      <c r="I261" s="177"/>
      <c r="J261" s="177"/>
      <c r="K261" s="177"/>
      <c r="L261" s="177"/>
    </row>
    <row r="262" spans="1:12" s="178" customFormat="1" ht="15.75" hidden="1" outlineLevel="1">
      <c r="A262" s="150" t="str">
        <f>IF(AND(D262="",D262=""),"",$D$3&amp;"_"&amp;ROW()-10-COUNTBLANK($D$11:D262))</f>
        <v>TTQHGĐ_210</v>
      </c>
      <c r="B262" s="175" t="s">
        <v>33</v>
      </c>
      <c r="C262" s="175" t="s">
        <v>164</v>
      </c>
      <c r="D262" s="175" t="s">
        <v>29</v>
      </c>
      <c r="E262" s="179"/>
      <c r="F262" s="179"/>
      <c r="G262" s="179"/>
      <c r="H262" s="179"/>
      <c r="I262" s="179"/>
      <c r="J262" s="179"/>
      <c r="K262" s="179"/>
      <c r="L262" s="179"/>
    </row>
    <row r="263" spans="1:12" s="93" customFormat="1" ht="15.75" hidden="1" outlineLevel="1">
      <c r="A263" s="63" t="str">
        <f>IF(AND(D263="",D263=""),"",$D$3&amp;"_"&amp;ROW()-10-COUNTBLANK($D$11:D263))</f>
        <v/>
      </c>
      <c r="B263" s="291" t="s">
        <v>1680</v>
      </c>
      <c r="C263" s="292"/>
      <c r="D263" s="292"/>
      <c r="E263" s="292"/>
      <c r="F263" s="292"/>
      <c r="G263" s="292"/>
      <c r="H263" s="292"/>
      <c r="I263" s="292"/>
      <c r="J263" s="292"/>
      <c r="K263" s="292"/>
      <c r="L263" s="293"/>
    </row>
    <row r="264" spans="1:12" s="178" customFormat="1" ht="31.5" hidden="1" outlineLevel="1">
      <c r="A264" s="63" t="str">
        <f>IF(AND(D264="",D264=""),"",$D$3&amp;"_"&amp;ROW()-10-COUNTBLANK($D$11:D264))</f>
        <v>TTQHGĐ_211</v>
      </c>
      <c r="B264" s="205" t="s">
        <v>110</v>
      </c>
      <c r="C264" s="62" t="s">
        <v>111</v>
      </c>
      <c r="D264" s="1" t="s">
        <v>1592</v>
      </c>
      <c r="E264" s="177"/>
      <c r="F264" s="177"/>
      <c r="G264" s="177"/>
      <c r="H264" s="177"/>
      <c r="I264" s="177"/>
      <c r="J264" s="177"/>
      <c r="K264" s="177"/>
      <c r="L264" s="177"/>
    </row>
    <row r="265" spans="1:12" s="178" customFormat="1" ht="31.5" hidden="1" outlineLevel="1">
      <c r="A265" s="63" t="str">
        <f>IF(AND(D265="",D265=""),"",$D$3&amp;"_"&amp;ROW()-10-COUNTBLANK($D$11:D265))</f>
        <v>TTQHGĐ_212</v>
      </c>
      <c r="B265" s="107" t="s">
        <v>203</v>
      </c>
      <c r="C265" s="108" t="s">
        <v>1681</v>
      </c>
      <c r="D265" s="107" t="s">
        <v>401</v>
      </c>
      <c r="E265" s="177"/>
      <c r="F265" s="177"/>
      <c r="G265" s="177"/>
      <c r="H265" s="177"/>
      <c r="I265" s="177"/>
      <c r="J265" s="177"/>
      <c r="K265" s="177"/>
      <c r="L265" s="177"/>
    </row>
    <row r="266" spans="1:12" s="178" customFormat="1" ht="15.75" hidden="1" outlineLevel="1">
      <c r="A266" s="63" t="str">
        <f>IF(AND(D266="",D266=""),"",$D$3&amp;"_"&amp;ROW()-10-COUNTBLANK($D$11:D266))</f>
        <v>TTQHGĐ_213</v>
      </c>
      <c r="B266" s="5" t="s">
        <v>25</v>
      </c>
      <c r="C266" s="5" t="s">
        <v>26</v>
      </c>
      <c r="D266" s="5" t="s">
        <v>27</v>
      </c>
      <c r="E266" s="177"/>
      <c r="F266" s="177"/>
      <c r="G266" s="177"/>
      <c r="H266" s="177"/>
      <c r="I266" s="177"/>
      <c r="J266" s="177"/>
      <c r="K266" s="177"/>
      <c r="L266" s="177"/>
    </row>
    <row r="267" spans="1:12" s="178" customFormat="1" ht="47.25" hidden="1" outlineLevel="1">
      <c r="A267" s="63" t="str">
        <f>IF(AND(D267="",D267=""),"",$D$3&amp;"_"&amp;ROW()-10-COUNTBLANK($D$11:D267))</f>
        <v>TTQHGĐ_214</v>
      </c>
      <c r="B267" s="205" t="s">
        <v>28</v>
      </c>
      <c r="C267" s="1" t="s">
        <v>116</v>
      </c>
      <c r="D267" s="1" t="s">
        <v>115</v>
      </c>
      <c r="E267" s="177"/>
      <c r="F267" s="177"/>
      <c r="G267" s="177"/>
      <c r="H267" s="177"/>
      <c r="I267" s="177"/>
      <c r="J267" s="177"/>
      <c r="K267" s="177"/>
      <c r="L267" s="177"/>
    </row>
    <row r="268" spans="1:12" s="178" customFormat="1" ht="31.5" hidden="1" outlineLevel="1">
      <c r="A268" s="63" t="str">
        <f>IF(AND(D268="",D268=""),"",$D$3&amp;"_"&amp;ROW()-10-COUNTBLANK($D$11:D268))</f>
        <v>TTQHGĐ_215</v>
      </c>
      <c r="B268" s="205" t="s">
        <v>30</v>
      </c>
      <c r="C268" s="1" t="s">
        <v>31</v>
      </c>
      <c r="D268" s="1" t="s">
        <v>29</v>
      </c>
      <c r="E268" s="177"/>
      <c r="F268" s="177"/>
      <c r="G268" s="177"/>
      <c r="H268" s="177"/>
      <c r="I268" s="177"/>
      <c r="J268" s="177"/>
      <c r="K268" s="177"/>
      <c r="L268" s="177"/>
    </row>
    <row r="269" spans="1:12" s="178" customFormat="1" ht="31.5" hidden="1" outlineLevel="1">
      <c r="A269" s="63" t="str">
        <f>IF(AND(D269="",D269=""),"",$D$3&amp;"_"&amp;ROW()-10-COUNTBLANK($D$11:D269))</f>
        <v>TTQHGĐ_216</v>
      </c>
      <c r="B269" s="205" t="s">
        <v>117</v>
      </c>
      <c r="C269" s="1" t="s">
        <v>118</v>
      </c>
      <c r="D269" s="1" t="s">
        <v>29</v>
      </c>
      <c r="E269" s="177"/>
      <c r="F269" s="177"/>
      <c r="G269" s="177"/>
      <c r="H269" s="177"/>
      <c r="I269" s="177"/>
      <c r="J269" s="177"/>
      <c r="K269" s="177"/>
      <c r="L269" s="177"/>
    </row>
    <row r="270" spans="1:12" s="178" customFormat="1" ht="15.75" hidden="1" outlineLevel="1">
      <c r="A270" s="63" t="str">
        <f>IF(AND(D270="",D270=""),"",$D$3&amp;"_"&amp;ROW()-10-COUNTBLANK($D$11:D270))</f>
        <v>TTQHGĐ_217</v>
      </c>
      <c r="B270" s="65" t="s">
        <v>32</v>
      </c>
      <c r="C270" s="65" t="s">
        <v>163</v>
      </c>
      <c r="D270" s="65" t="s">
        <v>113</v>
      </c>
      <c r="E270" s="177"/>
      <c r="F270" s="177"/>
      <c r="G270" s="177"/>
      <c r="H270" s="177"/>
      <c r="I270" s="177"/>
      <c r="J270" s="177"/>
      <c r="K270" s="177"/>
      <c r="L270" s="177"/>
    </row>
    <row r="271" spans="1:12" s="178" customFormat="1" ht="15.75" hidden="1" outlineLevel="1">
      <c r="A271" s="150" t="str">
        <f>IF(AND(D271="",D271=""),"",$D$3&amp;"_"&amp;ROW()-10-COUNTBLANK($D$11:D271))</f>
        <v>TTQHGĐ_218</v>
      </c>
      <c r="B271" s="175" t="s">
        <v>33</v>
      </c>
      <c r="C271" s="175" t="s">
        <v>164</v>
      </c>
      <c r="D271" s="175" t="s">
        <v>29</v>
      </c>
      <c r="E271" s="179"/>
      <c r="F271" s="179"/>
      <c r="G271" s="179"/>
      <c r="H271" s="179"/>
      <c r="I271" s="179"/>
      <c r="J271" s="179"/>
      <c r="K271" s="179"/>
      <c r="L271" s="179"/>
    </row>
    <row r="272" spans="1:12" s="178" customFormat="1" ht="15.75" hidden="1" outlineLevel="1">
      <c r="A272" s="150" t="str">
        <f>IF(AND(D272="",D272=""),"",$D$3&amp;"_"&amp;ROW()-10-COUNTBLANK($D$11:D272))</f>
        <v>TTQHGĐ_219</v>
      </c>
      <c r="B272" s="175" t="s">
        <v>33</v>
      </c>
      <c r="C272" s="175" t="s">
        <v>164</v>
      </c>
      <c r="D272" s="175" t="s">
        <v>29</v>
      </c>
      <c r="E272" s="179"/>
      <c r="F272" s="179"/>
      <c r="G272" s="179"/>
      <c r="H272" s="179"/>
      <c r="I272" s="179"/>
      <c r="J272" s="179"/>
      <c r="K272" s="179"/>
      <c r="L272" s="179"/>
    </row>
    <row r="273" spans="1:12" s="93" customFormat="1" ht="15.75" hidden="1" outlineLevel="1">
      <c r="A273" s="63" t="str">
        <f>IF(AND(D273="",D273=""),"",$D$3&amp;"_"&amp;ROW()-10-COUNTBLANK($D$11:D273))</f>
        <v/>
      </c>
      <c r="B273" s="291" t="s">
        <v>1682</v>
      </c>
      <c r="C273" s="292"/>
      <c r="D273" s="292"/>
      <c r="E273" s="292"/>
      <c r="F273" s="292"/>
      <c r="G273" s="292"/>
      <c r="H273" s="292"/>
      <c r="I273" s="292"/>
      <c r="J273" s="292"/>
      <c r="K273" s="292"/>
      <c r="L273" s="293"/>
    </row>
    <row r="274" spans="1:12" s="93" customFormat="1" ht="30" hidden="1" outlineLevel="1">
      <c r="A274" s="63" t="str">
        <f>IF(AND(D274="",D274=""),"",$D$3&amp;"_"&amp;ROW()-10-COUNTBLANK($D$11:D274))</f>
        <v>TTQHGĐ_220</v>
      </c>
      <c r="B274" s="95" t="s">
        <v>110</v>
      </c>
      <c r="C274" s="95" t="s">
        <v>111</v>
      </c>
      <c r="D274" s="95" t="s">
        <v>1552</v>
      </c>
      <c r="E274" s="95"/>
      <c r="F274" s="95"/>
      <c r="G274" s="95"/>
      <c r="H274" s="95"/>
      <c r="I274" s="95"/>
      <c r="J274" s="95"/>
      <c r="K274" s="95"/>
      <c r="L274" s="95"/>
    </row>
    <row r="275" spans="1:12" s="93" customFormat="1" ht="30" hidden="1" outlineLevel="1">
      <c r="A275" s="63" t="str">
        <f>IF(AND(D275="",D275=""),"",$D$3&amp;"_"&amp;ROW()-10-COUNTBLANK($D$11:D275))</f>
        <v>TTQHGĐ_221</v>
      </c>
      <c r="B275" s="95" t="s">
        <v>1546</v>
      </c>
      <c r="C275" s="95" t="s">
        <v>1547</v>
      </c>
      <c r="D275" s="95" t="s">
        <v>1548</v>
      </c>
      <c r="E275" s="95"/>
      <c r="F275" s="95"/>
      <c r="G275" s="95"/>
      <c r="H275" s="95"/>
      <c r="I275" s="95"/>
      <c r="J275" s="95"/>
      <c r="K275" s="95"/>
      <c r="L275" s="95"/>
    </row>
    <row r="276" spans="1:12" s="7" customFormat="1" ht="15.75" hidden="1" outlineLevel="1">
      <c r="A276" s="63" t="str">
        <f>IF(AND(D276="",D276=""),"",$D$3&amp;"_"&amp;ROW()-10-COUNTBLANK($D$11:D276))</f>
        <v/>
      </c>
      <c r="B276" s="294" t="s">
        <v>1480</v>
      </c>
      <c r="C276" s="295"/>
      <c r="D276" s="295"/>
      <c r="E276" s="295"/>
      <c r="F276" s="295"/>
      <c r="G276" s="295"/>
      <c r="H276" s="295"/>
      <c r="I276" s="295"/>
      <c r="J276" s="295"/>
      <c r="K276" s="295"/>
      <c r="L276" s="296"/>
    </row>
    <row r="277" spans="1:12" s="178" customFormat="1" ht="47.25" hidden="1" outlineLevel="1">
      <c r="A277" s="63" t="str">
        <f>IF(AND(D277="",D277=""),"",$D$3&amp;"_"&amp;ROW()-10-COUNTBLANK($D$11:D277))</f>
        <v>TTQHGĐ_222</v>
      </c>
      <c r="B277" s="205" t="s">
        <v>110</v>
      </c>
      <c r="C277" s="62" t="s">
        <v>111</v>
      </c>
      <c r="D277" s="1" t="s">
        <v>1554</v>
      </c>
      <c r="E277" s="177"/>
      <c r="F277" s="177"/>
      <c r="G277" s="177"/>
      <c r="H277" s="177"/>
      <c r="I277" s="177"/>
      <c r="J277" s="177"/>
      <c r="K277" s="177"/>
      <c r="L277" s="177"/>
    </row>
    <row r="278" spans="1:12" s="178" customFormat="1" ht="31.5" hidden="1" outlineLevel="1">
      <c r="A278" s="63" t="str">
        <f>IF(AND(D278="",D278=""),"",$D$3&amp;"_"&amp;ROW()-10-COUNTBLANK($D$11:D278))</f>
        <v>TTQHGĐ_223</v>
      </c>
      <c r="B278" s="107" t="s">
        <v>203</v>
      </c>
      <c r="C278" s="108" t="s">
        <v>1481</v>
      </c>
      <c r="D278" s="107" t="s">
        <v>401</v>
      </c>
      <c r="E278" s="177"/>
      <c r="F278" s="177"/>
      <c r="G278" s="177"/>
      <c r="H278" s="177"/>
      <c r="I278" s="177"/>
      <c r="J278" s="177"/>
      <c r="K278" s="177"/>
      <c r="L278" s="177"/>
    </row>
    <row r="279" spans="1:12" s="7" customFormat="1" ht="31.5" hidden="1" outlineLevel="1">
      <c r="A279" s="63" t="str">
        <f>IF(AND(D279="",D279=""),"",$D$3&amp;"_"&amp;ROW()-10-COUNTBLANK($D$11:D279))</f>
        <v>TTQHGĐ_224</v>
      </c>
      <c r="B279" s="2" t="s">
        <v>126</v>
      </c>
      <c r="C279" s="69" t="s">
        <v>133</v>
      </c>
      <c r="D279" s="69" t="s">
        <v>127</v>
      </c>
      <c r="E279" s="59"/>
      <c r="F279" s="59"/>
      <c r="G279" s="59"/>
      <c r="H279" s="59"/>
      <c r="I279" s="59"/>
      <c r="J279" s="59"/>
      <c r="K279" s="59"/>
      <c r="L279" s="59"/>
    </row>
    <row r="280" spans="1:12" s="7" customFormat="1" ht="31.5" hidden="1" outlineLevel="1">
      <c r="A280" s="63" t="str">
        <f>IF(AND(D280="",D280=""),"",$D$3&amp;"_"&amp;ROW()-10-COUNTBLANK($D$11:D280))</f>
        <v>TTQHGĐ_225</v>
      </c>
      <c r="B280" s="2" t="s">
        <v>128</v>
      </c>
      <c r="C280" s="69" t="s">
        <v>135</v>
      </c>
      <c r="D280" s="69" t="s">
        <v>1683</v>
      </c>
      <c r="E280" s="59"/>
      <c r="F280" s="59"/>
      <c r="G280" s="59"/>
      <c r="H280" s="59"/>
      <c r="I280" s="59"/>
      <c r="J280" s="59"/>
      <c r="K280" s="59"/>
      <c r="L280" s="59"/>
    </row>
    <row r="281" spans="1:12" s="7" customFormat="1" ht="31.5" hidden="1" outlineLevel="1">
      <c r="A281" s="63" t="str">
        <f>IF(AND(D281="",D281=""),"",$D$3&amp;"_"&amp;ROW()-10-COUNTBLANK($D$11:D281))</f>
        <v>TTQHGĐ_226</v>
      </c>
      <c r="B281" s="2" t="s">
        <v>151</v>
      </c>
      <c r="C281" s="69" t="s">
        <v>167</v>
      </c>
      <c r="D281" s="69" t="s">
        <v>168</v>
      </c>
      <c r="E281" s="59"/>
      <c r="F281" s="59"/>
      <c r="G281" s="59"/>
      <c r="H281" s="59"/>
      <c r="I281" s="59"/>
      <c r="J281" s="59"/>
      <c r="K281" s="59"/>
      <c r="L281" s="59"/>
    </row>
    <row r="282" spans="1:12" s="7" customFormat="1" ht="31.5" hidden="1" outlineLevel="1">
      <c r="A282" s="63" t="str">
        <f>IF(AND(D282="",D282=""),"",$D$3&amp;"_"&amp;ROW()-10-COUNTBLANK($D$11:D282))</f>
        <v>TTQHGĐ_227</v>
      </c>
      <c r="B282" s="2" t="s">
        <v>129</v>
      </c>
      <c r="C282" s="69" t="s">
        <v>132</v>
      </c>
      <c r="D282" s="69" t="s">
        <v>134</v>
      </c>
      <c r="E282" s="59"/>
      <c r="F282" s="59"/>
      <c r="G282" s="59"/>
      <c r="H282" s="59"/>
      <c r="I282" s="59"/>
      <c r="J282" s="59"/>
      <c r="K282" s="59"/>
      <c r="L282" s="59"/>
    </row>
    <row r="283" spans="1:12" s="93" customFormat="1" ht="15.75" hidden="1" outlineLevel="1">
      <c r="A283" s="63" t="str">
        <f>IF(AND(D283="",D283=""),"",$D$3&amp;"_"&amp;ROW()-10-COUNTBLANK($D$11:D283))</f>
        <v/>
      </c>
      <c r="B283" s="291" t="s">
        <v>1684</v>
      </c>
      <c r="C283" s="292"/>
      <c r="D283" s="292"/>
      <c r="E283" s="292"/>
      <c r="F283" s="292"/>
      <c r="G283" s="292"/>
      <c r="H283" s="292"/>
      <c r="I283" s="292"/>
      <c r="J283" s="292"/>
      <c r="K283" s="292"/>
      <c r="L283" s="293"/>
    </row>
    <row r="284" spans="1:12" s="178" customFormat="1" ht="31.5" hidden="1" outlineLevel="1">
      <c r="A284" s="63" t="str">
        <f>IF(AND(D284="",D284=""),"",$D$3&amp;"_"&amp;ROW()-10-COUNTBLANK($D$11:D284))</f>
        <v>TTQHGĐ_228</v>
      </c>
      <c r="B284" s="205" t="s">
        <v>110</v>
      </c>
      <c r="C284" s="62" t="s">
        <v>111</v>
      </c>
      <c r="D284" s="1" t="s">
        <v>1592</v>
      </c>
      <c r="E284" s="177"/>
      <c r="F284" s="177"/>
      <c r="G284" s="177"/>
      <c r="H284" s="177"/>
      <c r="I284" s="177"/>
      <c r="J284" s="177"/>
      <c r="K284" s="177"/>
      <c r="L284" s="177"/>
    </row>
    <row r="285" spans="1:12" s="178" customFormat="1" ht="31.5" hidden="1" outlineLevel="1">
      <c r="A285" s="63" t="str">
        <f>IF(AND(D285="",D285=""),"",$D$3&amp;"_"&amp;ROW()-10-COUNTBLANK($D$11:D285))</f>
        <v>TTQHGĐ_229</v>
      </c>
      <c r="B285" s="107" t="s">
        <v>203</v>
      </c>
      <c r="C285" s="108" t="s">
        <v>1690</v>
      </c>
      <c r="D285" s="107" t="s">
        <v>401</v>
      </c>
      <c r="E285" s="177"/>
      <c r="F285" s="177"/>
      <c r="G285" s="177"/>
      <c r="H285" s="177"/>
      <c r="I285" s="177"/>
      <c r="J285" s="177"/>
      <c r="K285" s="177"/>
      <c r="L285" s="177"/>
    </row>
    <row r="286" spans="1:12" s="178" customFormat="1" ht="15.75" hidden="1" outlineLevel="1">
      <c r="A286" s="63" t="str">
        <f>IF(AND(D286="",D286=""),"",$D$3&amp;"_"&amp;ROW()-10-COUNTBLANK($D$11:D286))</f>
        <v>TTQHGĐ_230</v>
      </c>
      <c r="B286" s="5" t="s">
        <v>25</v>
      </c>
      <c r="C286" s="5" t="s">
        <v>26</v>
      </c>
      <c r="D286" s="5" t="s">
        <v>27</v>
      </c>
      <c r="E286" s="177"/>
      <c r="F286" s="177"/>
      <c r="G286" s="177"/>
      <c r="H286" s="177"/>
      <c r="I286" s="177"/>
      <c r="J286" s="177"/>
      <c r="K286" s="177"/>
      <c r="L286" s="177"/>
    </row>
    <row r="287" spans="1:12" s="178" customFormat="1" ht="47.25" hidden="1" outlineLevel="1">
      <c r="A287" s="63" t="str">
        <f>IF(AND(D287="",D287=""),"",$D$3&amp;"_"&amp;ROW()-10-COUNTBLANK($D$11:D287))</f>
        <v>TTQHGĐ_231</v>
      </c>
      <c r="B287" s="205" t="s">
        <v>28</v>
      </c>
      <c r="C287" s="1" t="s">
        <v>116</v>
      </c>
      <c r="D287" s="1" t="s">
        <v>115</v>
      </c>
      <c r="E287" s="177"/>
      <c r="F287" s="177"/>
      <c r="G287" s="177"/>
      <c r="H287" s="177"/>
      <c r="I287" s="177"/>
      <c r="J287" s="177"/>
      <c r="K287" s="177"/>
      <c r="L287" s="177"/>
    </row>
    <row r="288" spans="1:12" s="178" customFormat="1" ht="31.5" hidden="1" outlineLevel="1">
      <c r="A288" s="63" t="str">
        <f>IF(AND(D288="",D288=""),"",$D$3&amp;"_"&amp;ROW()-10-COUNTBLANK($D$11:D288))</f>
        <v>TTQHGĐ_232</v>
      </c>
      <c r="B288" s="205" t="s">
        <v>30</v>
      </c>
      <c r="C288" s="1" t="s">
        <v>31</v>
      </c>
      <c r="D288" s="1" t="s">
        <v>29</v>
      </c>
      <c r="E288" s="177"/>
      <c r="F288" s="177"/>
      <c r="G288" s="177"/>
      <c r="H288" s="177"/>
      <c r="I288" s="177"/>
      <c r="J288" s="177"/>
      <c r="K288" s="177"/>
      <c r="L288" s="177"/>
    </row>
    <row r="289" spans="1:12" s="178" customFormat="1" ht="31.5" hidden="1" outlineLevel="1">
      <c r="A289" s="63" t="str">
        <f>IF(AND(D289="",D289=""),"",$D$3&amp;"_"&amp;ROW()-10-COUNTBLANK($D$11:D289))</f>
        <v>TTQHGĐ_233</v>
      </c>
      <c r="B289" s="205" t="s">
        <v>117</v>
      </c>
      <c r="C289" s="1" t="s">
        <v>118</v>
      </c>
      <c r="D289" s="1" t="s">
        <v>29</v>
      </c>
      <c r="E289" s="177"/>
      <c r="F289" s="177"/>
      <c r="G289" s="177"/>
      <c r="H289" s="177"/>
      <c r="I289" s="177"/>
      <c r="J289" s="177"/>
      <c r="K289" s="177"/>
      <c r="L289" s="177"/>
    </row>
    <row r="290" spans="1:12" s="178" customFormat="1" ht="15.75" hidden="1" outlineLevel="1">
      <c r="A290" s="63" t="str">
        <f>IF(AND(D290="",D290=""),"",$D$3&amp;"_"&amp;ROW()-10-COUNTBLANK($D$11:D290))</f>
        <v>TTQHGĐ_234</v>
      </c>
      <c r="B290" s="65" t="s">
        <v>32</v>
      </c>
      <c r="C290" s="65" t="s">
        <v>163</v>
      </c>
      <c r="D290" s="65" t="s">
        <v>113</v>
      </c>
      <c r="E290" s="177"/>
      <c r="F290" s="177"/>
      <c r="G290" s="177"/>
      <c r="H290" s="177"/>
      <c r="I290" s="177"/>
      <c r="J290" s="177"/>
      <c r="K290" s="177"/>
      <c r="L290" s="177"/>
    </row>
    <row r="291" spans="1:12" s="178" customFormat="1" ht="15.75" hidden="1" outlineLevel="1">
      <c r="A291" s="150" t="str">
        <f>IF(AND(D291="",D291=""),"",$D$3&amp;"_"&amp;ROW()-10-COUNTBLANK($D$11:D291))</f>
        <v>TTQHGĐ_235</v>
      </c>
      <c r="B291" s="175" t="s">
        <v>33</v>
      </c>
      <c r="C291" s="175" t="s">
        <v>164</v>
      </c>
      <c r="D291" s="175" t="s">
        <v>29</v>
      </c>
      <c r="E291" s="179"/>
      <c r="F291" s="179"/>
      <c r="G291" s="179"/>
      <c r="H291" s="179"/>
      <c r="I291" s="179"/>
      <c r="J291" s="179"/>
      <c r="K291" s="179"/>
      <c r="L291" s="179"/>
    </row>
    <row r="292" spans="1:12" s="178" customFormat="1" ht="15.75" hidden="1" outlineLevel="1">
      <c r="A292" s="150" t="str">
        <f>IF(AND(D292="",D292=""),"",$D$3&amp;"_"&amp;ROW()-10-COUNTBLANK($D$11:D292))</f>
        <v>TTQHGĐ_236</v>
      </c>
      <c r="B292" s="175" t="s">
        <v>33</v>
      </c>
      <c r="C292" s="175" t="s">
        <v>164</v>
      </c>
      <c r="D292" s="175" t="s">
        <v>29</v>
      </c>
      <c r="E292" s="179"/>
      <c r="F292" s="179"/>
      <c r="G292" s="179"/>
      <c r="H292" s="179"/>
      <c r="I292" s="179"/>
      <c r="J292" s="179"/>
      <c r="K292" s="179"/>
      <c r="L292" s="179"/>
    </row>
    <row r="293" spans="1:12" s="93" customFormat="1" ht="15.75" hidden="1" outlineLevel="1">
      <c r="A293" s="63" t="str">
        <f>IF(AND(D293="",D293=""),"",$D$3&amp;"_"&amp;ROW()-10-COUNTBLANK($D$11:D293))</f>
        <v/>
      </c>
      <c r="B293" s="291" t="s">
        <v>1685</v>
      </c>
      <c r="C293" s="292"/>
      <c r="D293" s="292"/>
      <c r="E293" s="292"/>
      <c r="F293" s="292"/>
      <c r="G293" s="292"/>
      <c r="H293" s="292"/>
      <c r="I293" s="292"/>
      <c r="J293" s="292"/>
      <c r="K293" s="292"/>
      <c r="L293" s="293"/>
    </row>
    <row r="294" spans="1:12" s="93" customFormat="1" ht="30" hidden="1" outlineLevel="1">
      <c r="A294" s="63" t="str">
        <f>IF(AND(D294="",D294=""),"",$D$3&amp;"_"&amp;ROW()-10-COUNTBLANK($D$11:D294))</f>
        <v>TTQHGĐ_237</v>
      </c>
      <c r="B294" s="95" t="s">
        <v>110</v>
      </c>
      <c r="C294" s="95" t="s">
        <v>111</v>
      </c>
      <c r="D294" s="95" t="s">
        <v>1552</v>
      </c>
      <c r="E294" s="95"/>
      <c r="F294" s="95"/>
      <c r="G294" s="95"/>
      <c r="H294" s="95"/>
      <c r="I294" s="95"/>
      <c r="J294" s="95"/>
      <c r="K294" s="95"/>
      <c r="L294" s="95"/>
    </row>
    <row r="295" spans="1:12" s="93" customFormat="1" ht="30" hidden="1" outlineLevel="1">
      <c r="A295" s="63" t="str">
        <f>IF(AND(D295="",D295=""),"",$D$3&amp;"_"&amp;ROW()-10-COUNTBLANK($D$11:D295))</f>
        <v>TTQHGĐ_238</v>
      </c>
      <c r="B295" s="95" t="s">
        <v>1546</v>
      </c>
      <c r="C295" s="95" t="s">
        <v>1547</v>
      </c>
      <c r="D295" s="95" t="s">
        <v>1548</v>
      </c>
      <c r="E295" s="95"/>
      <c r="F295" s="95"/>
      <c r="G295" s="95"/>
      <c r="H295" s="95"/>
      <c r="I295" s="95"/>
      <c r="J295" s="95"/>
      <c r="K295" s="95"/>
      <c r="L295" s="95"/>
    </row>
    <row r="296" spans="1:12" s="93" customFormat="1" ht="15.75" hidden="1" outlineLevel="1">
      <c r="A296" s="63" t="str">
        <f>IF(AND(D296="",D296=""),"",$D$3&amp;"_"&amp;ROW()-10-COUNTBLANK($D$11:D296))</f>
        <v/>
      </c>
      <c r="B296" s="291" t="s">
        <v>1686</v>
      </c>
      <c r="C296" s="292"/>
      <c r="D296" s="292"/>
      <c r="E296" s="292"/>
      <c r="F296" s="292"/>
      <c r="G296" s="292"/>
      <c r="H296" s="292"/>
      <c r="I296" s="292"/>
      <c r="J296" s="292"/>
      <c r="K296" s="292"/>
      <c r="L296" s="293"/>
    </row>
    <row r="297" spans="1:12" s="178" customFormat="1" ht="31.5" hidden="1" outlineLevel="1">
      <c r="A297" s="63" t="str">
        <f>IF(AND(D297="",D297=""),"",$D$3&amp;"_"&amp;ROW()-10-COUNTBLANK($D$11:D297))</f>
        <v>TTQHGĐ_239</v>
      </c>
      <c r="B297" s="205" t="s">
        <v>110</v>
      </c>
      <c r="C297" s="62" t="s">
        <v>111</v>
      </c>
      <c r="D297" s="1" t="s">
        <v>1592</v>
      </c>
      <c r="E297" s="177"/>
      <c r="F297" s="177"/>
      <c r="G297" s="177"/>
      <c r="H297" s="177"/>
      <c r="I297" s="177"/>
      <c r="J297" s="177"/>
      <c r="K297" s="177"/>
      <c r="L297" s="177"/>
    </row>
    <row r="298" spans="1:12" s="178" customFormat="1" ht="31.5" hidden="1" outlineLevel="1">
      <c r="A298" s="63" t="str">
        <f>IF(AND(D298="",D298=""),"",$D$3&amp;"_"&amp;ROW()-10-COUNTBLANK($D$11:D298))</f>
        <v>TTQHGĐ_240</v>
      </c>
      <c r="B298" s="107" t="s">
        <v>203</v>
      </c>
      <c r="C298" s="108" t="s">
        <v>1689</v>
      </c>
      <c r="D298" s="107" t="s">
        <v>401</v>
      </c>
      <c r="E298" s="177"/>
      <c r="F298" s="177"/>
      <c r="G298" s="177"/>
      <c r="H298" s="177"/>
      <c r="I298" s="177"/>
      <c r="J298" s="177"/>
      <c r="K298" s="177"/>
      <c r="L298" s="177"/>
    </row>
    <row r="299" spans="1:12" s="178" customFormat="1" ht="15.75" hidden="1" outlineLevel="1">
      <c r="A299" s="63" t="str">
        <f>IF(AND(D299="",D299=""),"",$D$3&amp;"_"&amp;ROW()-10-COUNTBLANK($D$11:D299))</f>
        <v>TTQHGĐ_241</v>
      </c>
      <c r="B299" s="5" t="s">
        <v>25</v>
      </c>
      <c r="C299" s="5" t="s">
        <v>26</v>
      </c>
      <c r="D299" s="5" t="s">
        <v>27</v>
      </c>
      <c r="E299" s="177"/>
      <c r="F299" s="177"/>
      <c r="G299" s="177"/>
      <c r="H299" s="177"/>
      <c r="I299" s="177"/>
      <c r="J299" s="177"/>
      <c r="K299" s="177"/>
      <c r="L299" s="177"/>
    </row>
    <row r="300" spans="1:12" s="178" customFormat="1" ht="47.25" hidden="1" outlineLevel="1">
      <c r="A300" s="63" t="str">
        <f>IF(AND(D300="",D300=""),"",$D$3&amp;"_"&amp;ROW()-10-COUNTBLANK($D$11:D300))</f>
        <v>TTQHGĐ_242</v>
      </c>
      <c r="B300" s="205" t="s">
        <v>28</v>
      </c>
      <c r="C300" s="1" t="s">
        <v>116</v>
      </c>
      <c r="D300" s="1" t="s">
        <v>115</v>
      </c>
      <c r="E300" s="177"/>
      <c r="F300" s="177"/>
      <c r="G300" s="177"/>
      <c r="H300" s="177"/>
      <c r="I300" s="177"/>
      <c r="J300" s="177"/>
      <c r="K300" s="177"/>
      <c r="L300" s="177"/>
    </row>
    <row r="301" spans="1:12" s="178" customFormat="1" ht="31.5" hidden="1" outlineLevel="1">
      <c r="A301" s="63" t="str">
        <f>IF(AND(D301="",D301=""),"",$D$3&amp;"_"&amp;ROW()-10-COUNTBLANK($D$11:D301))</f>
        <v>TTQHGĐ_243</v>
      </c>
      <c r="B301" s="205" t="s">
        <v>30</v>
      </c>
      <c r="C301" s="1" t="s">
        <v>31</v>
      </c>
      <c r="D301" s="1" t="s">
        <v>29</v>
      </c>
      <c r="E301" s="177"/>
      <c r="F301" s="177"/>
      <c r="G301" s="177"/>
      <c r="H301" s="177"/>
      <c r="I301" s="177"/>
      <c r="J301" s="177"/>
      <c r="K301" s="177"/>
      <c r="L301" s="177"/>
    </row>
    <row r="302" spans="1:12" s="178" customFormat="1" ht="31.5" hidden="1" outlineLevel="1">
      <c r="A302" s="63" t="str">
        <f>IF(AND(D302="",D302=""),"",$D$3&amp;"_"&amp;ROW()-10-COUNTBLANK($D$11:D302))</f>
        <v>TTQHGĐ_244</v>
      </c>
      <c r="B302" s="205" t="s">
        <v>117</v>
      </c>
      <c r="C302" s="1" t="s">
        <v>118</v>
      </c>
      <c r="D302" s="1" t="s">
        <v>29</v>
      </c>
      <c r="E302" s="177"/>
      <c r="F302" s="177"/>
      <c r="G302" s="177"/>
      <c r="H302" s="177"/>
      <c r="I302" s="177"/>
      <c r="J302" s="177"/>
      <c r="K302" s="177"/>
      <c r="L302" s="177"/>
    </row>
    <row r="303" spans="1:12" s="178" customFormat="1" ht="15.75" hidden="1" outlineLevel="1">
      <c r="A303" s="63" t="str">
        <f>IF(AND(D303="",D303=""),"",$D$3&amp;"_"&amp;ROW()-10-COUNTBLANK($D$11:D303))</f>
        <v>TTQHGĐ_245</v>
      </c>
      <c r="B303" s="65" t="s">
        <v>32</v>
      </c>
      <c r="C303" s="65" t="s">
        <v>163</v>
      </c>
      <c r="D303" s="65" t="s">
        <v>113</v>
      </c>
      <c r="E303" s="177"/>
      <c r="F303" s="177"/>
      <c r="G303" s="177"/>
      <c r="H303" s="177"/>
      <c r="I303" s="177"/>
      <c r="J303" s="177"/>
      <c r="K303" s="177"/>
      <c r="L303" s="177"/>
    </row>
    <row r="304" spans="1:12" s="178" customFormat="1" ht="15.75" hidden="1" outlineLevel="1">
      <c r="A304" s="150" t="str">
        <f>IF(AND(D304="",D304=""),"",$D$3&amp;"_"&amp;ROW()-10-COUNTBLANK($D$11:D304))</f>
        <v>TTQHGĐ_246</v>
      </c>
      <c r="B304" s="175" t="s">
        <v>33</v>
      </c>
      <c r="C304" s="175" t="s">
        <v>164</v>
      </c>
      <c r="D304" s="175" t="s">
        <v>29</v>
      </c>
      <c r="E304" s="179"/>
      <c r="F304" s="179"/>
      <c r="G304" s="179"/>
      <c r="H304" s="179"/>
      <c r="I304" s="179"/>
      <c r="J304" s="179"/>
      <c r="K304" s="179"/>
      <c r="L304" s="179"/>
    </row>
    <row r="305" spans="1:12" s="178" customFormat="1" ht="15.75" hidden="1" outlineLevel="1">
      <c r="A305" s="63" t="str">
        <f>IF(AND(D305="",D305=""),"",$D$3&amp;"_"&amp;ROW()-10-COUNTBLANK($D$11:D305))</f>
        <v>TTQHGĐ_247</v>
      </c>
      <c r="B305" s="65" t="s">
        <v>33</v>
      </c>
      <c r="C305" s="65" t="s">
        <v>164</v>
      </c>
      <c r="D305" s="65" t="s">
        <v>29</v>
      </c>
      <c r="E305" s="177"/>
      <c r="F305" s="177"/>
      <c r="G305" s="177"/>
      <c r="H305" s="177"/>
      <c r="I305" s="177"/>
      <c r="J305" s="177"/>
      <c r="K305" s="177"/>
      <c r="L305" s="177"/>
    </row>
    <row r="306" spans="1:12" s="93" customFormat="1" ht="15.75" hidden="1" outlineLevel="1">
      <c r="A306" s="63" t="str">
        <f>IF(AND(D306="",D306=""),"",$D$3&amp;"_"&amp;ROW()-10-COUNTBLANK($D$11:D306))</f>
        <v/>
      </c>
      <c r="B306" s="291" t="s">
        <v>1687</v>
      </c>
      <c r="C306" s="292"/>
      <c r="D306" s="292"/>
      <c r="E306" s="292"/>
      <c r="F306" s="292"/>
      <c r="G306" s="292"/>
      <c r="H306" s="292"/>
      <c r="I306" s="292"/>
      <c r="J306" s="292"/>
      <c r="K306" s="292"/>
      <c r="L306" s="293"/>
    </row>
    <row r="307" spans="1:12" s="178" customFormat="1" ht="31.5" hidden="1" outlineLevel="1">
      <c r="A307" s="63" t="str">
        <f>IF(AND(D307="",D307=""),"",$D$3&amp;"_"&amp;ROW()-10-COUNTBLANK($D$11:D307))</f>
        <v>TTQHGĐ_248</v>
      </c>
      <c r="B307" s="205" t="s">
        <v>110</v>
      </c>
      <c r="C307" s="62" t="s">
        <v>111</v>
      </c>
      <c r="D307" s="1" t="s">
        <v>1592</v>
      </c>
      <c r="E307" s="177"/>
      <c r="F307" s="177"/>
      <c r="G307" s="177"/>
      <c r="H307" s="177"/>
      <c r="I307" s="177"/>
      <c r="J307" s="177"/>
      <c r="K307" s="177"/>
      <c r="L307" s="177"/>
    </row>
    <row r="308" spans="1:12" s="178" customFormat="1" ht="31.5" hidden="1" outlineLevel="1">
      <c r="A308" s="63" t="str">
        <f>IF(AND(D308="",D308=""),"",$D$3&amp;"_"&amp;ROW()-10-COUNTBLANK($D$11:D308))</f>
        <v>TTQHGĐ_249</v>
      </c>
      <c r="B308" s="107" t="s">
        <v>203</v>
      </c>
      <c r="C308" s="108" t="s">
        <v>1688</v>
      </c>
      <c r="D308" s="107" t="s">
        <v>401</v>
      </c>
      <c r="E308" s="177"/>
      <c r="F308" s="177"/>
      <c r="G308" s="177"/>
      <c r="H308" s="177"/>
      <c r="I308" s="177"/>
      <c r="J308" s="177"/>
      <c r="K308" s="177"/>
      <c r="L308" s="177"/>
    </row>
    <row r="309" spans="1:12" s="178" customFormat="1" ht="15.75" hidden="1" outlineLevel="1">
      <c r="A309" s="63" t="str">
        <f>IF(AND(D309="",D309=""),"",$D$3&amp;"_"&amp;ROW()-10-COUNTBLANK($D$11:D309))</f>
        <v>TTQHGĐ_250</v>
      </c>
      <c r="B309" s="5" t="s">
        <v>25</v>
      </c>
      <c r="C309" s="5" t="s">
        <v>26</v>
      </c>
      <c r="D309" s="5" t="s">
        <v>27</v>
      </c>
      <c r="E309" s="177"/>
      <c r="F309" s="177"/>
      <c r="G309" s="177"/>
      <c r="H309" s="177"/>
      <c r="I309" s="177"/>
      <c r="J309" s="177"/>
      <c r="K309" s="177"/>
      <c r="L309" s="177"/>
    </row>
    <row r="310" spans="1:12" s="178" customFormat="1" ht="47.25" hidden="1" outlineLevel="1">
      <c r="A310" s="63" t="str">
        <f>IF(AND(D310="",D310=""),"",$D$3&amp;"_"&amp;ROW()-10-COUNTBLANK($D$11:D310))</f>
        <v>TTQHGĐ_251</v>
      </c>
      <c r="B310" s="205" t="s">
        <v>28</v>
      </c>
      <c r="C310" s="1" t="s">
        <v>116</v>
      </c>
      <c r="D310" s="1" t="s">
        <v>115</v>
      </c>
      <c r="E310" s="177"/>
      <c r="F310" s="177"/>
      <c r="G310" s="177"/>
      <c r="H310" s="177"/>
      <c r="I310" s="177"/>
      <c r="J310" s="177"/>
      <c r="K310" s="177"/>
      <c r="L310" s="177"/>
    </row>
    <row r="311" spans="1:12" s="178" customFormat="1" ht="31.5" hidden="1" outlineLevel="1">
      <c r="A311" s="63" t="str">
        <f>IF(AND(D311="",D311=""),"",$D$3&amp;"_"&amp;ROW()-10-COUNTBLANK($D$11:D311))</f>
        <v>TTQHGĐ_252</v>
      </c>
      <c r="B311" s="205" t="s">
        <v>30</v>
      </c>
      <c r="C311" s="1" t="s">
        <v>31</v>
      </c>
      <c r="D311" s="1" t="s">
        <v>29</v>
      </c>
      <c r="E311" s="177"/>
      <c r="F311" s="177"/>
      <c r="G311" s="177"/>
      <c r="H311" s="177"/>
      <c r="I311" s="177"/>
      <c r="J311" s="177"/>
      <c r="K311" s="177"/>
      <c r="L311" s="177"/>
    </row>
    <row r="312" spans="1:12" s="178" customFormat="1" ht="31.5" hidden="1" outlineLevel="1">
      <c r="A312" s="63" t="str">
        <f>IF(AND(D312="",D312=""),"",$D$3&amp;"_"&amp;ROW()-10-COUNTBLANK($D$11:D312))</f>
        <v>TTQHGĐ_253</v>
      </c>
      <c r="B312" s="205" t="s">
        <v>117</v>
      </c>
      <c r="C312" s="1" t="s">
        <v>118</v>
      </c>
      <c r="D312" s="1" t="s">
        <v>29</v>
      </c>
      <c r="E312" s="177"/>
      <c r="F312" s="177"/>
      <c r="G312" s="177"/>
      <c r="H312" s="177"/>
      <c r="I312" s="177"/>
      <c r="J312" s="177"/>
      <c r="K312" s="177"/>
      <c r="L312" s="177"/>
    </row>
    <row r="313" spans="1:12" s="178" customFormat="1" ht="15.75" hidden="1" outlineLevel="1">
      <c r="A313" s="63" t="str">
        <f>IF(AND(D313="",D313=""),"",$D$3&amp;"_"&amp;ROW()-10-COUNTBLANK($D$11:D313))</f>
        <v>TTQHGĐ_254</v>
      </c>
      <c r="B313" s="65" t="s">
        <v>32</v>
      </c>
      <c r="C313" s="65" t="s">
        <v>163</v>
      </c>
      <c r="D313" s="65" t="s">
        <v>113</v>
      </c>
      <c r="E313" s="177"/>
      <c r="F313" s="177"/>
      <c r="G313" s="177"/>
      <c r="H313" s="177"/>
      <c r="I313" s="177"/>
      <c r="J313" s="177"/>
      <c r="K313" s="177"/>
      <c r="L313" s="177"/>
    </row>
    <row r="314" spans="1:12" s="178" customFormat="1" ht="15.75" hidden="1" outlineLevel="1">
      <c r="A314" s="150" t="str">
        <f>IF(AND(D314="",D314=""),"",$D$3&amp;"_"&amp;ROW()-10-COUNTBLANK($D$11:D314))</f>
        <v>TTQHGĐ_255</v>
      </c>
      <c r="B314" s="175" t="s">
        <v>33</v>
      </c>
      <c r="C314" s="175" t="s">
        <v>164</v>
      </c>
      <c r="D314" s="175" t="s">
        <v>29</v>
      </c>
      <c r="E314" s="179"/>
      <c r="F314" s="179"/>
      <c r="G314" s="179"/>
      <c r="H314" s="179"/>
      <c r="I314" s="179"/>
      <c r="J314" s="179"/>
      <c r="K314" s="179"/>
      <c r="L314" s="179"/>
    </row>
    <row r="315" spans="1:12" s="178" customFormat="1" ht="15.75" hidden="1" outlineLevel="1">
      <c r="A315" s="63" t="str">
        <f>IF(AND(D315="",D315=""),"",$D$3&amp;"_"&amp;ROW()-10-COUNTBLANK($D$11:D315))</f>
        <v>TTQHGĐ_256</v>
      </c>
      <c r="B315" s="65" t="s">
        <v>33</v>
      </c>
      <c r="C315" s="65" t="s">
        <v>164</v>
      </c>
      <c r="D315" s="65" t="s">
        <v>29</v>
      </c>
      <c r="E315" s="177"/>
      <c r="F315" s="177"/>
      <c r="G315" s="177"/>
      <c r="H315" s="177"/>
      <c r="I315" s="177"/>
      <c r="J315" s="177"/>
      <c r="K315" s="177"/>
      <c r="L315" s="177"/>
    </row>
    <row r="316" spans="1:12" s="7" customFormat="1" ht="15.75" collapsed="1">
      <c r="A316" s="63" t="str">
        <f>IF(AND(D316="",D316=""),"",$D$3&amp;"_"&amp;ROW()-10-COUNTBLANK($D$11:D316))</f>
        <v/>
      </c>
      <c r="B316" s="278" t="s">
        <v>644</v>
      </c>
      <c r="C316" s="279"/>
      <c r="D316" s="279"/>
      <c r="E316" s="279"/>
      <c r="F316" s="279"/>
      <c r="G316" s="279"/>
      <c r="H316" s="279"/>
      <c r="I316" s="279"/>
      <c r="J316" s="279"/>
      <c r="K316" s="279"/>
      <c r="L316" s="280"/>
    </row>
    <row r="317" spans="1:12" s="93" customFormat="1" ht="15.75" hidden="1" outlineLevel="1">
      <c r="A317" s="63" t="str">
        <f>IF(AND(D317="",D317=""),"",$D$3&amp;"_"&amp;ROW()-10-COUNTBLANK($D$11:D317))</f>
        <v/>
      </c>
      <c r="B317" s="291" t="s">
        <v>213</v>
      </c>
      <c r="C317" s="292"/>
      <c r="D317" s="292"/>
      <c r="E317" s="292"/>
      <c r="F317" s="292"/>
      <c r="G317" s="292"/>
      <c r="H317" s="292"/>
      <c r="I317" s="292"/>
      <c r="J317" s="292"/>
      <c r="K317" s="292"/>
      <c r="L317" s="293"/>
    </row>
    <row r="318" spans="1:12" s="93" customFormat="1" ht="47.25" hidden="1" outlineLevel="1">
      <c r="A318" s="63" t="str">
        <f>IF(AND(D318="",D318=""),"",$D$3&amp;"_"&amp;ROW()-10-COUNTBLANK($D$11:D318))</f>
        <v>TTQHGĐ_257</v>
      </c>
      <c r="B318" s="105" t="s">
        <v>989</v>
      </c>
      <c r="C318" s="1" t="s">
        <v>1211</v>
      </c>
      <c r="D318" s="1" t="s">
        <v>1223</v>
      </c>
      <c r="E318" s="2"/>
      <c r="F318" s="2"/>
      <c r="G318" s="2"/>
      <c r="H318" s="2"/>
      <c r="I318" s="2"/>
      <c r="J318" s="2"/>
      <c r="K318" s="2"/>
      <c r="L318" s="2"/>
    </row>
    <row r="319" spans="1:12" s="93" customFormat="1" ht="31.5" hidden="1" outlineLevel="1">
      <c r="A319" s="63" t="str">
        <f>IF(AND(D319="",D319=""),"",$D$3&amp;"_"&amp;ROW()-10-COUNTBLANK($D$11:D319))</f>
        <v>TTQHGĐ_258</v>
      </c>
      <c r="B319" s="105" t="s">
        <v>1115</v>
      </c>
      <c r="C319" s="1" t="s">
        <v>349</v>
      </c>
      <c r="D319" s="1" t="s">
        <v>1691</v>
      </c>
      <c r="E319" s="2"/>
      <c r="F319" s="2"/>
      <c r="G319" s="2"/>
      <c r="H319" s="2"/>
      <c r="I319" s="2"/>
      <c r="J319" s="2"/>
      <c r="K319" s="2"/>
      <c r="L319" s="2"/>
    </row>
    <row r="320" spans="1:12" s="93" customFormat="1" ht="15.75" hidden="1" outlineLevel="1">
      <c r="A320" s="63" t="str">
        <f>IF(AND(D320="",D320=""),"",$D$3&amp;"_"&amp;ROW()-10-COUNTBLANK($D$11:D320))</f>
        <v/>
      </c>
      <c r="B320" s="294" t="s">
        <v>339</v>
      </c>
      <c r="C320" s="295"/>
      <c r="D320" s="295"/>
      <c r="E320" s="295"/>
      <c r="F320" s="295"/>
      <c r="G320" s="295"/>
      <c r="H320" s="295"/>
      <c r="I320" s="295"/>
      <c r="J320" s="295"/>
      <c r="K320" s="295"/>
      <c r="L320" s="296"/>
    </row>
    <row r="321" spans="1:12" s="93" customFormat="1" ht="47.25" hidden="1" outlineLevel="1">
      <c r="A321" s="63" t="str">
        <f>IF(AND(D321="",D321=""),"",$D$3&amp;"_"&amp;ROW()-10-COUNTBLANK($D$11:D321))</f>
        <v>TTQHGĐ_259</v>
      </c>
      <c r="B321" s="204" t="s">
        <v>1603</v>
      </c>
      <c r="C321" s="81" t="s">
        <v>346</v>
      </c>
      <c r="D321" s="81" t="s">
        <v>555</v>
      </c>
      <c r="E321" s="2"/>
      <c r="F321" s="2"/>
      <c r="G321" s="2"/>
      <c r="H321" s="2"/>
      <c r="I321" s="2"/>
      <c r="J321" s="2"/>
      <c r="K321" s="2"/>
      <c r="L321" s="2"/>
    </row>
    <row r="322" spans="1:12" s="93" customFormat="1" ht="31.5" hidden="1" outlineLevel="1">
      <c r="A322" s="63" t="str">
        <f>IF(AND(D322="",D322=""),"",$D$3&amp;"_"&amp;ROW()-10-COUNTBLANK($D$11:D322))</f>
        <v>TTQHGĐ_260</v>
      </c>
      <c r="B322" s="80" t="s">
        <v>993</v>
      </c>
      <c r="C322" s="2" t="s">
        <v>343</v>
      </c>
      <c r="D322" s="2" t="s">
        <v>344</v>
      </c>
      <c r="E322" s="2"/>
      <c r="F322" s="2"/>
      <c r="G322" s="2"/>
      <c r="H322" s="2"/>
      <c r="I322" s="2"/>
      <c r="J322" s="2"/>
      <c r="K322" s="2"/>
      <c r="L322" s="2"/>
    </row>
    <row r="323" spans="1:12" s="7" customFormat="1" ht="15.75" collapsed="1">
      <c r="A323" s="63" t="str">
        <f>IF(AND(D323="",D323=""),"",$D$3&amp;"_"&amp;ROW()-10-COUNTBLANK($D$11:D323))</f>
        <v/>
      </c>
      <c r="B323" s="297" t="s">
        <v>247</v>
      </c>
      <c r="C323" s="298"/>
      <c r="D323" s="298"/>
      <c r="E323" s="298"/>
      <c r="F323" s="298"/>
      <c r="G323" s="298"/>
      <c r="H323" s="298"/>
      <c r="I323" s="298"/>
      <c r="J323" s="298"/>
      <c r="K323" s="298"/>
      <c r="L323" s="299"/>
    </row>
    <row r="324" spans="1:12" s="7" customFormat="1" ht="15.75" hidden="1" outlineLevel="1">
      <c r="A324" s="63" t="str">
        <f>IF(AND(D324="",D324=""),"",$D$3&amp;"_"&amp;ROW()-10-COUNTBLANK($D$11:D324))</f>
        <v/>
      </c>
      <c r="B324" s="308" t="s">
        <v>248</v>
      </c>
      <c r="C324" s="309"/>
      <c r="D324" s="309"/>
      <c r="E324" s="309"/>
      <c r="F324" s="309"/>
      <c r="G324" s="309"/>
      <c r="H324" s="309"/>
      <c r="I324" s="309"/>
      <c r="J324" s="309"/>
      <c r="K324" s="309"/>
      <c r="L324" s="310"/>
    </row>
    <row r="325" spans="1:12" s="7" customFormat="1" ht="31.5" hidden="1" outlineLevel="1">
      <c r="A325" s="63" t="str">
        <f>IF(AND(D325="",D325=""),"",$D$3&amp;"_"&amp;ROW()-10-COUNTBLANK($D$11:D325))</f>
        <v>TTQHGĐ_261</v>
      </c>
      <c r="B325" s="317" t="s">
        <v>249</v>
      </c>
      <c r="C325" s="170" t="s">
        <v>250</v>
      </c>
      <c r="D325" s="170" t="s">
        <v>251</v>
      </c>
      <c r="E325" s="171"/>
      <c r="F325" s="171"/>
      <c r="G325" s="171"/>
      <c r="H325" s="171"/>
      <c r="I325" s="171"/>
      <c r="J325" s="171"/>
      <c r="K325" s="171"/>
      <c r="L325" s="171"/>
    </row>
    <row r="326" spans="1:12" s="7" customFormat="1" ht="31.5" hidden="1" outlineLevel="1">
      <c r="A326" s="63" t="str">
        <f>IF(AND(D326="",D326=""),"",$D$3&amp;"_"&amp;ROW()-10-COUNTBLANK($D$11:D326))</f>
        <v>TTQHGĐ_262</v>
      </c>
      <c r="B326" s="317"/>
      <c r="C326" s="170" t="s">
        <v>252</v>
      </c>
      <c r="D326" s="170" t="s">
        <v>253</v>
      </c>
      <c r="E326" s="171"/>
      <c r="F326" s="171"/>
      <c r="G326" s="171"/>
      <c r="H326" s="171"/>
      <c r="I326" s="171"/>
      <c r="J326" s="171"/>
      <c r="K326" s="171"/>
      <c r="L326" s="171"/>
    </row>
    <row r="327" spans="1:12" s="7" customFormat="1" ht="94.5" hidden="1" outlineLevel="1">
      <c r="A327" s="63" t="str">
        <f>IF(AND(D327="",D327=""),"",$D$3&amp;"_"&amp;ROW()-10-COUNTBLANK($D$11:D327))</f>
        <v>TTQHGĐ_263</v>
      </c>
      <c r="B327" s="317"/>
      <c r="C327" s="170" t="s">
        <v>254</v>
      </c>
      <c r="D327" s="170" t="s">
        <v>255</v>
      </c>
      <c r="E327" s="171"/>
      <c r="F327" s="171"/>
      <c r="G327" s="171"/>
      <c r="H327" s="171"/>
      <c r="I327" s="171"/>
      <c r="J327" s="171"/>
      <c r="K327" s="171"/>
      <c r="L327" s="171"/>
    </row>
    <row r="328" spans="1:12" s="7" customFormat="1" ht="94.5" hidden="1" outlineLevel="1">
      <c r="A328" s="63" t="str">
        <f>IF(AND(D328="",D328=""),"",$D$3&amp;"_"&amp;ROW()-10-COUNTBLANK($D$11:D328))</f>
        <v>TTQHGĐ_264</v>
      </c>
      <c r="B328" s="317"/>
      <c r="C328" s="170" t="s">
        <v>256</v>
      </c>
      <c r="D328" s="170" t="s">
        <v>253</v>
      </c>
      <c r="E328" s="171"/>
      <c r="F328" s="171"/>
      <c r="G328" s="171"/>
      <c r="H328" s="171"/>
      <c r="I328" s="171"/>
      <c r="J328" s="171"/>
      <c r="K328" s="171"/>
      <c r="L328" s="171"/>
    </row>
    <row r="329" spans="1:12" s="7" customFormat="1" ht="63" hidden="1" outlineLevel="1">
      <c r="A329" s="63" t="str">
        <f>IF(AND(D329="",D329=""),"",$D$3&amp;"_"&amp;ROW()-10-COUNTBLANK($D$11:D329))</f>
        <v>TTQHGĐ_265</v>
      </c>
      <c r="B329" s="317"/>
      <c r="C329" s="172" t="s">
        <v>1255</v>
      </c>
      <c r="D329" s="170" t="s">
        <v>255</v>
      </c>
      <c r="E329" s="171"/>
      <c r="F329" s="171"/>
      <c r="G329" s="171"/>
      <c r="H329" s="171"/>
      <c r="I329" s="171"/>
      <c r="J329" s="171"/>
      <c r="K329" s="171"/>
      <c r="L329" s="171"/>
    </row>
    <row r="330" spans="1:12" s="7" customFormat="1" ht="31.5" hidden="1" outlineLevel="1">
      <c r="A330" s="63" t="str">
        <f>IF(AND(D330="",D330=""),"",$D$3&amp;"_"&amp;ROW()-10-COUNTBLANK($D$11:D330))</f>
        <v>TTQHGĐ_266</v>
      </c>
      <c r="B330" s="317"/>
      <c r="C330" s="170" t="s">
        <v>257</v>
      </c>
      <c r="D330" s="170" t="s">
        <v>253</v>
      </c>
      <c r="E330" s="171"/>
      <c r="F330" s="171"/>
      <c r="G330" s="171"/>
      <c r="H330" s="171"/>
      <c r="I330" s="171"/>
      <c r="J330" s="171"/>
      <c r="K330" s="171"/>
      <c r="L330" s="171"/>
    </row>
    <row r="331" spans="1:12" s="7" customFormat="1" ht="15.75" hidden="1" outlineLevel="1">
      <c r="A331" s="63" t="str">
        <f>IF(AND(D331="",D331=""),"",$D$3&amp;"_"&amp;ROW()-10-COUNTBLANK($D$11:D331))</f>
        <v/>
      </c>
      <c r="B331" s="308" t="s">
        <v>258</v>
      </c>
      <c r="C331" s="309"/>
      <c r="D331" s="309"/>
      <c r="E331" s="309"/>
      <c r="F331" s="309"/>
      <c r="G331" s="309"/>
      <c r="H331" s="309"/>
      <c r="I331" s="309"/>
      <c r="J331" s="309"/>
      <c r="K331" s="309"/>
      <c r="L331" s="310"/>
    </row>
    <row r="332" spans="1:12" s="7" customFormat="1" ht="94.5" hidden="1" outlineLevel="1">
      <c r="A332" s="63" t="str">
        <f>IF(AND(D332="",D332=""),"",$D$3&amp;"_"&amp;ROW()-10-COUNTBLANK($D$11:D332))</f>
        <v>TTQHGĐ_267</v>
      </c>
      <c r="B332" s="317" t="s">
        <v>259</v>
      </c>
      <c r="C332" s="170" t="s">
        <v>260</v>
      </c>
      <c r="D332" s="170" t="s">
        <v>261</v>
      </c>
      <c r="E332" s="171"/>
      <c r="F332" s="171"/>
      <c r="G332" s="171"/>
      <c r="H332" s="171"/>
      <c r="I332" s="171"/>
      <c r="J332" s="171"/>
      <c r="K332" s="171"/>
      <c r="L332" s="171"/>
    </row>
    <row r="333" spans="1:12" s="7" customFormat="1" ht="63" hidden="1" outlineLevel="1">
      <c r="A333" s="63" t="str">
        <f>IF(AND(D333="",D333=""),"",$D$3&amp;"_"&amp;ROW()-10-COUNTBLANK($D$11:D333))</f>
        <v>TTQHGĐ_268</v>
      </c>
      <c r="B333" s="317"/>
      <c r="C333" s="170" t="s">
        <v>1256</v>
      </c>
      <c r="D333" s="170" t="s">
        <v>253</v>
      </c>
      <c r="E333" s="171"/>
      <c r="F333" s="171"/>
      <c r="G333" s="171"/>
      <c r="H333" s="171"/>
      <c r="I333" s="171"/>
      <c r="J333" s="171"/>
      <c r="K333" s="171"/>
      <c r="L333" s="171"/>
    </row>
    <row r="334" spans="1:12" s="7" customFormat="1" ht="63" hidden="1" outlineLevel="1">
      <c r="A334" s="63" t="str">
        <f>IF(AND(D334="",D334=""),"",$D$3&amp;"_"&amp;ROW()-10-COUNTBLANK($D$11:D334))</f>
        <v>TTQHGĐ_269</v>
      </c>
      <c r="B334" s="317"/>
      <c r="C334" s="172" t="s">
        <v>1257</v>
      </c>
      <c r="D334" s="170" t="s">
        <v>262</v>
      </c>
      <c r="E334" s="171"/>
      <c r="F334" s="171"/>
      <c r="G334" s="171"/>
      <c r="H334" s="171"/>
      <c r="I334" s="171"/>
      <c r="J334" s="171"/>
      <c r="K334" s="171"/>
      <c r="L334" s="171"/>
    </row>
    <row r="335" spans="1:12" s="7" customFormat="1" ht="47.25" hidden="1" outlineLevel="1">
      <c r="A335" s="63" t="str">
        <f>IF(AND(D335="",D335=""),"",$D$3&amp;"_"&amp;ROW()-10-COUNTBLANK($D$11:D335))</f>
        <v>TTQHGĐ_270</v>
      </c>
      <c r="B335" s="317"/>
      <c r="C335" s="170" t="s">
        <v>263</v>
      </c>
      <c r="D335" s="170" t="s">
        <v>264</v>
      </c>
      <c r="E335" s="171"/>
      <c r="F335" s="171"/>
      <c r="G335" s="171"/>
      <c r="H335" s="171"/>
      <c r="I335" s="171"/>
      <c r="J335" s="171"/>
      <c r="K335" s="171"/>
      <c r="L335" s="171"/>
    </row>
    <row r="336" spans="1:12" s="7" customFormat="1" ht="78.75" hidden="1" outlineLevel="1">
      <c r="A336" s="63" t="str">
        <f>IF(AND(D336="",D336=""),"",$D$3&amp;"_"&amp;ROW()-10-COUNTBLANK($D$11:D336))</f>
        <v>TTQHGĐ_271</v>
      </c>
      <c r="B336" s="317"/>
      <c r="C336" s="172" t="s">
        <v>1258</v>
      </c>
      <c r="D336" s="170" t="s">
        <v>264</v>
      </c>
      <c r="E336" s="171"/>
      <c r="F336" s="171"/>
      <c r="G336" s="171"/>
      <c r="H336" s="171"/>
      <c r="I336" s="171"/>
      <c r="J336" s="171"/>
      <c r="K336" s="171"/>
      <c r="L336" s="171"/>
    </row>
    <row r="337" spans="1:26" s="7" customFormat="1" ht="63" hidden="1" outlineLevel="1">
      <c r="A337" s="63" t="str">
        <f>IF(AND(D337="",D337=""),"",$D$3&amp;"_"&amp;ROW()-10-COUNTBLANK($D$11:D337))</f>
        <v>TTQHGĐ_272</v>
      </c>
      <c r="B337" s="206" t="s">
        <v>265</v>
      </c>
      <c r="C337" s="170" t="s">
        <v>1259</v>
      </c>
      <c r="D337" s="170" t="s">
        <v>266</v>
      </c>
      <c r="E337" s="171"/>
      <c r="F337" s="171"/>
      <c r="G337" s="171"/>
      <c r="H337" s="171"/>
      <c r="I337" s="171"/>
      <c r="J337" s="171"/>
      <c r="K337" s="171"/>
      <c r="L337" s="171"/>
    </row>
    <row r="338" spans="1:26" s="174" customFormat="1" collapsed="1">
      <c r="A338" s="209" t="str">
        <f>IF(AND(D338="",D338=""),"",$D$3&amp;"_"&amp;ROW()-11-COUNTBLANK($D$12:D338))</f>
        <v/>
      </c>
      <c r="B338" s="343" t="s">
        <v>1699</v>
      </c>
      <c r="C338" s="343"/>
      <c r="D338" s="343"/>
      <c r="E338" s="343"/>
      <c r="F338" s="343"/>
      <c r="G338" s="343"/>
      <c r="H338" s="343"/>
      <c r="I338" s="343"/>
      <c r="J338" s="343"/>
      <c r="K338" s="343"/>
      <c r="L338" s="343"/>
      <c r="M338" s="93"/>
      <c r="N338" s="93"/>
      <c r="O338" s="93"/>
      <c r="P338" s="93"/>
      <c r="Q338" s="93"/>
      <c r="R338" s="93"/>
      <c r="S338" s="93"/>
      <c r="T338" s="93"/>
      <c r="U338" s="93"/>
      <c r="V338" s="93"/>
      <c r="W338" s="93"/>
      <c r="X338" s="93"/>
      <c r="Y338" s="93"/>
      <c r="Z338" s="93"/>
    </row>
    <row r="339" spans="1:26" s="174" customFormat="1" hidden="1" outlineLevel="1">
      <c r="A339" s="209" t="str">
        <f>IF(AND(D339="",D339=""),"",$D$3&amp;"_"&amp;ROW()-11-COUNTBLANK($D$12:D339))</f>
        <v>TTQHGĐ_273</v>
      </c>
      <c r="B339" s="211" t="s">
        <v>1644</v>
      </c>
      <c r="C339" s="212" t="s">
        <v>1644</v>
      </c>
      <c r="D339" s="212" t="s">
        <v>1645</v>
      </c>
      <c r="E339" s="213"/>
      <c r="F339" s="127"/>
      <c r="G339" s="127"/>
      <c r="H339" s="127"/>
      <c r="I339" s="127"/>
      <c r="J339" s="127"/>
      <c r="K339" s="127"/>
      <c r="L339" s="127"/>
      <c r="M339" s="93"/>
      <c r="N339" s="93"/>
      <c r="O339" s="93"/>
      <c r="P339" s="93"/>
      <c r="Q339" s="93"/>
      <c r="R339" s="93"/>
      <c r="S339" s="93"/>
      <c r="T339" s="93"/>
      <c r="U339" s="93"/>
      <c r="V339" s="93"/>
      <c r="W339" s="93"/>
      <c r="X339" s="93"/>
      <c r="Y339" s="93"/>
      <c r="Z339" s="93"/>
    </row>
    <row r="340" spans="1:26" s="174" customFormat="1" ht="75" hidden="1" outlineLevel="1">
      <c r="A340" s="209" t="str">
        <f>IF(AND(D340="",D340=""),"",$D$3&amp;"_"&amp;ROW()-11-COUNTBLANK($D$12:D340))</f>
        <v>TTQHGĐ_274</v>
      </c>
      <c r="B340" s="210" t="s">
        <v>1648</v>
      </c>
      <c r="C340" s="95" t="s">
        <v>1646</v>
      </c>
      <c r="D340" s="95" t="s">
        <v>1700</v>
      </c>
      <c r="E340" s="213"/>
      <c r="F340" s="127"/>
      <c r="G340" s="127"/>
      <c r="H340" s="127"/>
      <c r="I340" s="127"/>
      <c r="J340" s="127"/>
      <c r="K340" s="127"/>
      <c r="L340" s="127"/>
      <c r="M340" s="93"/>
      <c r="N340" s="93"/>
      <c r="O340" s="93"/>
      <c r="P340" s="93"/>
      <c r="Q340" s="93"/>
      <c r="R340" s="93"/>
      <c r="S340" s="93"/>
      <c r="T340" s="93"/>
      <c r="U340" s="93"/>
      <c r="V340" s="93"/>
      <c r="W340" s="93"/>
      <c r="X340" s="93"/>
      <c r="Y340" s="93"/>
      <c r="Z340" s="93"/>
    </row>
    <row r="341" spans="1:26" s="7" customFormat="1" ht="15.75" collapsed="1">
      <c r="A341" s="63" t="str">
        <f>IF(AND(D341="",D341=""),"",$D$3&amp;"_"&amp;ROW()-10-COUNTBLANK($D$11:D341))</f>
        <v/>
      </c>
      <c r="B341" s="297" t="s">
        <v>247</v>
      </c>
      <c r="C341" s="298"/>
      <c r="D341" s="298"/>
      <c r="E341" s="298"/>
      <c r="F341" s="298"/>
      <c r="G341" s="298"/>
      <c r="H341" s="298"/>
      <c r="I341" s="298"/>
      <c r="J341" s="298"/>
      <c r="K341" s="298"/>
      <c r="L341" s="299"/>
    </row>
    <row r="342" spans="1:26" s="7" customFormat="1" ht="15.75" hidden="1" outlineLevel="1">
      <c r="A342" s="63" t="str">
        <f>IF(AND(D342="",D342=""),"",$D$3&amp;"_"&amp;ROW()-10-COUNTBLANK($D$11:D342))</f>
        <v/>
      </c>
      <c r="B342" s="308" t="s">
        <v>248</v>
      </c>
      <c r="C342" s="309"/>
      <c r="D342" s="309"/>
      <c r="E342" s="309"/>
      <c r="F342" s="309"/>
      <c r="G342" s="309"/>
      <c r="H342" s="309"/>
      <c r="I342" s="309"/>
      <c r="J342" s="309"/>
      <c r="K342" s="309"/>
      <c r="L342" s="310"/>
    </row>
    <row r="343" spans="1:26" s="7" customFormat="1" ht="31.5" hidden="1" outlineLevel="1">
      <c r="A343" s="63" t="str">
        <f>IF(AND(D343="",D343=""),"",$D$3&amp;"_"&amp;ROW()-10-COUNTBLANK($D$11:D343))</f>
        <v>TTQHGĐ_275</v>
      </c>
      <c r="B343" s="317" t="s">
        <v>249</v>
      </c>
      <c r="C343" s="170" t="s">
        <v>250</v>
      </c>
      <c r="D343" s="170" t="s">
        <v>251</v>
      </c>
      <c r="E343" s="171"/>
      <c r="F343" s="171"/>
      <c r="G343" s="171"/>
      <c r="H343" s="171"/>
      <c r="I343" s="171"/>
      <c r="J343" s="171"/>
      <c r="K343" s="171"/>
      <c r="L343" s="171"/>
    </row>
    <row r="344" spans="1:26" s="7" customFormat="1" ht="31.5" hidden="1" outlineLevel="1">
      <c r="A344" s="63" t="str">
        <f>IF(AND(D344="",D344=""),"",$D$3&amp;"_"&amp;ROW()-10-COUNTBLANK($D$11:D344))</f>
        <v>TTQHGĐ_276</v>
      </c>
      <c r="B344" s="317"/>
      <c r="C344" s="170" t="s">
        <v>252</v>
      </c>
      <c r="D344" s="170" t="s">
        <v>253</v>
      </c>
      <c r="E344" s="171"/>
      <c r="F344" s="171"/>
      <c r="G344" s="171"/>
      <c r="H344" s="171"/>
      <c r="I344" s="171"/>
      <c r="J344" s="171"/>
      <c r="K344" s="171"/>
      <c r="L344" s="171"/>
    </row>
    <row r="345" spans="1:26" s="7" customFormat="1" ht="94.5" hidden="1" outlineLevel="1">
      <c r="A345" s="63" t="str">
        <f>IF(AND(D345="",D345=""),"",$D$3&amp;"_"&amp;ROW()-10-COUNTBLANK($D$11:D345))</f>
        <v>TTQHGĐ_277</v>
      </c>
      <c r="B345" s="317"/>
      <c r="C345" s="170" t="s">
        <v>254</v>
      </c>
      <c r="D345" s="170" t="s">
        <v>255</v>
      </c>
      <c r="E345" s="171"/>
      <c r="F345" s="171"/>
      <c r="G345" s="171"/>
      <c r="H345" s="171"/>
      <c r="I345" s="171"/>
      <c r="J345" s="171"/>
      <c r="K345" s="171"/>
      <c r="L345" s="171"/>
    </row>
    <row r="346" spans="1:26" s="7" customFormat="1" ht="94.5" hidden="1" outlineLevel="1">
      <c r="A346" s="63" t="str">
        <f>IF(AND(D346="",D346=""),"",$D$3&amp;"_"&amp;ROW()-10-COUNTBLANK($D$11:D346))</f>
        <v>TTQHGĐ_278</v>
      </c>
      <c r="B346" s="317"/>
      <c r="C346" s="170" t="s">
        <v>256</v>
      </c>
      <c r="D346" s="170" t="s">
        <v>253</v>
      </c>
      <c r="E346" s="171"/>
      <c r="F346" s="171"/>
      <c r="G346" s="171"/>
      <c r="H346" s="171"/>
      <c r="I346" s="171"/>
      <c r="J346" s="171"/>
      <c r="K346" s="171"/>
      <c r="L346" s="171"/>
    </row>
    <row r="347" spans="1:26" s="7" customFormat="1" ht="63" hidden="1" outlineLevel="1">
      <c r="A347" s="63" t="str">
        <f>IF(AND(D347="",D347=""),"",$D$3&amp;"_"&amp;ROW()-10-COUNTBLANK($D$11:D347))</f>
        <v>TTQHGĐ_279</v>
      </c>
      <c r="B347" s="317"/>
      <c r="C347" s="172" t="s">
        <v>1255</v>
      </c>
      <c r="D347" s="170" t="s">
        <v>255</v>
      </c>
      <c r="E347" s="171"/>
      <c r="F347" s="171"/>
      <c r="G347" s="171"/>
      <c r="H347" s="171"/>
      <c r="I347" s="171"/>
      <c r="J347" s="171"/>
      <c r="K347" s="171"/>
      <c r="L347" s="171"/>
    </row>
    <row r="348" spans="1:26" s="7" customFormat="1" ht="31.5" hidden="1" outlineLevel="1">
      <c r="A348" s="63" t="str">
        <f>IF(AND(D348="",D348=""),"",$D$3&amp;"_"&amp;ROW()-10-COUNTBLANK($D$11:D348))</f>
        <v>TTQHGĐ_280</v>
      </c>
      <c r="B348" s="317"/>
      <c r="C348" s="170" t="s">
        <v>257</v>
      </c>
      <c r="D348" s="170" t="s">
        <v>253</v>
      </c>
      <c r="E348" s="171"/>
      <c r="F348" s="171"/>
      <c r="G348" s="171"/>
      <c r="H348" s="171"/>
      <c r="I348" s="171"/>
      <c r="J348" s="171"/>
      <c r="K348" s="171"/>
      <c r="L348" s="171"/>
    </row>
    <row r="349" spans="1:26" s="7" customFormat="1" ht="15.75" hidden="1" outlineLevel="1">
      <c r="A349" s="63" t="str">
        <f>IF(AND(D349="",D349=""),"",$D$3&amp;"_"&amp;ROW()-10-COUNTBLANK($D$11:D349))</f>
        <v/>
      </c>
      <c r="B349" s="308" t="s">
        <v>258</v>
      </c>
      <c r="C349" s="309"/>
      <c r="D349" s="309"/>
      <c r="E349" s="309"/>
      <c r="F349" s="309"/>
      <c r="G349" s="309"/>
      <c r="H349" s="309"/>
      <c r="I349" s="309"/>
      <c r="J349" s="309"/>
      <c r="K349" s="309"/>
      <c r="L349" s="310"/>
    </row>
    <row r="350" spans="1:26" s="7" customFormat="1" ht="94.5" hidden="1" outlineLevel="1">
      <c r="A350" s="63" t="str">
        <f>IF(AND(D350="",D350=""),"",$D$3&amp;"_"&amp;ROW()-10-COUNTBLANK($D$11:D350))</f>
        <v>TTQHGĐ_281</v>
      </c>
      <c r="B350" s="317" t="s">
        <v>259</v>
      </c>
      <c r="C350" s="170" t="s">
        <v>260</v>
      </c>
      <c r="D350" s="170" t="s">
        <v>261</v>
      </c>
      <c r="E350" s="171"/>
      <c r="F350" s="171"/>
      <c r="G350" s="171"/>
      <c r="H350" s="171"/>
      <c r="I350" s="171"/>
      <c r="J350" s="171"/>
      <c r="K350" s="171"/>
      <c r="L350" s="171"/>
    </row>
    <row r="351" spans="1:26" s="7" customFormat="1" ht="63" hidden="1" outlineLevel="1">
      <c r="A351" s="63" t="str">
        <f>IF(AND(D351="",D351=""),"",$D$3&amp;"_"&amp;ROW()-10-COUNTBLANK($D$11:D351))</f>
        <v>TTQHGĐ_282</v>
      </c>
      <c r="B351" s="317"/>
      <c r="C351" s="170" t="s">
        <v>1256</v>
      </c>
      <c r="D351" s="170" t="s">
        <v>253</v>
      </c>
      <c r="E351" s="171"/>
      <c r="F351" s="171"/>
      <c r="G351" s="171"/>
      <c r="H351" s="171"/>
      <c r="I351" s="171"/>
      <c r="J351" s="171"/>
      <c r="K351" s="171"/>
      <c r="L351" s="171"/>
    </row>
    <row r="352" spans="1:26" s="7" customFormat="1" ht="63" hidden="1" outlineLevel="1">
      <c r="A352" s="63" t="str">
        <f>IF(AND(D352="",D352=""),"",$D$3&amp;"_"&amp;ROW()-10-COUNTBLANK($D$11:D352))</f>
        <v>TTQHGĐ_283</v>
      </c>
      <c r="B352" s="317"/>
      <c r="C352" s="172" t="s">
        <v>1257</v>
      </c>
      <c r="D352" s="170" t="s">
        <v>262</v>
      </c>
      <c r="E352" s="171"/>
      <c r="F352" s="171"/>
      <c r="G352" s="171"/>
      <c r="H352" s="171"/>
      <c r="I352" s="171"/>
      <c r="J352" s="171"/>
      <c r="K352" s="171"/>
      <c r="L352" s="171"/>
    </row>
    <row r="353" spans="1:12" s="7" customFormat="1" ht="47.25" hidden="1" outlineLevel="1">
      <c r="A353" s="63" t="str">
        <f>IF(AND(D353="",D353=""),"",$D$3&amp;"_"&amp;ROW()-10-COUNTBLANK($D$11:D353))</f>
        <v>TTQHGĐ_284</v>
      </c>
      <c r="B353" s="317"/>
      <c r="C353" s="170" t="s">
        <v>263</v>
      </c>
      <c r="D353" s="170" t="s">
        <v>264</v>
      </c>
      <c r="E353" s="171"/>
      <c r="F353" s="171"/>
      <c r="G353" s="171"/>
      <c r="H353" s="171"/>
      <c r="I353" s="171"/>
      <c r="J353" s="171"/>
      <c r="K353" s="171"/>
      <c r="L353" s="171"/>
    </row>
    <row r="354" spans="1:12" s="7" customFormat="1" ht="78.75" hidden="1" outlineLevel="1">
      <c r="A354" s="63" t="str">
        <f>IF(AND(D354="",D354=""),"",$D$3&amp;"_"&amp;ROW()-10-COUNTBLANK($D$11:D354))</f>
        <v>TTQHGĐ_285</v>
      </c>
      <c r="B354" s="317"/>
      <c r="C354" s="172" t="s">
        <v>1258</v>
      </c>
      <c r="D354" s="170" t="s">
        <v>264</v>
      </c>
      <c r="E354" s="171"/>
      <c r="F354" s="171"/>
      <c r="G354" s="171"/>
      <c r="H354" s="171"/>
      <c r="I354" s="171"/>
      <c r="J354" s="171"/>
      <c r="K354" s="171"/>
      <c r="L354" s="171"/>
    </row>
    <row r="355" spans="1:12" s="7" customFormat="1" ht="63" hidden="1" outlineLevel="1">
      <c r="A355" s="63" t="str">
        <f>IF(AND(D355="",D355=""),"",$D$3&amp;"_"&amp;ROW()-10-COUNTBLANK($D$11:D355))</f>
        <v>TTQHGĐ_286</v>
      </c>
      <c r="B355" s="206" t="s">
        <v>265</v>
      </c>
      <c r="C355" s="170" t="s">
        <v>1259</v>
      </c>
      <c r="D355" s="170" t="s">
        <v>266</v>
      </c>
      <c r="E355" s="171"/>
      <c r="F355" s="171"/>
      <c r="G355" s="171"/>
      <c r="H355" s="171"/>
      <c r="I355" s="171"/>
      <c r="J355" s="171"/>
      <c r="K355" s="171"/>
      <c r="L355" s="171"/>
    </row>
    <row r="356" spans="1:12" collapsed="1"/>
  </sheetData>
  <mergeCells count="73">
    <mergeCell ref="C1:D1"/>
    <mergeCell ref="E2:E3"/>
    <mergeCell ref="A10:A11"/>
    <mergeCell ref="B10:B11"/>
    <mergeCell ref="C10:C11"/>
    <mergeCell ref="D10:D11"/>
    <mergeCell ref="B73:L73"/>
    <mergeCell ref="F10:H10"/>
    <mergeCell ref="B12:L12"/>
    <mergeCell ref="B13:L13"/>
    <mergeCell ref="B14:L14"/>
    <mergeCell ref="B15:L15"/>
    <mergeCell ref="B23:L23"/>
    <mergeCell ref="B30:L30"/>
    <mergeCell ref="B39:L39"/>
    <mergeCell ref="B46:L46"/>
    <mergeCell ref="B55:L55"/>
    <mergeCell ref="B64:L64"/>
    <mergeCell ref="B148:L148"/>
    <mergeCell ref="B82:L82"/>
    <mergeCell ref="B91:L91"/>
    <mergeCell ref="B101:L101"/>
    <mergeCell ref="B104:L104"/>
    <mergeCell ref="B111:L111"/>
    <mergeCell ref="B121:L121"/>
    <mergeCell ref="B124:L124"/>
    <mergeCell ref="B134:L134"/>
    <mergeCell ref="B144:L144"/>
    <mergeCell ref="B145:L145"/>
    <mergeCell ref="B184:L184"/>
    <mergeCell ref="B151:L151"/>
    <mergeCell ref="B152:L152"/>
    <mergeCell ref="B153:B158"/>
    <mergeCell ref="B159:L159"/>
    <mergeCell ref="B160:B164"/>
    <mergeCell ref="B166:L166"/>
    <mergeCell ref="B169:L169"/>
    <mergeCell ref="B170:L170"/>
    <mergeCell ref="B171:B176"/>
    <mergeCell ref="B177:L177"/>
    <mergeCell ref="B178:B182"/>
    <mergeCell ref="B263:L263"/>
    <mergeCell ref="B185:L185"/>
    <mergeCell ref="B186:L186"/>
    <mergeCell ref="B187:L187"/>
    <mergeCell ref="B195:L195"/>
    <mergeCell ref="B202:L202"/>
    <mergeCell ref="B211:L211"/>
    <mergeCell ref="B218:L218"/>
    <mergeCell ref="B227:L227"/>
    <mergeCell ref="B236:L236"/>
    <mergeCell ref="B245:L245"/>
    <mergeCell ref="B254:L254"/>
    <mergeCell ref="B325:B330"/>
    <mergeCell ref="B273:L273"/>
    <mergeCell ref="B276:L276"/>
    <mergeCell ref="B283:L283"/>
    <mergeCell ref="B293:L293"/>
    <mergeCell ref="B296:L296"/>
    <mergeCell ref="B306:L306"/>
    <mergeCell ref="B316:L316"/>
    <mergeCell ref="B317:L317"/>
    <mergeCell ref="B320:L320"/>
    <mergeCell ref="B323:L323"/>
    <mergeCell ref="B324:L324"/>
    <mergeCell ref="B349:L349"/>
    <mergeCell ref="B350:B354"/>
    <mergeCell ref="B331:L331"/>
    <mergeCell ref="B332:B336"/>
    <mergeCell ref="B338:L338"/>
    <mergeCell ref="B341:L341"/>
    <mergeCell ref="B342:L342"/>
    <mergeCell ref="B343:B348"/>
  </mergeCells>
  <conditionalFormatting sqref="G1:J8 F9:J9 F11:H11 I10:J10 F10">
    <cfRule type="cellIs" priority="58" stopIfTrue="1" operator="equal">
      <formula>"P"</formula>
    </cfRule>
    <cfRule type="cellIs" dxfId="99" priority="59" stopIfTrue="1" operator="equal">
      <formula>"F"</formula>
    </cfRule>
    <cfRule type="cellIs" dxfId="98" priority="60" stopIfTrue="1" operator="equal">
      <formula>"PE"</formula>
    </cfRule>
  </conditionalFormatting>
  <conditionalFormatting sqref="E1:F2 F3:F8">
    <cfRule type="cellIs" priority="55" stopIfTrue="1" operator="equal">
      <formula>"P"</formula>
    </cfRule>
    <cfRule type="cellIs" dxfId="97" priority="56" stopIfTrue="1" operator="equal">
      <formula>"F"</formula>
    </cfRule>
    <cfRule type="cellIs" dxfId="96" priority="57" stopIfTrue="1" operator="equal">
      <formula>"PE"</formula>
    </cfRule>
  </conditionalFormatting>
  <conditionalFormatting sqref="F26:J29">
    <cfRule type="cellIs" priority="52" stopIfTrue="1" operator="equal">
      <formula>"P"</formula>
    </cfRule>
    <cfRule type="cellIs" dxfId="95" priority="53" stopIfTrue="1" operator="equal">
      <formula>"F"</formula>
    </cfRule>
    <cfRule type="cellIs" dxfId="94" priority="54" stopIfTrue="1" operator="equal">
      <formula>"PE"</formula>
    </cfRule>
  </conditionalFormatting>
  <conditionalFormatting sqref="F42:J45">
    <cfRule type="cellIs" priority="49" stopIfTrue="1" operator="equal">
      <formula>"P"</formula>
    </cfRule>
    <cfRule type="cellIs" dxfId="93" priority="50" stopIfTrue="1" operator="equal">
      <formula>"F"</formula>
    </cfRule>
    <cfRule type="cellIs" dxfId="92" priority="51" stopIfTrue="1" operator="equal">
      <formula>"PE"</formula>
    </cfRule>
  </conditionalFormatting>
  <conditionalFormatting sqref="F107:J110">
    <cfRule type="cellIs" priority="46" stopIfTrue="1" operator="equal">
      <formula>"P"</formula>
    </cfRule>
    <cfRule type="cellIs" dxfId="91" priority="47" stopIfTrue="1" operator="equal">
      <formula>"F"</formula>
    </cfRule>
    <cfRule type="cellIs" dxfId="90" priority="48" stopIfTrue="1" operator="equal">
      <formula>"PE"</formula>
    </cfRule>
  </conditionalFormatting>
  <conditionalFormatting sqref="E171:L176 E178:L183">
    <cfRule type="cellIs" priority="43" stopIfTrue="1" operator="equal">
      <formula>"P"</formula>
    </cfRule>
    <cfRule type="cellIs" dxfId="89" priority="44" stopIfTrue="1" operator="equal">
      <formula>"F"</formula>
    </cfRule>
    <cfRule type="cellIs" dxfId="88" priority="45" stopIfTrue="1" operator="equal">
      <formula>"PE"</formula>
    </cfRule>
  </conditionalFormatting>
  <conditionalFormatting sqref="E171:L176 E178:L183">
    <cfRule type="cellIs" priority="40" stopIfTrue="1" operator="equal">
      <formula>"P"</formula>
    </cfRule>
    <cfRule type="cellIs" dxfId="87" priority="41" stopIfTrue="1" operator="equal">
      <formula>"F"</formula>
    </cfRule>
    <cfRule type="cellIs" dxfId="86" priority="42" stopIfTrue="1" operator="equal">
      <formula>"PE"</formula>
    </cfRule>
  </conditionalFormatting>
  <conditionalFormatting sqref="E176:L176 E178:L183">
    <cfRule type="cellIs" priority="37" stopIfTrue="1" operator="equal">
      <formula>"P"</formula>
    </cfRule>
    <cfRule type="cellIs" dxfId="85" priority="38" stopIfTrue="1" operator="equal">
      <formula>"F"</formula>
    </cfRule>
    <cfRule type="cellIs" dxfId="84" priority="39" stopIfTrue="1" operator="equal">
      <formula>"PE"</formula>
    </cfRule>
  </conditionalFormatting>
  <conditionalFormatting sqref="E153:L158 E160:L165">
    <cfRule type="cellIs" priority="34" stopIfTrue="1" operator="equal">
      <formula>"P"</formula>
    </cfRule>
    <cfRule type="cellIs" dxfId="83" priority="35" stopIfTrue="1" operator="equal">
      <formula>"F"</formula>
    </cfRule>
    <cfRule type="cellIs" dxfId="82" priority="36" stopIfTrue="1" operator="equal">
      <formula>"PE"</formula>
    </cfRule>
  </conditionalFormatting>
  <conditionalFormatting sqref="E153:L158 E160:L165">
    <cfRule type="cellIs" priority="31" stopIfTrue="1" operator="equal">
      <formula>"P"</formula>
    </cfRule>
    <cfRule type="cellIs" dxfId="81" priority="32" stopIfTrue="1" operator="equal">
      <formula>"F"</formula>
    </cfRule>
    <cfRule type="cellIs" dxfId="80" priority="33" stopIfTrue="1" operator="equal">
      <formula>"PE"</formula>
    </cfRule>
  </conditionalFormatting>
  <conditionalFormatting sqref="E158:L158 E160:L165">
    <cfRule type="cellIs" priority="28" stopIfTrue="1" operator="equal">
      <formula>"P"</formula>
    </cfRule>
    <cfRule type="cellIs" dxfId="79" priority="29" stopIfTrue="1" operator="equal">
      <formula>"F"</formula>
    </cfRule>
    <cfRule type="cellIs" dxfId="78" priority="30" stopIfTrue="1" operator="equal">
      <formula>"PE"</formula>
    </cfRule>
  </conditionalFormatting>
  <conditionalFormatting sqref="F198:J201">
    <cfRule type="cellIs" priority="25" stopIfTrue="1" operator="equal">
      <formula>"P"</formula>
    </cfRule>
    <cfRule type="cellIs" dxfId="77" priority="26" stopIfTrue="1" operator="equal">
      <formula>"F"</formula>
    </cfRule>
    <cfRule type="cellIs" dxfId="76" priority="27" stopIfTrue="1" operator="equal">
      <formula>"PE"</formula>
    </cfRule>
  </conditionalFormatting>
  <conditionalFormatting sqref="F214:J217">
    <cfRule type="cellIs" priority="22" stopIfTrue="1" operator="equal">
      <formula>"P"</formula>
    </cfRule>
    <cfRule type="cellIs" dxfId="75" priority="23" stopIfTrue="1" operator="equal">
      <formula>"F"</formula>
    </cfRule>
    <cfRule type="cellIs" dxfId="74" priority="24" stopIfTrue="1" operator="equal">
      <formula>"PE"</formula>
    </cfRule>
  </conditionalFormatting>
  <conditionalFormatting sqref="F279:J282">
    <cfRule type="cellIs" priority="19" stopIfTrue="1" operator="equal">
      <formula>"P"</formula>
    </cfRule>
    <cfRule type="cellIs" dxfId="73" priority="20" stopIfTrue="1" operator="equal">
      <formula>"F"</formula>
    </cfRule>
    <cfRule type="cellIs" dxfId="72" priority="21" stopIfTrue="1" operator="equal">
      <formula>"PE"</formula>
    </cfRule>
  </conditionalFormatting>
  <conditionalFormatting sqref="E343:L348 E350:L355">
    <cfRule type="cellIs" priority="16" stopIfTrue="1" operator="equal">
      <formula>"P"</formula>
    </cfRule>
    <cfRule type="cellIs" dxfId="71" priority="17" stopIfTrue="1" operator="equal">
      <formula>"F"</formula>
    </cfRule>
    <cfRule type="cellIs" dxfId="70" priority="18" stopIfTrue="1" operator="equal">
      <formula>"PE"</formula>
    </cfRule>
  </conditionalFormatting>
  <conditionalFormatting sqref="E343:L348 E350:L355">
    <cfRule type="cellIs" priority="13" stopIfTrue="1" operator="equal">
      <formula>"P"</formula>
    </cfRule>
    <cfRule type="cellIs" dxfId="69" priority="14" stopIfTrue="1" operator="equal">
      <formula>"F"</formula>
    </cfRule>
    <cfRule type="cellIs" dxfId="68" priority="15" stopIfTrue="1" operator="equal">
      <formula>"PE"</formula>
    </cfRule>
  </conditionalFormatting>
  <conditionalFormatting sqref="E348:L348 E350:L355">
    <cfRule type="cellIs" priority="10" stopIfTrue="1" operator="equal">
      <formula>"P"</formula>
    </cfRule>
    <cfRule type="cellIs" dxfId="67" priority="11" stopIfTrue="1" operator="equal">
      <formula>"F"</formula>
    </cfRule>
    <cfRule type="cellIs" dxfId="66" priority="12" stopIfTrue="1" operator="equal">
      <formula>"PE"</formula>
    </cfRule>
  </conditionalFormatting>
  <conditionalFormatting sqref="E325:L330 E332:L337">
    <cfRule type="cellIs" priority="7" stopIfTrue="1" operator="equal">
      <formula>"P"</formula>
    </cfRule>
    <cfRule type="cellIs" dxfId="65" priority="8" stopIfTrue="1" operator="equal">
      <formula>"F"</formula>
    </cfRule>
    <cfRule type="cellIs" dxfId="64" priority="9" stopIfTrue="1" operator="equal">
      <formula>"PE"</formula>
    </cfRule>
  </conditionalFormatting>
  <conditionalFormatting sqref="E325:L330 E332:L337">
    <cfRule type="cellIs" priority="4" stopIfTrue="1" operator="equal">
      <formula>"P"</formula>
    </cfRule>
    <cfRule type="cellIs" dxfId="63" priority="5" stopIfTrue="1" operator="equal">
      <formula>"F"</formula>
    </cfRule>
    <cfRule type="cellIs" dxfId="62" priority="6" stopIfTrue="1" operator="equal">
      <formula>"PE"</formula>
    </cfRule>
  </conditionalFormatting>
  <conditionalFormatting sqref="E330:L330 E332:L337">
    <cfRule type="cellIs" priority="1" stopIfTrue="1" operator="equal">
      <formula>"P"</formula>
    </cfRule>
    <cfRule type="cellIs" dxfId="61" priority="2" stopIfTrue="1" operator="equal">
      <formula>"F"</formula>
    </cfRule>
    <cfRule type="cellIs" dxfId="60" priority="3" stopIfTrue="1" operator="equal">
      <formula>"PE"</formula>
    </cfRule>
  </conditionalFormatting>
  <dataValidations count="1">
    <dataValidation type="list" allowBlank="1" showInputMessage="1" showErrorMessage="1" sqref="G1:H9 F1 F4:F9 F26:H29 F42:H45 F107:H110 E178:L183 E171:L176 E153:L158 E160:L165 F198:H201 F214:H217 F279:H282 E350:L355 E343:L348 E325:L330 E332:L337" xr:uid="{6FEDE82D-ECFF-4CDE-B558-BF8375A5A85D}">
      <formula1>"P,F,PE"</formula1>
    </dataValidation>
  </dataValidations>
  <pageMargins left="0.7" right="0.7" top="0.75" bottom="0.75" header="0.3" footer="0.3"/>
  <drawing r:id="rId1"/>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0E667-E35F-43ED-BE68-2C88D4C872F1}">
  <dimension ref="A1:L508"/>
  <sheetViews>
    <sheetView topLeftCell="A142" workbookViewId="0">
      <selection activeCell="B187" sqref="B187:L187"/>
    </sheetView>
  </sheetViews>
  <sheetFormatPr defaultRowHeight="15" outlineLevelRow="1"/>
  <cols>
    <col min="1" max="1" width="17.7109375" style="168" customWidth="1"/>
    <col min="2" max="2" width="53.5703125" style="168" customWidth="1"/>
    <col min="3" max="3" width="62.28515625" style="168" customWidth="1"/>
    <col min="4" max="4" width="51.85546875" style="168" customWidth="1"/>
    <col min="5" max="5" width="14" style="168" customWidth="1"/>
    <col min="6" max="16384" width="9.140625" style="168"/>
  </cols>
  <sheetData>
    <row r="1" spans="1:12" s="7" customFormat="1" ht="15.75">
      <c r="C1" s="264" t="s">
        <v>7</v>
      </c>
      <c r="D1" s="300"/>
      <c r="E1" s="154"/>
      <c r="F1" s="154"/>
      <c r="G1" s="154"/>
      <c r="H1" s="154"/>
      <c r="I1" s="154"/>
      <c r="J1" s="154"/>
      <c r="K1" s="154"/>
      <c r="L1" s="154"/>
    </row>
    <row r="2" spans="1:12" s="7" customFormat="1" ht="15.75">
      <c r="C2" s="70" t="s">
        <v>8</v>
      </c>
      <c r="D2" s="3" t="s">
        <v>1702</v>
      </c>
      <c r="E2" s="301" t="s">
        <v>88</v>
      </c>
      <c r="F2" s="154"/>
      <c r="G2" s="154"/>
      <c r="H2" s="154"/>
      <c r="I2" s="154"/>
      <c r="J2" s="154"/>
      <c r="K2" s="154"/>
      <c r="L2" s="154"/>
    </row>
    <row r="3" spans="1:12" s="7" customFormat="1" ht="15.75">
      <c r="C3" s="70" t="s">
        <v>9</v>
      </c>
      <c r="D3" s="3" t="s">
        <v>1703</v>
      </c>
      <c r="E3" s="301"/>
      <c r="F3" s="154"/>
      <c r="G3" s="154"/>
      <c r="H3" s="154"/>
      <c r="I3" s="154"/>
      <c r="J3" s="154"/>
      <c r="K3" s="154"/>
      <c r="L3" s="154"/>
    </row>
    <row r="4" spans="1:12" s="7" customFormat="1" ht="15.75">
      <c r="C4" s="70" t="s">
        <v>10</v>
      </c>
      <c r="D4" s="97">
        <f>COUNTIF($I$12:$I$99757,"P")</f>
        <v>0</v>
      </c>
      <c r="E4" s="155">
        <f>COUNTIF($J$10:$J$876,"P")</f>
        <v>0</v>
      </c>
      <c r="F4" s="154"/>
      <c r="G4" s="154"/>
      <c r="H4" s="154"/>
      <c r="I4" s="154"/>
      <c r="J4" s="154"/>
      <c r="K4" s="154"/>
      <c r="L4" s="154"/>
    </row>
    <row r="5" spans="1:12" s="7" customFormat="1" ht="15.75">
      <c r="C5" s="70" t="s">
        <v>11</v>
      </c>
      <c r="D5" s="97">
        <f>COUNTIF($I$12:$I$99757,"F")</f>
        <v>0</v>
      </c>
      <c r="E5" s="155">
        <f>COUNTIF($J$10:$J$876,"F")</f>
        <v>0</v>
      </c>
      <c r="F5" s="154"/>
      <c r="G5" s="154"/>
      <c r="H5" s="154"/>
      <c r="I5" s="154"/>
      <c r="J5" s="154"/>
      <c r="K5" s="154"/>
      <c r="L5" s="154"/>
    </row>
    <row r="6" spans="1:12" s="7" customFormat="1" ht="15.75">
      <c r="C6" s="70" t="s">
        <v>12</v>
      </c>
      <c r="D6" s="97">
        <f>COUNTIF($I$12:$I$99757,"FE")</f>
        <v>0</v>
      </c>
      <c r="E6" s="155">
        <f>COUNTIF($I$10:$I$876,"PE")</f>
        <v>0</v>
      </c>
      <c r="F6" s="154"/>
      <c r="G6" s="154"/>
      <c r="H6" s="154"/>
      <c r="I6" s="154"/>
      <c r="J6" s="154"/>
      <c r="K6" s="154"/>
      <c r="L6" s="154"/>
    </row>
    <row r="7" spans="1:12" s="7" customFormat="1" ht="15.75">
      <c r="C7" s="70" t="s">
        <v>13</v>
      </c>
      <c r="D7" s="97">
        <f>D8-D4-D5-D6</f>
        <v>383</v>
      </c>
      <c r="E7" s="155">
        <f>COUNTIF($J$10:$J$876,"PE")</f>
        <v>0</v>
      </c>
      <c r="F7" s="154"/>
      <c r="G7" s="154"/>
      <c r="H7" s="154"/>
      <c r="I7" s="154"/>
      <c r="J7" s="154"/>
      <c r="K7" s="154"/>
      <c r="L7" s="154"/>
    </row>
    <row r="8" spans="1:12" s="7" customFormat="1" ht="15.75">
      <c r="C8" s="70" t="s">
        <v>14</v>
      </c>
      <c r="D8" s="97">
        <f>COUNTA($D$12:$D$576)</f>
        <v>383</v>
      </c>
      <c r="E8" s="155">
        <f>COUNTA($J$12:$J$876)</f>
        <v>0</v>
      </c>
      <c r="F8" s="154"/>
      <c r="G8" s="154"/>
      <c r="H8" s="154"/>
      <c r="I8" s="154"/>
      <c r="J8" s="154"/>
      <c r="K8" s="154"/>
      <c r="L8" s="154"/>
    </row>
    <row r="9" spans="1:12" s="7" customFormat="1" ht="15.75">
      <c r="E9" s="154"/>
      <c r="F9" s="154"/>
      <c r="G9" s="154"/>
      <c r="H9" s="154"/>
      <c r="I9" s="154"/>
      <c r="J9" s="154"/>
      <c r="K9" s="154"/>
      <c r="L9" s="154"/>
    </row>
    <row r="10" spans="1:12" s="7" customFormat="1" ht="47.25">
      <c r="A10" s="267" t="s">
        <v>15</v>
      </c>
      <c r="B10" s="267" t="s">
        <v>16</v>
      </c>
      <c r="C10" s="267" t="s">
        <v>17</v>
      </c>
      <c r="D10" s="267" t="s">
        <v>18</v>
      </c>
      <c r="E10" s="156" t="s">
        <v>89</v>
      </c>
      <c r="F10" s="305" t="s">
        <v>90</v>
      </c>
      <c r="G10" s="306"/>
      <c r="H10" s="307"/>
      <c r="I10" s="157" t="s">
        <v>19</v>
      </c>
      <c r="J10" s="157" t="s">
        <v>91</v>
      </c>
      <c r="K10" s="157" t="s">
        <v>92</v>
      </c>
      <c r="L10" s="157" t="s">
        <v>93</v>
      </c>
    </row>
    <row r="11" spans="1:12" s="7" customFormat="1" ht="15.75">
      <c r="A11" s="302"/>
      <c r="B11" s="302"/>
      <c r="C11" s="302"/>
      <c r="D11" s="302"/>
      <c r="E11" s="158"/>
      <c r="F11" s="159" t="s">
        <v>94</v>
      </c>
      <c r="G11" s="159" t="s">
        <v>95</v>
      </c>
      <c r="H11" s="159" t="s">
        <v>96</v>
      </c>
      <c r="I11" s="160"/>
      <c r="J11" s="160"/>
      <c r="K11" s="160"/>
      <c r="L11" s="160"/>
    </row>
    <row r="12" spans="1:12" s="7" customFormat="1" ht="15.75">
      <c r="A12" s="63" t="str">
        <f>IF(AND(D12="",D12=""),"",$D$3&amp;"_"&amp;ROW()-10-COUNTBLANK($D$11:D12))</f>
        <v/>
      </c>
      <c r="B12" s="272" t="s">
        <v>1704</v>
      </c>
      <c r="C12" s="273"/>
      <c r="D12" s="273"/>
      <c r="E12" s="273"/>
      <c r="F12" s="273"/>
      <c r="G12" s="273"/>
      <c r="H12" s="273"/>
      <c r="I12" s="273"/>
      <c r="J12" s="273"/>
      <c r="K12" s="273"/>
      <c r="L12" s="274"/>
    </row>
    <row r="13" spans="1:12" s="7" customFormat="1" ht="55.5" customHeight="1">
      <c r="A13" s="63" t="str">
        <f>IF(AND(D13="",D13=""),"",$D$3&amp;"_"&amp;ROW()-10-COUNTBLANK($D$11:D13))</f>
        <v/>
      </c>
      <c r="B13" s="275" t="s">
        <v>1705</v>
      </c>
      <c r="C13" s="276"/>
      <c r="D13" s="276"/>
      <c r="E13" s="276"/>
      <c r="F13" s="276"/>
      <c r="G13" s="276"/>
      <c r="H13" s="276"/>
      <c r="I13" s="276"/>
      <c r="J13" s="276"/>
      <c r="K13" s="276"/>
      <c r="L13" s="277"/>
    </row>
    <row r="14" spans="1:12" s="7" customFormat="1" ht="15.75">
      <c r="A14" s="63" t="str">
        <f>IF(AND(D14="",D14=""),"",$D$3&amp;"_"&amp;ROW()-10-COUNTBLANK($D$11:D14))</f>
        <v/>
      </c>
      <c r="B14" s="278" t="s">
        <v>643</v>
      </c>
      <c r="C14" s="279"/>
      <c r="D14" s="279"/>
      <c r="E14" s="279"/>
      <c r="F14" s="279"/>
      <c r="G14" s="279"/>
      <c r="H14" s="279"/>
      <c r="I14" s="279"/>
      <c r="J14" s="279"/>
      <c r="K14" s="279"/>
      <c r="L14" s="280"/>
    </row>
    <row r="15" spans="1:12" s="7" customFormat="1" ht="15.75" hidden="1" outlineLevel="1">
      <c r="A15" s="63" t="str">
        <f>IF(AND(D15="",D15=""),"",$D$3&amp;"_"&amp;ROW()-10-COUNTBLANK($D$11:D15))</f>
        <v/>
      </c>
      <c r="B15" s="281" t="s">
        <v>109</v>
      </c>
      <c r="C15" s="282"/>
      <c r="D15" s="282"/>
      <c r="E15" s="282"/>
      <c r="F15" s="282"/>
      <c r="G15" s="282"/>
      <c r="H15" s="282"/>
      <c r="I15" s="282"/>
      <c r="J15" s="282"/>
      <c r="K15" s="282"/>
      <c r="L15" s="283"/>
    </row>
    <row r="16" spans="1:12" s="93" customFormat="1" ht="236.25" hidden="1" outlineLevel="1">
      <c r="A16" s="63" t="str">
        <f>IF(AND(D16="",D16=""),"",$D$3&amp;"_"&amp;ROW()-10-COUNTBLANK($D$11:D16))</f>
        <v>SSDHSCB_1</v>
      </c>
      <c r="B16" s="13" t="s">
        <v>20</v>
      </c>
      <c r="C16" s="13" t="s">
        <v>1920</v>
      </c>
      <c r="D16" s="13" t="s">
        <v>1921</v>
      </c>
      <c r="E16" s="95"/>
      <c r="F16" s="95"/>
      <c r="G16" s="95"/>
      <c r="H16" s="95"/>
      <c r="I16" s="95"/>
      <c r="J16" s="95"/>
      <c r="K16" s="95"/>
      <c r="L16" s="95"/>
    </row>
    <row r="17" spans="1:12" s="93" customFormat="1" ht="31.5" hidden="1" outlineLevel="1">
      <c r="A17" s="63" t="str">
        <f>IF(AND(D17="",D17=""),"",$D$3&amp;"_"&amp;ROW()-10-COUNTBLANK($D$11:D17))</f>
        <v>SSDHSCB_2</v>
      </c>
      <c r="B17" s="161" t="s">
        <v>60</v>
      </c>
      <c r="C17" s="161" t="s">
        <v>1395</v>
      </c>
      <c r="D17" s="162" t="s">
        <v>62</v>
      </c>
      <c r="E17" s="95"/>
      <c r="F17" s="95"/>
      <c r="G17" s="95"/>
      <c r="H17" s="95"/>
      <c r="I17" s="95"/>
      <c r="J17" s="95"/>
      <c r="K17" s="95"/>
      <c r="L17" s="95"/>
    </row>
    <row r="18" spans="1:12" s="93" customFormat="1" ht="47.25" hidden="1" outlineLevel="1">
      <c r="A18" s="63" t="str">
        <f>IF(AND(D18="",D18=""),"",$D$3&amp;"_"&amp;ROW()-10-COUNTBLANK($D$11:D18))</f>
        <v>SSDHSCB_3</v>
      </c>
      <c r="B18" s="163" t="s">
        <v>63</v>
      </c>
      <c r="C18" s="163" t="s">
        <v>64</v>
      </c>
      <c r="D18" s="163" t="s">
        <v>65</v>
      </c>
      <c r="E18" s="95"/>
      <c r="F18" s="95"/>
      <c r="G18" s="95"/>
      <c r="H18" s="95"/>
      <c r="I18" s="95"/>
      <c r="J18" s="95"/>
      <c r="K18" s="95"/>
      <c r="L18" s="95"/>
    </row>
    <row r="19" spans="1:12" s="93" customFormat="1" ht="63" hidden="1" outlineLevel="1">
      <c r="A19" s="63" t="str">
        <f>IF(AND(D19="",D19=""),"",$D$3&amp;"_"&amp;ROW()-10-COUNTBLANK($D$11:D19))</f>
        <v>SSDHSCB_4</v>
      </c>
      <c r="B19" s="161" t="s">
        <v>21</v>
      </c>
      <c r="C19" s="163" t="s">
        <v>66</v>
      </c>
      <c r="D19" s="161" t="s">
        <v>22</v>
      </c>
      <c r="E19" s="95"/>
      <c r="F19" s="95"/>
      <c r="G19" s="95"/>
      <c r="H19" s="95"/>
      <c r="I19" s="95"/>
      <c r="J19" s="95"/>
      <c r="K19" s="95"/>
      <c r="L19" s="95"/>
    </row>
    <row r="20" spans="1:12" s="93" customFormat="1" ht="31.5" hidden="1" outlineLevel="1">
      <c r="A20" s="63" t="str">
        <f>IF(AND(D20="",D20=""),"",$D$3&amp;"_"&amp;ROW()-10-COUNTBLANK($D$11:D20))</f>
        <v>SSDHSCB_5</v>
      </c>
      <c r="B20" s="161" t="s">
        <v>23</v>
      </c>
      <c r="C20" s="163" t="s">
        <v>97</v>
      </c>
      <c r="D20" s="161" t="s">
        <v>24</v>
      </c>
      <c r="E20" s="95"/>
      <c r="F20" s="95"/>
      <c r="G20" s="95"/>
      <c r="H20" s="95"/>
      <c r="I20" s="95"/>
      <c r="J20" s="95"/>
      <c r="K20" s="95"/>
      <c r="L20" s="95"/>
    </row>
    <row r="21" spans="1:12" s="93" customFormat="1" ht="78.75" hidden="1" outlineLevel="1">
      <c r="A21" s="63" t="str">
        <f>IF(AND(D21="",D21=""),"",$D$3&amp;"_"&amp;ROW()-10-COUNTBLANK($D$11:D21))</f>
        <v>SSDHSCB_6</v>
      </c>
      <c r="B21" s="162" t="s">
        <v>98</v>
      </c>
      <c r="C21" s="162" t="s">
        <v>99</v>
      </c>
      <c r="D21" s="162" t="s">
        <v>103</v>
      </c>
      <c r="E21" s="95"/>
      <c r="F21" s="95"/>
      <c r="G21" s="95"/>
      <c r="H21" s="95"/>
      <c r="I21" s="95"/>
      <c r="J21" s="95"/>
      <c r="K21" s="95"/>
      <c r="L21" s="95"/>
    </row>
    <row r="22" spans="1:12" s="93" customFormat="1" ht="94.5" hidden="1" outlineLevel="1">
      <c r="A22" s="63" t="str">
        <f>IF(AND(D22="",D22=""),"",$D$3&amp;"_"&amp;ROW()-10-COUNTBLANK($D$11:D22))</f>
        <v>SSDHSCB_7</v>
      </c>
      <c r="B22" s="162" t="s">
        <v>100</v>
      </c>
      <c r="C22" s="162" t="s">
        <v>101</v>
      </c>
      <c r="D22" s="162" t="s">
        <v>102</v>
      </c>
      <c r="E22" s="95"/>
      <c r="F22" s="95"/>
      <c r="G22" s="95"/>
      <c r="H22" s="95"/>
      <c r="I22" s="95"/>
      <c r="J22" s="95"/>
      <c r="K22" s="95"/>
      <c r="L22" s="95"/>
    </row>
    <row r="23" spans="1:12" s="93" customFormat="1" ht="31.5" hidden="1" outlineLevel="1">
      <c r="A23" s="63" t="str">
        <f>IF(AND(D23="",D23=""),"",$D$3&amp;"_"&amp;ROW()-10-COUNTBLANK($D$11:D23))</f>
        <v>SSDHSCB_8</v>
      </c>
      <c r="B23" s="162" t="s">
        <v>1718</v>
      </c>
      <c r="C23" s="162" t="s">
        <v>1719</v>
      </c>
      <c r="D23" s="162" t="s">
        <v>1720</v>
      </c>
      <c r="E23" s="95"/>
      <c r="F23" s="95"/>
      <c r="G23" s="95"/>
      <c r="H23" s="95"/>
      <c r="I23" s="95"/>
      <c r="J23" s="95"/>
      <c r="K23" s="95"/>
      <c r="L23" s="95"/>
    </row>
    <row r="24" spans="1:12" s="93" customFormat="1" ht="15.75" hidden="1" outlineLevel="1">
      <c r="A24" s="63" t="str">
        <f>IF(AND(D24="",D24=""),"",$D$3&amp;"_"&amp;ROW()-10-COUNTBLANK($D$11:D24))</f>
        <v/>
      </c>
      <c r="B24" s="291" t="s">
        <v>483</v>
      </c>
      <c r="C24" s="292"/>
      <c r="D24" s="292"/>
      <c r="E24" s="292"/>
      <c r="F24" s="292"/>
      <c r="G24" s="292"/>
      <c r="H24" s="292"/>
      <c r="I24" s="292"/>
      <c r="J24" s="292"/>
      <c r="K24" s="292"/>
      <c r="L24" s="293"/>
    </row>
    <row r="25" spans="1:12" s="93" customFormat="1" ht="15.75" hidden="1" outlineLevel="1">
      <c r="A25" s="63" t="str">
        <f>IF(AND(D25="",D25=""),"",$D$3&amp;"_"&amp;ROW()-10-COUNTBLANK($D$11:D25))</f>
        <v>SSDHSCB_9</v>
      </c>
      <c r="B25" s="4" t="s">
        <v>110</v>
      </c>
      <c r="C25" s="3" t="s">
        <v>111</v>
      </c>
      <c r="D25" s="3" t="s">
        <v>1922</v>
      </c>
      <c r="E25" s="95"/>
      <c r="F25" s="95"/>
      <c r="G25" s="95"/>
      <c r="H25" s="95"/>
      <c r="I25" s="95"/>
      <c r="J25" s="95"/>
      <c r="K25" s="95"/>
      <c r="L25" s="95"/>
    </row>
    <row r="26" spans="1:12" s="93" customFormat="1" ht="31.5" hidden="1" outlineLevel="1">
      <c r="A26" s="63" t="str">
        <f>IF(AND(D26="",D26=""),"",$D$3&amp;"_"&amp;ROW()-10-COUNTBLANK($D$11:D26))</f>
        <v>SSDHSCB_10</v>
      </c>
      <c r="B26" s="4" t="s">
        <v>121</v>
      </c>
      <c r="C26" s="3" t="s">
        <v>143</v>
      </c>
      <c r="D26" s="66" t="s">
        <v>886</v>
      </c>
      <c r="E26" s="95"/>
      <c r="F26" s="95"/>
      <c r="G26" s="95"/>
      <c r="H26" s="95"/>
      <c r="I26" s="95"/>
      <c r="J26" s="95"/>
      <c r="K26" s="95"/>
      <c r="L26" s="95"/>
    </row>
    <row r="27" spans="1:12" s="93" customFormat="1" ht="31.5" hidden="1" outlineLevel="1">
      <c r="A27" s="63" t="str">
        <f>IF(AND(D27="",D27=""),"",$D$3&amp;"_"&amp;ROW()-10-COUNTBLANK($D$11:D27))</f>
        <v>SSDHSCB_11</v>
      </c>
      <c r="B27" s="164" t="s">
        <v>146</v>
      </c>
      <c r="C27" s="164" t="s">
        <v>145</v>
      </c>
      <c r="D27" s="164" t="s">
        <v>122</v>
      </c>
      <c r="E27" s="95"/>
      <c r="F27" s="95"/>
      <c r="G27" s="95"/>
      <c r="H27" s="95"/>
      <c r="I27" s="95"/>
      <c r="J27" s="95"/>
      <c r="K27" s="95"/>
      <c r="L27" s="95"/>
    </row>
    <row r="28" spans="1:12" s="93" customFormat="1" ht="47.25" hidden="1" outlineLevel="1">
      <c r="A28" s="63" t="str">
        <f>IF(AND(D28="",D28=""),"",$D$3&amp;"_"&amp;ROW()-10-COUNTBLANK($D$11:D28))</f>
        <v>SSDHSCB_12</v>
      </c>
      <c r="B28" s="2" t="s">
        <v>123</v>
      </c>
      <c r="C28" s="2" t="s">
        <v>144</v>
      </c>
      <c r="D28" s="2" t="s">
        <v>124</v>
      </c>
      <c r="E28" s="95"/>
      <c r="F28" s="95"/>
      <c r="G28" s="95"/>
      <c r="H28" s="95"/>
      <c r="I28" s="95"/>
      <c r="J28" s="95"/>
      <c r="K28" s="95"/>
      <c r="L28" s="95"/>
    </row>
    <row r="29" spans="1:12" s="93" customFormat="1" ht="15.75" hidden="1" outlineLevel="1">
      <c r="A29" s="63" t="str">
        <f>IF(AND(D29="",D29=""),"",$D$3&amp;"_"&amp;ROW()-10-COUNTBLANK($D$11:D29))</f>
        <v/>
      </c>
      <c r="B29" s="291" t="s">
        <v>673</v>
      </c>
      <c r="C29" s="292"/>
      <c r="D29" s="292"/>
      <c r="E29" s="292"/>
      <c r="F29" s="292"/>
      <c r="G29" s="292"/>
      <c r="H29" s="292"/>
      <c r="I29" s="292"/>
      <c r="J29" s="292"/>
      <c r="K29" s="292"/>
      <c r="L29" s="293"/>
    </row>
    <row r="30" spans="1:12" s="93" customFormat="1" ht="15.75" hidden="1" outlineLevel="1">
      <c r="A30" s="63" t="str">
        <f>IF(AND(D30="",D30=""),"",$D$3&amp;"_"&amp;ROW()-10-COUNTBLANK($D$11:D30))</f>
        <v>SSDHSCB_13</v>
      </c>
      <c r="B30" s="4" t="s">
        <v>110</v>
      </c>
      <c r="C30" s="3" t="s">
        <v>111</v>
      </c>
      <c r="D30" s="3" t="s">
        <v>1922</v>
      </c>
      <c r="E30" s="95"/>
      <c r="F30" s="95"/>
      <c r="G30" s="95"/>
      <c r="H30" s="95"/>
      <c r="I30" s="95"/>
      <c r="J30" s="95"/>
      <c r="K30" s="95"/>
      <c r="L30" s="95"/>
    </row>
    <row r="31" spans="1:12" s="93" customFormat="1" ht="31.5" hidden="1" outlineLevel="1">
      <c r="A31" s="63" t="str">
        <f>IF(AND(D31="",D31=""),"",$D$3&amp;"_"&amp;ROW()-10-COUNTBLANK($D$11:D31))</f>
        <v>SSDHSCB_14</v>
      </c>
      <c r="B31" s="4" t="s">
        <v>121</v>
      </c>
      <c r="C31" s="3" t="s">
        <v>143</v>
      </c>
      <c r="D31" s="66" t="s">
        <v>886</v>
      </c>
      <c r="E31" s="95"/>
      <c r="F31" s="95"/>
      <c r="G31" s="95"/>
      <c r="H31" s="95"/>
      <c r="I31" s="95"/>
      <c r="J31" s="95"/>
      <c r="K31" s="95"/>
      <c r="L31" s="95"/>
    </row>
    <row r="32" spans="1:12" s="93" customFormat="1" ht="31.5" hidden="1" outlineLevel="1">
      <c r="A32" s="63" t="str">
        <f>IF(AND(D32="",D32=""),"",$D$3&amp;"_"&amp;ROW()-10-COUNTBLANK($D$11:D32))</f>
        <v>SSDHSCB_15</v>
      </c>
      <c r="B32" s="164" t="s">
        <v>146</v>
      </c>
      <c r="C32" s="164" t="s">
        <v>145</v>
      </c>
      <c r="D32" s="164" t="s">
        <v>122</v>
      </c>
      <c r="E32" s="95"/>
      <c r="F32" s="95"/>
      <c r="G32" s="95"/>
      <c r="H32" s="95"/>
      <c r="I32" s="95"/>
      <c r="J32" s="95"/>
      <c r="K32" s="95"/>
      <c r="L32" s="95"/>
    </row>
    <row r="33" spans="1:12" s="93" customFormat="1" ht="47.25" hidden="1" outlineLevel="1">
      <c r="A33" s="63" t="str">
        <f>IF(AND(D33="",D33=""),"",$D$3&amp;"_"&amp;ROW()-10-COUNTBLANK($D$11:D33))</f>
        <v>SSDHSCB_16</v>
      </c>
      <c r="B33" s="2" t="s">
        <v>123</v>
      </c>
      <c r="C33" s="2" t="s">
        <v>144</v>
      </c>
      <c r="D33" s="2" t="s">
        <v>124</v>
      </c>
      <c r="E33" s="95"/>
      <c r="F33" s="95"/>
      <c r="G33" s="95"/>
      <c r="H33" s="95"/>
      <c r="I33" s="95"/>
      <c r="J33" s="95"/>
      <c r="K33" s="95"/>
      <c r="L33" s="95"/>
    </row>
    <row r="34" spans="1:12" s="93" customFormat="1" ht="15.75" hidden="1" outlineLevel="1">
      <c r="A34" s="63" t="str">
        <f>IF(AND(D34="",D34=""),"",$D$3&amp;"_"&amp;ROW()-10-COUNTBLANK($D$11:D34))</f>
        <v/>
      </c>
      <c r="B34" s="291" t="s">
        <v>471</v>
      </c>
      <c r="C34" s="292"/>
      <c r="D34" s="292"/>
      <c r="E34" s="292"/>
      <c r="F34" s="292"/>
      <c r="G34" s="292"/>
      <c r="H34" s="292"/>
      <c r="I34" s="292"/>
      <c r="J34" s="292"/>
      <c r="K34" s="292"/>
      <c r="L34" s="293"/>
    </row>
    <row r="35" spans="1:12" s="215" customFormat="1" ht="15.75" hidden="1" outlineLevel="1">
      <c r="A35" s="63" t="str">
        <f>IF(AND(D35="",D35=""),"",$D$3&amp;"_"&amp;ROW()-10-COUNTBLANK($D$11:D35))</f>
        <v>SSDHSCB_17</v>
      </c>
      <c r="B35" s="208" t="s">
        <v>110</v>
      </c>
      <c r="C35" s="62" t="s">
        <v>111</v>
      </c>
      <c r="D35" s="3" t="s">
        <v>1922</v>
      </c>
      <c r="E35" s="214"/>
      <c r="F35" s="214"/>
      <c r="G35" s="214"/>
      <c r="H35" s="214"/>
      <c r="I35" s="214"/>
      <c r="J35" s="214"/>
      <c r="K35" s="214"/>
      <c r="L35" s="214"/>
    </row>
    <row r="36" spans="1:12" s="215" customFormat="1" ht="15.75" hidden="1" outlineLevel="1">
      <c r="A36" s="63" t="str">
        <f>IF(AND(D36="",D36=""),"",$D$3&amp;"_"&amp;ROW()-10-COUNTBLANK($D$11:D36))</f>
        <v>SSDHSCB_18</v>
      </c>
      <c r="B36" s="5" t="s">
        <v>25</v>
      </c>
      <c r="C36" s="5" t="s">
        <v>26</v>
      </c>
      <c r="D36" s="5" t="s">
        <v>27</v>
      </c>
      <c r="E36" s="214"/>
      <c r="F36" s="214"/>
      <c r="G36" s="214"/>
      <c r="H36" s="214"/>
      <c r="I36" s="214"/>
      <c r="J36" s="214"/>
      <c r="K36" s="214"/>
      <c r="L36" s="214"/>
    </row>
    <row r="37" spans="1:12" s="215" customFormat="1" ht="47.25" hidden="1" outlineLevel="1">
      <c r="A37" s="63" t="str">
        <f>IF(AND(D37="",D37=""),"",$D$3&amp;"_"&amp;ROW()-10-COUNTBLANK($D$11:D37))</f>
        <v>SSDHSCB_19</v>
      </c>
      <c r="B37" s="208" t="s">
        <v>28</v>
      </c>
      <c r="C37" s="1" t="s">
        <v>116</v>
      </c>
      <c r="D37" s="1" t="s">
        <v>115</v>
      </c>
      <c r="E37" s="214"/>
      <c r="F37" s="214"/>
      <c r="G37" s="214"/>
      <c r="H37" s="214"/>
      <c r="I37" s="214"/>
      <c r="J37" s="214"/>
      <c r="K37" s="214"/>
      <c r="L37" s="214"/>
    </row>
    <row r="38" spans="1:12" s="215" customFormat="1" ht="31.5" hidden="1" outlineLevel="1">
      <c r="A38" s="63" t="str">
        <f>IF(AND(D38="",D38=""),"",$D$3&amp;"_"&amp;ROW()-10-COUNTBLANK($D$11:D38))</f>
        <v>SSDHSCB_20</v>
      </c>
      <c r="B38" s="208" t="s">
        <v>30</v>
      </c>
      <c r="C38" s="1" t="s">
        <v>31</v>
      </c>
      <c r="D38" s="1" t="s">
        <v>29</v>
      </c>
      <c r="E38" s="214"/>
      <c r="F38" s="214"/>
      <c r="G38" s="214"/>
      <c r="H38" s="214"/>
      <c r="I38" s="214"/>
      <c r="J38" s="214"/>
      <c r="K38" s="214"/>
      <c r="L38" s="214"/>
    </row>
    <row r="39" spans="1:12" s="215" customFormat="1" ht="31.5" hidden="1" outlineLevel="1">
      <c r="A39" s="63" t="str">
        <f>IF(AND(D39="",D39=""),"",$D$3&amp;"_"&amp;ROW()-10-COUNTBLANK($D$11:D39))</f>
        <v>SSDHSCB_21</v>
      </c>
      <c r="B39" s="208" t="s">
        <v>117</v>
      </c>
      <c r="C39" s="1" t="s">
        <v>118</v>
      </c>
      <c r="D39" s="1" t="s">
        <v>29</v>
      </c>
      <c r="E39" s="214"/>
      <c r="F39" s="214"/>
      <c r="G39" s="214"/>
      <c r="H39" s="214"/>
      <c r="I39" s="214"/>
      <c r="J39" s="214"/>
      <c r="K39" s="214"/>
      <c r="L39" s="214"/>
    </row>
    <row r="40" spans="1:12" s="215" customFormat="1" ht="15.75" hidden="1" outlineLevel="1">
      <c r="A40" s="63" t="str">
        <f>IF(AND(D40="",D40=""),"",$D$3&amp;"_"&amp;ROW()-10-COUNTBLANK($D$11:D40))</f>
        <v>SSDHSCB_22</v>
      </c>
      <c r="B40" s="169" t="s">
        <v>32</v>
      </c>
      <c r="C40" s="169" t="s">
        <v>163</v>
      </c>
      <c r="D40" s="169" t="s">
        <v>113</v>
      </c>
      <c r="E40" s="214"/>
      <c r="F40" s="214"/>
      <c r="G40" s="214"/>
      <c r="H40" s="214"/>
      <c r="I40" s="214"/>
      <c r="J40" s="214"/>
      <c r="K40" s="214"/>
      <c r="L40" s="214"/>
    </row>
    <row r="41" spans="1:12" s="215" customFormat="1" ht="15.75" hidden="1" outlineLevel="1">
      <c r="A41" s="150" t="str">
        <f>IF(AND(D41="",D41=""),"",$D$3&amp;"_"&amp;ROW()-10-COUNTBLANK($D$11:D41))</f>
        <v>SSDHSCB_23</v>
      </c>
      <c r="B41" s="216" t="s">
        <v>33</v>
      </c>
      <c r="C41" s="216" t="s">
        <v>164</v>
      </c>
      <c r="D41" s="216" t="s">
        <v>29</v>
      </c>
      <c r="E41" s="217"/>
      <c r="F41" s="217"/>
      <c r="G41" s="217"/>
      <c r="H41" s="217"/>
      <c r="I41" s="217"/>
      <c r="J41" s="217"/>
      <c r="K41" s="217"/>
      <c r="L41" s="217"/>
    </row>
    <row r="42" spans="1:12" s="93" customFormat="1" ht="15.75" hidden="1" outlineLevel="1">
      <c r="A42" s="63" t="str">
        <f>IF(AND(D42="",D42=""),"",$D$3&amp;"_"&amp;ROW()-10-COUNTBLANK($D$11:D42))</f>
        <v/>
      </c>
      <c r="B42" s="291" t="s">
        <v>683</v>
      </c>
      <c r="C42" s="292"/>
      <c r="D42" s="292"/>
      <c r="E42" s="292"/>
      <c r="F42" s="292"/>
      <c r="G42" s="292"/>
      <c r="H42" s="292"/>
      <c r="I42" s="292"/>
      <c r="J42" s="292"/>
      <c r="K42" s="292"/>
      <c r="L42" s="293"/>
    </row>
    <row r="43" spans="1:12" s="215" customFormat="1" ht="15.75" hidden="1" outlineLevel="1">
      <c r="A43" s="63" t="str">
        <f>IF(AND(D43="",D43=""),"",$D$3&amp;"_"&amp;ROW()-10-COUNTBLANK($D$11:D43))</f>
        <v>SSDHSCB_24</v>
      </c>
      <c r="B43" s="208" t="s">
        <v>110</v>
      </c>
      <c r="C43" s="62" t="s">
        <v>111</v>
      </c>
      <c r="D43" s="3" t="s">
        <v>1922</v>
      </c>
      <c r="E43" s="214"/>
      <c r="F43" s="214"/>
      <c r="G43" s="214"/>
      <c r="H43" s="214"/>
      <c r="I43" s="214"/>
      <c r="J43" s="214"/>
      <c r="K43" s="214"/>
      <c r="L43" s="214"/>
    </row>
    <row r="44" spans="1:12" s="215" customFormat="1" ht="15.75" hidden="1" outlineLevel="1">
      <c r="A44" s="63" t="str">
        <f>IF(AND(D44="",D44=""),"",$D$3&amp;"_"&amp;ROW()-10-COUNTBLANK($D$11:D44))</f>
        <v>SSDHSCB_25</v>
      </c>
      <c r="B44" s="5" t="s">
        <v>25</v>
      </c>
      <c r="C44" s="5" t="s">
        <v>26</v>
      </c>
      <c r="D44" s="5" t="s">
        <v>27</v>
      </c>
      <c r="E44" s="214"/>
      <c r="F44" s="214"/>
      <c r="G44" s="214"/>
      <c r="H44" s="214"/>
      <c r="I44" s="214"/>
      <c r="J44" s="214"/>
      <c r="K44" s="214"/>
      <c r="L44" s="214"/>
    </row>
    <row r="45" spans="1:12" s="215" customFormat="1" ht="47.25" hidden="1" outlineLevel="1">
      <c r="A45" s="63" t="str">
        <f>IF(AND(D45="",D45=""),"",$D$3&amp;"_"&amp;ROW()-10-COUNTBLANK($D$11:D45))</f>
        <v>SSDHSCB_26</v>
      </c>
      <c r="B45" s="208" t="s">
        <v>28</v>
      </c>
      <c r="C45" s="1" t="s">
        <v>116</v>
      </c>
      <c r="D45" s="1" t="s">
        <v>115</v>
      </c>
      <c r="E45" s="214"/>
      <c r="F45" s="214"/>
      <c r="G45" s="214"/>
      <c r="H45" s="214"/>
      <c r="I45" s="214"/>
      <c r="J45" s="214"/>
      <c r="K45" s="214"/>
      <c r="L45" s="214"/>
    </row>
    <row r="46" spans="1:12" s="215" customFormat="1" ht="31.5" hidden="1" outlineLevel="1">
      <c r="A46" s="63" t="str">
        <f>IF(AND(D46="",D46=""),"",$D$3&amp;"_"&amp;ROW()-10-COUNTBLANK($D$11:D46))</f>
        <v>SSDHSCB_27</v>
      </c>
      <c r="B46" s="208" t="s">
        <v>30</v>
      </c>
      <c r="C46" s="1" t="s">
        <v>31</v>
      </c>
      <c r="D46" s="1" t="s">
        <v>29</v>
      </c>
      <c r="E46" s="214"/>
      <c r="F46" s="214"/>
      <c r="G46" s="214"/>
      <c r="H46" s="214"/>
      <c r="I46" s="214"/>
      <c r="J46" s="214"/>
      <c r="K46" s="214"/>
      <c r="L46" s="214"/>
    </row>
    <row r="47" spans="1:12" s="215" customFormat="1" ht="31.5" hidden="1" outlineLevel="1">
      <c r="A47" s="63" t="str">
        <f>IF(AND(D47="",D47=""),"",$D$3&amp;"_"&amp;ROW()-10-COUNTBLANK($D$11:D47))</f>
        <v>SSDHSCB_28</v>
      </c>
      <c r="B47" s="208" t="s">
        <v>117</v>
      </c>
      <c r="C47" s="1" t="s">
        <v>118</v>
      </c>
      <c r="D47" s="1" t="s">
        <v>29</v>
      </c>
      <c r="E47" s="214"/>
      <c r="F47" s="214"/>
      <c r="G47" s="214"/>
      <c r="H47" s="214"/>
      <c r="I47" s="214"/>
      <c r="J47" s="214"/>
      <c r="K47" s="214"/>
      <c r="L47" s="214"/>
    </row>
    <row r="48" spans="1:12" s="215" customFormat="1" ht="15.75" hidden="1" outlineLevel="1">
      <c r="A48" s="63" t="str">
        <f>IF(AND(D48="",D48=""),"",$D$3&amp;"_"&amp;ROW()-10-COUNTBLANK($D$11:D48))</f>
        <v>SSDHSCB_29</v>
      </c>
      <c r="B48" s="169" t="s">
        <v>32</v>
      </c>
      <c r="C48" s="169" t="s">
        <v>163</v>
      </c>
      <c r="D48" s="169" t="s">
        <v>113</v>
      </c>
      <c r="E48" s="214"/>
      <c r="F48" s="214"/>
      <c r="G48" s="214"/>
      <c r="H48" s="214"/>
      <c r="I48" s="214"/>
      <c r="J48" s="214"/>
      <c r="K48" s="214"/>
      <c r="L48" s="214"/>
    </row>
    <row r="49" spans="1:12" s="215" customFormat="1" ht="15.75" hidden="1" outlineLevel="1">
      <c r="A49" s="150" t="str">
        <f>IF(AND(D49="",D49=""),"",$D$3&amp;"_"&amp;ROW()-10-COUNTBLANK($D$11:D49))</f>
        <v>SSDHSCB_30</v>
      </c>
      <c r="B49" s="216" t="s">
        <v>33</v>
      </c>
      <c r="C49" s="216" t="s">
        <v>164</v>
      </c>
      <c r="D49" s="216" t="s">
        <v>29</v>
      </c>
      <c r="E49" s="217"/>
      <c r="F49" s="217"/>
      <c r="G49" s="217"/>
      <c r="H49" s="217"/>
      <c r="I49" s="217"/>
      <c r="J49" s="217"/>
      <c r="K49" s="217"/>
      <c r="L49" s="217"/>
    </row>
    <row r="50" spans="1:12" s="93" customFormat="1" ht="15.75" hidden="1" outlineLevel="1">
      <c r="A50" s="63" t="str">
        <f>IF(AND(D50="",D50=""),"",$D$3&amp;"_"&amp;ROW()-10-COUNTBLANK($D$11:D50))</f>
        <v/>
      </c>
      <c r="B50" s="291" t="s">
        <v>1538</v>
      </c>
      <c r="C50" s="292"/>
      <c r="D50" s="292"/>
      <c r="E50" s="292"/>
      <c r="F50" s="292"/>
      <c r="G50" s="292"/>
      <c r="H50" s="292"/>
      <c r="I50" s="292"/>
      <c r="J50" s="292"/>
      <c r="K50" s="292"/>
      <c r="L50" s="293"/>
    </row>
    <row r="51" spans="1:12" s="215" customFormat="1" ht="15.75" hidden="1" outlineLevel="1">
      <c r="A51" s="63" t="str">
        <f>IF(AND(D51="",D51=""),"",$D$3&amp;"_"&amp;ROW()-10-COUNTBLANK($D$11:D51))</f>
        <v>SSDHSCB_31</v>
      </c>
      <c r="B51" s="208" t="s">
        <v>110</v>
      </c>
      <c r="C51" s="62" t="s">
        <v>111</v>
      </c>
      <c r="D51" s="3" t="s">
        <v>1922</v>
      </c>
      <c r="E51" s="214"/>
      <c r="F51" s="214"/>
      <c r="G51" s="214"/>
      <c r="H51" s="214"/>
      <c r="I51" s="214"/>
      <c r="J51" s="214"/>
      <c r="K51" s="214"/>
      <c r="L51" s="214"/>
    </row>
    <row r="52" spans="1:12" s="215" customFormat="1" ht="15.75" hidden="1" outlineLevel="1">
      <c r="A52" s="63" t="str">
        <f>IF(AND(D52="",D52=""),"",$D$3&amp;"_"&amp;ROW()-10-COUNTBLANK($D$11:D52))</f>
        <v>SSDHSCB_32</v>
      </c>
      <c r="B52" s="5" t="s">
        <v>25</v>
      </c>
      <c r="C52" s="5" t="s">
        <v>26</v>
      </c>
      <c r="D52" s="5" t="s">
        <v>27</v>
      </c>
      <c r="E52" s="214"/>
      <c r="F52" s="214"/>
      <c r="G52" s="214"/>
      <c r="H52" s="214"/>
      <c r="I52" s="214"/>
      <c r="J52" s="214"/>
      <c r="K52" s="214"/>
      <c r="L52" s="214"/>
    </row>
    <row r="53" spans="1:12" s="215" customFormat="1" ht="47.25" hidden="1" outlineLevel="1">
      <c r="A53" s="63" t="str">
        <f>IF(AND(D53="",D53=""),"",$D$3&amp;"_"&amp;ROW()-10-COUNTBLANK($D$11:D53))</f>
        <v>SSDHSCB_33</v>
      </c>
      <c r="B53" s="208" t="s">
        <v>28</v>
      </c>
      <c r="C53" s="1" t="s">
        <v>116</v>
      </c>
      <c r="D53" s="1" t="s">
        <v>115</v>
      </c>
      <c r="E53" s="214"/>
      <c r="F53" s="214"/>
      <c r="G53" s="214"/>
      <c r="H53" s="214"/>
      <c r="I53" s="214"/>
      <c r="J53" s="214"/>
      <c r="K53" s="214"/>
      <c r="L53" s="214"/>
    </row>
    <row r="54" spans="1:12" s="215" customFormat="1" ht="31.5" hidden="1" outlineLevel="1">
      <c r="A54" s="63" t="str">
        <f>IF(AND(D54="",D54=""),"",$D$3&amp;"_"&amp;ROW()-10-COUNTBLANK($D$11:D54))</f>
        <v>SSDHSCB_34</v>
      </c>
      <c r="B54" s="208" t="s">
        <v>30</v>
      </c>
      <c r="C54" s="1" t="s">
        <v>31</v>
      </c>
      <c r="D54" s="1" t="s">
        <v>29</v>
      </c>
      <c r="E54" s="214"/>
      <c r="F54" s="214"/>
      <c r="G54" s="214"/>
      <c r="H54" s="214"/>
      <c r="I54" s="214"/>
      <c r="J54" s="214"/>
      <c r="K54" s="214"/>
      <c r="L54" s="214"/>
    </row>
    <row r="55" spans="1:12" s="215" customFormat="1" ht="31.5" hidden="1" outlineLevel="1">
      <c r="A55" s="63" t="str">
        <f>IF(AND(D55="",D55=""),"",$D$3&amp;"_"&amp;ROW()-10-COUNTBLANK($D$11:D55))</f>
        <v>SSDHSCB_35</v>
      </c>
      <c r="B55" s="208" t="s">
        <v>117</v>
      </c>
      <c r="C55" s="1" t="s">
        <v>118</v>
      </c>
      <c r="D55" s="1" t="s">
        <v>29</v>
      </c>
      <c r="E55" s="214"/>
      <c r="F55" s="214"/>
      <c r="G55" s="214"/>
      <c r="H55" s="214"/>
      <c r="I55" s="214"/>
      <c r="J55" s="214"/>
      <c r="K55" s="214"/>
      <c r="L55" s="214"/>
    </row>
    <row r="56" spans="1:12" s="215" customFormat="1" ht="15.75" hidden="1" outlineLevel="1">
      <c r="A56" s="63" t="str">
        <f>IF(AND(D56="",D56=""),"",$D$3&amp;"_"&amp;ROW()-10-COUNTBLANK($D$11:D56))</f>
        <v>SSDHSCB_36</v>
      </c>
      <c r="B56" s="169" t="s">
        <v>32</v>
      </c>
      <c r="C56" s="169" t="s">
        <v>163</v>
      </c>
      <c r="D56" s="169" t="s">
        <v>113</v>
      </c>
      <c r="E56" s="214"/>
      <c r="F56" s="214"/>
      <c r="G56" s="214"/>
      <c r="H56" s="214"/>
      <c r="I56" s="214"/>
      <c r="J56" s="214"/>
      <c r="K56" s="214"/>
      <c r="L56" s="214"/>
    </row>
    <row r="57" spans="1:12" s="215" customFormat="1" ht="15.75" hidden="1" outlineLevel="1">
      <c r="A57" s="150" t="str">
        <f>IF(AND(D57="",D57=""),"",$D$3&amp;"_"&amp;ROW()-10-COUNTBLANK($D$11:D57))</f>
        <v>SSDHSCB_37</v>
      </c>
      <c r="B57" s="216" t="s">
        <v>33</v>
      </c>
      <c r="C57" s="216" t="s">
        <v>164</v>
      </c>
      <c r="D57" s="216" t="s">
        <v>29</v>
      </c>
      <c r="E57" s="217"/>
      <c r="F57" s="217"/>
      <c r="G57" s="217"/>
      <c r="H57" s="217"/>
      <c r="I57" s="217"/>
      <c r="J57" s="217"/>
      <c r="K57" s="217"/>
      <c r="L57" s="217"/>
    </row>
    <row r="58" spans="1:12" s="93" customFormat="1" ht="15.75" hidden="1" outlineLevel="1">
      <c r="A58" s="63" t="str">
        <f>IF(AND(D58="",D58=""),"",$D$3&amp;"_"&amp;ROW()-10-COUNTBLANK($D$11:D58))</f>
        <v/>
      </c>
      <c r="B58" s="291" t="s">
        <v>1540</v>
      </c>
      <c r="C58" s="292"/>
      <c r="D58" s="292"/>
      <c r="E58" s="292"/>
      <c r="F58" s="292"/>
      <c r="G58" s="292"/>
      <c r="H58" s="292"/>
      <c r="I58" s="292"/>
      <c r="J58" s="292"/>
      <c r="K58" s="292"/>
      <c r="L58" s="293"/>
    </row>
    <row r="59" spans="1:12" s="215" customFormat="1" ht="15.75" hidden="1" outlineLevel="1">
      <c r="A59" s="63" t="str">
        <f>IF(AND(D59="",D59=""),"",$D$3&amp;"_"&amp;ROW()-10-COUNTBLANK($D$11:D59))</f>
        <v>SSDHSCB_38</v>
      </c>
      <c r="B59" s="208" t="s">
        <v>110</v>
      </c>
      <c r="C59" s="62" t="s">
        <v>111</v>
      </c>
      <c r="D59" s="3" t="s">
        <v>1922</v>
      </c>
      <c r="E59" s="214"/>
      <c r="F59" s="214"/>
      <c r="G59" s="214"/>
      <c r="H59" s="214"/>
      <c r="I59" s="214"/>
      <c r="J59" s="214"/>
      <c r="K59" s="214"/>
      <c r="L59" s="214"/>
    </row>
    <row r="60" spans="1:12" s="215" customFormat="1" ht="15.75" hidden="1" outlineLevel="1">
      <c r="A60" s="63" t="str">
        <f>IF(AND(D60="",D60=""),"",$D$3&amp;"_"&amp;ROW()-10-COUNTBLANK($D$11:D60))</f>
        <v>SSDHSCB_39</v>
      </c>
      <c r="B60" s="5" t="s">
        <v>25</v>
      </c>
      <c r="C60" s="5" t="s">
        <v>26</v>
      </c>
      <c r="D60" s="5" t="s">
        <v>27</v>
      </c>
      <c r="E60" s="214"/>
      <c r="F60" s="214"/>
      <c r="G60" s="214"/>
      <c r="H60" s="214"/>
      <c r="I60" s="214"/>
      <c r="J60" s="214"/>
      <c r="K60" s="214"/>
      <c r="L60" s="214"/>
    </row>
    <row r="61" spans="1:12" s="215" customFormat="1" ht="47.25" hidden="1" outlineLevel="1">
      <c r="A61" s="63" t="str">
        <f>IF(AND(D61="",D61=""),"",$D$3&amp;"_"&amp;ROW()-10-COUNTBLANK($D$11:D61))</f>
        <v>SSDHSCB_40</v>
      </c>
      <c r="B61" s="208" t="s">
        <v>28</v>
      </c>
      <c r="C61" s="1" t="s">
        <v>116</v>
      </c>
      <c r="D61" s="1" t="s">
        <v>115</v>
      </c>
      <c r="E61" s="214"/>
      <c r="F61" s="214"/>
      <c r="G61" s="214"/>
      <c r="H61" s="214"/>
      <c r="I61" s="214"/>
      <c r="J61" s="214"/>
      <c r="K61" s="214"/>
      <c r="L61" s="214"/>
    </row>
    <row r="62" spans="1:12" s="215" customFormat="1" ht="31.5" hidden="1" outlineLevel="1">
      <c r="A62" s="63" t="str">
        <f>IF(AND(D62="",D62=""),"",$D$3&amp;"_"&amp;ROW()-10-COUNTBLANK($D$11:D62))</f>
        <v>SSDHSCB_41</v>
      </c>
      <c r="B62" s="208" t="s">
        <v>30</v>
      </c>
      <c r="C62" s="1" t="s">
        <v>31</v>
      </c>
      <c r="D62" s="1" t="s">
        <v>29</v>
      </c>
      <c r="E62" s="214"/>
      <c r="F62" s="214"/>
      <c r="G62" s="214"/>
      <c r="H62" s="214"/>
      <c r="I62" s="214"/>
      <c r="J62" s="214"/>
      <c r="K62" s="214"/>
      <c r="L62" s="214"/>
    </row>
    <row r="63" spans="1:12" s="215" customFormat="1" ht="31.5" hidden="1" outlineLevel="1">
      <c r="A63" s="63" t="str">
        <f>IF(AND(D63="",D63=""),"",$D$3&amp;"_"&amp;ROW()-10-COUNTBLANK($D$11:D63))</f>
        <v>SSDHSCB_42</v>
      </c>
      <c r="B63" s="208" t="s">
        <v>117</v>
      </c>
      <c r="C63" s="1" t="s">
        <v>118</v>
      </c>
      <c r="D63" s="1" t="s">
        <v>29</v>
      </c>
      <c r="E63" s="214"/>
      <c r="F63" s="214"/>
      <c r="G63" s="214"/>
      <c r="H63" s="214"/>
      <c r="I63" s="214"/>
      <c r="J63" s="214"/>
      <c r="K63" s="214"/>
      <c r="L63" s="214"/>
    </row>
    <row r="64" spans="1:12" s="215" customFormat="1" ht="15.75" hidden="1" outlineLevel="1">
      <c r="A64" s="63" t="str">
        <f>IF(AND(D64="",D64=""),"",$D$3&amp;"_"&amp;ROW()-10-COUNTBLANK($D$11:D64))</f>
        <v>SSDHSCB_43</v>
      </c>
      <c r="B64" s="169" t="s">
        <v>32</v>
      </c>
      <c r="C64" s="169" t="s">
        <v>163</v>
      </c>
      <c r="D64" s="169" t="s">
        <v>113</v>
      </c>
      <c r="E64" s="214"/>
      <c r="F64" s="214"/>
      <c r="G64" s="214"/>
      <c r="H64" s="214"/>
      <c r="I64" s="214"/>
      <c r="J64" s="214"/>
      <c r="K64" s="214"/>
      <c r="L64" s="214"/>
    </row>
    <row r="65" spans="1:12" s="215" customFormat="1" ht="15.75" hidden="1" outlineLevel="1">
      <c r="A65" s="150" t="str">
        <f>IF(AND(D65="",D65=""),"",$D$3&amp;"_"&amp;ROW()-10-COUNTBLANK($D$11:D65))</f>
        <v>SSDHSCB_44</v>
      </c>
      <c r="B65" s="216" t="s">
        <v>33</v>
      </c>
      <c r="C65" s="216" t="s">
        <v>164</v>
      </c>
      <c r="D65" s="216" t="s">
        <v>29</v>
      </c>
      <c r="E65" s="217"/>
      <c r="F65" s="217"/>
      <c r="G65" s="217"/>
      <c r="H65" s="217"/>
      <c r="I65" s="217"/>
      <c r="J65" s="217"/>
      <c r="K65" s="217"/>
      <c r="L65" s="217"/>
    </row>
    <row r="66" spans="1:12" s="93" customFormat="1" ht="15.75" hidden="1" outlineLevel="1">
      <c r="A66" s="63" t="str">
        <f>IF(AND(D66="",D66=""),"",$D$3&amp;"_"&amp;ROW()-10-COUNTBLANK($D$11:D66))</f>
        <v/>
      </c>
      <c r="B66" s="291" t="s">
        <v>1706</v>
      </c>
      <c r="C66" s="292"/>
      <c r="D66" s="292"/>
      <c r="E66" s="292"/>
      <c r="F66" s="292"/>
      <c r="G66" s="292"/>
      <c r="H66" s="292"/>
      <c r="I66" s="292"/>
      <c r="J66" s="292"/>
      <c r="K66" s="292"/>
      <c r="L66" s="293"/>
    </row>
    <row r="67" spans="1:12" s="215" customFormat="1" ht="15.75" hidden="1" outlineLevel="1">
      <c r="A67" s="63" t="str">
        <f>IF(AND(D67="",D67=""),"",$D$3&amp;"_"&amp;ROW()-10-COUNTBLANK($D$11:D67))</f>
        <v>SSDHSCB_45</v>
      </c>
      <c r="B67" s="208" t="s">
        <v>110</v>
      </c>
      <c r="C67" s="62" t="s">
        <v>111</v>
      </c>
      <c r="D67" s="3" t="s">
        <v>1922</v>
      </c>
      <c r="E67" s="214"/>
      <c r="F67" s="214"/>
      <c r="G67" s="214"/>
      <c r="H67" s="214"/>
      <c r="I67" s="214"/>
      <c r="J67" s="214"/>
      <c r="K67" s="214"/>
      <c r="L67" s="214"/>
    </row>
    <row r="68" spans="1:12" s="215" customFormat="1" ht="15.75" hidden="1" outlineLevel="1">
      <c r="A68" s="63" t="str">
        <f>IF(AND(D68="",D68=""),"",$D$3&amp;"_"&amp;ROW()-10-COUNTBLANK($D$11:D68))</f>
        <v>SSDHSCB_46</v>
      </c>
      <c r="B68" s="5" t="s">
        <v>25</v>
      </c>
      <c r="C68" s="5" t="s">
        <v>26</v>
      </c>
      <c r="D68" s="5" t="s">
        <v>27</v>
      </c>
      <c r="E68" s="214"/>
      <c r="F68" s="214"/>
      <c r="G68" s="214"/>
      <c r="H68" s="214"/>
      <c r="I68" s="214"/>
      <c r="J68" s="214"/>
      <c r="K68" s="214"/>
      <c r="L68" s="214"/>
    </row>
    <row r="69" spans="1:12" s="215" customFormat="1" ht="47.25" hidden="1" outlineLevel="1">
      <c r="A69" s="63" t="str">
        <f>IF(AND(D69="",D69=""),"",$D$3&amp;"_"&amp;ROW()-10-COUNTBLANK($D$11:D69))</f>
        <v>SSDHSCB_47</v>
      </c>
      <c r="B69" s="208" t="s">
        <v>28</v>
      </c>
      <c r="C69" s="1" t="s">
        <v>116</v>
      </c>
      <c r="D69" s="1" t="s">
        <v>115</v>
      </c>
      <c r="E69" s="214"/>
      <c r="F69" s="214"/>
      <c r="G69" s="214"/>
      <c r="H69" s="214"/>
      <c r="I69" s="214"/>
      <c r="J69" s="214"/>
      <c r="K69" s="214"/>
      <c r="L69" s="214"/>
    </row>
    <row r="70" spans="1:12" s="215" customFormat="1" ht="31.5" hidden="1" outlineLevel="1">
      <c r="A70" s="63" t="str">
        <f>IF(AND(D70="",D70=""),"",$D$3&amp;"_"&amp;ROW()-10-COUNTBLANK($D$11:D70))</f>
        <v>SSDHSCB_48</v>
      </c>
      <c r="B70" s="208" t="s">
        <v>30</v>
      </c>
      <c r="C70" s="1" t="s">
        <v>31</v>
      </c>
      <c r="D70" s="1" t="s">
        <v>29</v>
      </c>
      <c r="E70" s="214"/>
      <c r="F70" s="214"/>
      <c r="G70" s="214"/>
      <c r="H70" s="214"/>
      <c r="I70" s="214"/>
      <c r="J70" s="214"/>
      <c r="K70" s="214"/>
      <c r="L70" s="214"/>
    </row>
    <row r="71" spans="1:12" s="215" customFormat="1" ht="31.5" hidden="1" outlineLevel="1">
      <c r="A71" s="63" t="str">
        <f>IF(AND(D71="",D71=""),"",$D$3&amp;"_"&amp;ROW()-10-COUNTBLANK($D$11:D71))</f>
        <v>SSDHSCB_49</v>
      </c>
      <c r="B71" s="208" t="s">
        <v>117</v>
      </c>
      <c r="C71" s="1" t="s">
        <v>118</v>
      </c>
      <c r="D71" s="1" t="s">
        <v>29</v>
      </c>
      <c r="E71" s="214"/>
      <c r="F71" s="214"/>
      <c r="G71" s="214"/>
      <c r="H71" s="214"/>
      <c r="I71" s="214"/>
      <c r="J71" s="214"/>
      <c r="K71" s="214"/>
      <c r="L71" s="214"/>
    </row>
    <row r="72" spans="1:12" s="215" customFormat="1" ht="15.75" hidden="1" outlineLevel="1">
      <c r="A72" s="63" t="str">
        <f>IF(AND(D72="",D72=""),"",$D$3&amp;"_"&amp;ROW()-10-COUNTBLANK($D$11:D72))</f>
        <v>SSDHSCB_50</v>
      </c>
      <c r="B72" s="169" t="s">
        <v>32</v>
      </c>
      <c r="C72" s="169" t="s">
        <v>163</v>
      </c>
      <c r="D72" s="169" t="s">
        <v>113</v>
      </c>
      <c r="E72" s="214"/>
      <c r="F72" s="214"/>
      <c r="G72" s="214"/>
      <c r="H72" s="214"/>
      <c r="I72" s="214"/>
      <c r="J72" s="214"/>
      <c r="K72" s="214"/>
      <c r="L72" s="214"/>
    </row>
    <row r="73" spans="1:12" s="215" customFormat="1" ht="15.75" hidden="1" outlineLevel="1">
      <c r="A73" s="150" t="str">
        <f>IF(AND(D73="",D73=""),"",$D$3&amp;"_"&amp;ROW()-10-COUNTBLANK($D$11:D73))</f>
        <v>SSDHSCB_51</v>
      </c>
      <c r="B73" s="216" t="s">
        <v>33</v>
      </c>
      <c r="C73" s="216" t="s">
        <v>164</v>
      </c>
      <c r="D73" s="216" t="s">
        <v>29</v>
      </c>
      <c r="E73" s="217"/>
      <c r="F73" s="217"/>
      <c r="G73" s="217"/>
      <c r="H73" s="217"/>
      <c r="I73" s="217"/>
      <c r="J73" s="217"/>
      <c r="K73" s="217"/>
      <c r="L73" s="217"/>
    </row>
    <row r="74" spans="1:12" s="93" customFormat="1" ht="15.75" hidden="1" outlineLevel="1">
      <c r="A74" s="63" t="str">
        <f>IF(AND(D74="",D74=""),"",$D$3&amp;"_"&amp;ROW()-10-COUNTBLANK($D$11:D74))</f>
        <v/>
      </c>
      <c r="B74" s="291" t="s">
        <v>469</v>
      </c>
      <c r="C74" s="292"/>
      <c r="D74" s="292"/>
      <c r="E74" s="292"/>
      <c r="F74" s="292"/>
      <c r="G74" s="292"/>
      <c r="H74" s="292"/>
      <c r="I74" s="292"/>
      <c r="J74" s="292"/>
      <c r="K74" s="292"/>
      <c r="L74" s="293"/>
    </row>
    <row r="75" spans="1:12" s="93" customFormat="1" ht="15.75" hidden="1" outlineLevel="1">
      <c r="A75" s="63" t="str">
        <f>IF(AND(D75="",D75=""),"",$D$3&amp;"_"&amp;ROW()-10-COUNTBLANK($D$11:D75))</f>
        <v>SSDHSCB_52</v>
      </c>
      <c r="B75" s="4" t="s">
        <v>110</v>
      </c>
      <c r="C75" s="3" t="s">
        <v>111</v>
      </c>
      <c r="D75" s="3" t="s">
        <v>1922</v>
      </c>
      <c r="E75" s="95"/>
      <c r="F75" s="95"/>
      <c r="G75" s="95"/>
      <c r="H75" s="95"/>
      <c r="I75" s="95"/>
      <c r="J75" s="95"/>
      <c r="K75" s="95"/>
      <c r="L75" s="95"/>
    </row>
    <row r="76" spans="1:12" s="93" customFormat="1" ht="31.5" hidden="1" outlineLevel="1">
      <c r="A76" s="63" t="str">
        <f>IF(AND(D76="",D76=""),"",$D$3&amp;"_"&amp;ROW()-10-COUNTBLANK($D$11:D76))</f>
        <v>SSDHSCB_53</v>
      </c>
      <c r="B76" s="4" t="s">
        <v>121</v>
      </c>
      <c r="C76" s="3" t="s">
        <v>143</v>
      </c>
      <c r="D76" s="66" t="s">
        <v>1707</v>
      </c>
      <c r="E76" s="95"/>
      <c r="F76" s="95"/>
      <c r="G76" s="95"/>
      <c r="H76" s="95"/>
      <c r="I76" s="95"/>
      <c r="J76" s="95"/>
      <c r="K76" s="95"/>
      <c r="L76" s="95"/>
    </row>
    <row r="77" spans="1:12" s="93" customFormat="1" ht="31.5" hidden="1" outlineLevel="1">
      <c r="A77" s="63" t="str">
        <f>IF(AND(D77="",D77=""),"",$D$3&amp;"_"&amp;ROW()-10-COUNTBLANK($D$11:D77))</f>
        <v>SSDHSCB_54</v>
      </c>
      <c r="B77" s="164" t="s">
        <v>146</v>
      </c>
      <c r="C77" s="164" t="s">
        <v>145</v>
      </c>
      <c r="D77" s="164" t="s">
        <v>122</v>
      </c>
      <c r="E77" s="95"/>
      <c r="F77" s="95"/>
      <c r="G77" s="95"/>
      <c r="H77" s="95"/>
      <c r="I77" s="95"/>
      <c r="J77" s="95"/>
      <c r="K77" s="95"/>
      <c r="L77" s="95"/>
    </row>
    <row r="78" spans="1:12" s="93" customFormat="1" ht="47.25" hidden="1" outlineLevel="1">
      <c r="A78" s="63" t="str">
        <f>IF(AND(D78="",D78=""),"",$D$3&amp;"_"&amp;ROW()-10-COUNTBLANK($D$11:D78))</f>
        <v>SSDHSCB_55</v>
      </c>
      <c r="B78" s="2" t="s">
        <v>123</v>
      </c>
      <c r="C78" s="2" t="s">
        <v>144</v>
      </c>
      <c r="D78" s="2" t="s">
        <v>124</v>
      </c>
      <c r="E78" s="95"/>
      <c r="F78" s="95"/>
      <c r="G78" s="95"/>
      <c r="H78" s="95"/>
      <c r="I78" s="95"/>
      <c r="J78" s="95"/>
      <c r="K78" s="95"/>
      <c r="L78" s="95"/>
    </row>
    <row r="79" spans="1:12" s="7" customFormat="1" ht="15.75" hidden="1" outlineLevel="1">
      <c r="A79" s="63" t="str">
        <f>IF(AND(D79="",D79=""),"",$D$3&amp;"_"&amp;ROW()-10-COUNTBLANK($D$11:D79))</f>
        <v/>
      </c>
      <c r="B79" s="294" t="s">
        <v>465</v>
      </c>
      <c r="C79" s="295"/>
      <c r="D79" s="295"/>
      <c r="E79" s="295"/>
      <c r="F79" s="295"/>
      <c r="G79" s="295"/>
      <c r="H79" s="295"/>
      <c r="I79" s="295"/>
      <c r="J79" s="295"/>
      <c r="K79" s="295"/>
      <c r="L79" s="296"/>
    </row>
    <row r="80" spans="1:12" s="178" customFormat="1" ht="15.75" hidden="1" outlineLevel="1">
      <c r="A80" s="63" t="str">
        <f>IF(AND(D80="",D80=""),"",$D$3&amp;"_"&amp;ROW()-10-COUNTBLANK($D$11:D80))</f>
        <v>SSDHSCB_56</v>
      </c>
      <c r="B80" s="208" t="s">
        <v>110</v>
      </c>
      <c r="C80" s="62" t="s">
        <v>111</v>
      </c>
      <c r="D80" s="3" t="s">
        <v>1922</v>
      </c>
      <c r="E80" s="177"/>
      <c r="F80" s="177"/>
      <c r="G80" s="177"/>
      <c r="H80" s="177"/>
      <c r="I80" s="177"/>
      <c r="J80" s="177"/>
      <c r="K80" s="177"/>
      <c r="L80" s="177"/>
    </row>
    <row r="81" spans="1:12" s="7" customFormat="1" ht="31.5" hidden="1" outlineLevel="1">
      <c r="A81" s="63" t="str">
        <f>IF(AND(D81="",D81=""),"",$D$3&amp;"_"&amp;ROW()-10-COUNTBLANK($D$11:D81))</f>
        <v>SSDHSCB_57</v>
      </c>
      <c r="B81" s="2" t="s">
        <v>126</v>
      </c>
      <c r="C81" s="69" t="s">
        <v>133</v>
      </c>
      <c r="D81" s="69" t="s">
        <v>127</v>
      </c>
      <c r="E81" s="59"/>
      <c r="F81" s="59"/>
      <c r="G81" s="59"/>
      <c r="H81" s="59"/>
      <c r="I81" s="59"/>
      <c r="J81" s="59"/>
      <c r="K81" s="59"/>
      <c r="L81" s="59"/>
    </row>
    <row r="82" spans="1:12" s="7" customFormat="1" ht="31.5" hidden="1" outlineLevel="1">
      <c r="A82" s="63" t="str">
        <f>IF(AND(D82="",D82=""),"",$D$3&amp;"_"&amp;ROW()-10-COUNTBLANK($D$11:D82))</f>
        <v>SSDHSCB_58</v>
      </c>
      <c r="B82" s="2" t="s">
        <v>128</v>
      </c>
      <c r="C82" s="69" t="s">
        <v>135</v>
      </c>
      <c r="D82" s="69" t="s">
        <v>1708</v>
      </c>
      <c r="E82" s="59"/>
      <c r="F82" s="59"/>
      <c r="G82" s="59"/>
      <c r="H82" s="59"/>
      <c r="I82" s="59"/>
      <c r="J82" s="59"/>
      <c r="K82" s="59"/>
      <c r="L82" s="59"/>
    </row>
    <row r="83" spans="1:12" s="7" customFormat="1" ht="31.5" hidden="1" outlineLevel="1">
      <c r="A83" s="63" t="str">
        <f>IF(AND(D83="",D83=""),"",$D$3&amp;"_"&amp;ROW()-10-COUNTBLANK($D$11:D83))</f>
        <v>SSDHSCB_59</v>
      </c>
      <c r="B83" s="2" t="s">
        <v>151</v>
      </c>
      <c r="C83" s="69" t="s">
        <v>167</v>
      </c>
      <c r="D83" s="69" t="s">
        <v>168</v>
      </c>
      <c r="E83" s="59"/>
      <c r="F83" s="59"/>
      <c r="G83" s="59"/>
      <c r="H83" s="59"/>
      <c r="I83" s="59"/>
      <c r="J83" s="59"/>
      <c r="K83" s="59"/>
      <c r="L83" s="59"/>
    </row>
    <row r="84" spans="1:12" s="7" customFormat="1" ht="31.5" hidden="1" outlineLevel="1">
      <c r="A84" s="63" t="str">
        <f>IF(AND(D84="",D84=""),"",$D$3&amp;"_"&amp;ROW()-10-COUNTBLANK($D$11:D84))</f>
        <v>SSDHSCB_60</v>
      </c>
      <c r="B84" s="2" t="s">
        <v>129</v>
      </c>
      <c r="C84" s="69" t="s">
        <v>132</v>
      </c>
      <c r="D84" s="69" t="s">
        <v>134</v>
      </c>
      <c r="E84" s="59"/>
      <c r="F84" s="59"/>
      <c r="G84" s="59"/>
      <c r="H84" s="59"/>
      <c r="I84" s="59"/>
      <c r="J84" s="59"/>
      <c r="K84" s="59"/>
      <c r="L84" s="59"/>
    </row>
    <row r="85" spans="1:12" s="93" customFormat="1" ht="15.75" hidden="1" outlineLevel="1">
      <c r="A85" s="63" t="str">
        <f>IF(AND(D85="",D85=""),"",$D$3&amp;"_"&amp;ROW()-10-COUNTBLANK($D$11:D85))</f>
        <v/>
      </c>
      <c r="B85" s="291" t="s">
        <v>1709</v>
      </c>
      <c r="C85" s="292"/>
      <c r="D85" s="292"/>
      <c r="E85" s="292"/>
      <c r="F85" s="292"/>
      <c r="G85" s="292"/>
      <c r="H85" s="292"/>
      <c r="I85" s="292"/>
      <c r="J85" s="292"/>
      <c r="K85" s="292"/>
      <c r="L85" s="293"/>
    </row>
    <row r="86" spans="1:12" s="178" customFormat="1" ht="15.75" hidden="1" outlineLevel="1">
      <c r="A86" s="63" t="str">
        <f>IF(AND(D86="",D86=""),"",$D$3&amp;"_"&amp;ROW()-10-COUNTBLANK($D$11:D86))</f>
        <v>SSDHSCB_61</v>
      </c>
      <c r="B86" s="95" t="s">
        <v>110</v>
      </c>
      <c r="C86" s="94" t="s">
        <v>110</v>
      </c>
      <c r="D86" s="3" t="s">
        <v>1922</v>
      </c>
      <c r="E86" s="177"/>
      <c r="F86" s="177"/>
      <c r="G86" s="177"/>
      <c r="H86" s="177"/>
      <c r="I86" s="177"/>
      <c r="J86" s="177"/>
      <c r="K86" s="177"/>
      <c r="L86" s="177"/>
    </row>
    <row r="87" spans="1:12" s="178" customFormat="1" ht="15.75" hidden="1" outlineLevel="1">
      <c r="A87" s="63" t="str">
        <f>IF(AND(D87="",D87=""),"",$D$3&amp;"_"&amp;ROW()-10-COUNTBLANK($D$11:D87))</f>
        <v>SSDHSCB_62</v>
      </c>
      <c r="B87" s="71" t="s">
        <v>567</v>
      </c>
      <c r="C87" s="72" t="s">
        <v>413</v>
      </c>
      <c r="D87" s="73" t="s">
        <v>449</v>
      </c>
      <c r="E87" s="177"/>
      <c r="F87" s="177"/>
      <c r="G87" s="177"/>
      <c r="H87" s="177"/>
      <c r="I87" s="177"/>
      <c r="J87" s="177"/>
      <c r="K87" s="177"/>
      <c r="L87" s="177"/>
    </row>
    <row r="88" spans="1:12" s="178" customFormat="1" ht="15.75" hidden="1" outlineLevel="1">
      <c r="A88" s="63" t="str">
        <f>IF(AND(D88="",D88=""),"",$D$3&amp;"_"&amp;ROW()-10-COUNTBLANK($D$11:D88))</f>
        <v>SSDHSCB_63</v>
      </c>
      <c r="B88" s="67" t="s">
        <v>415</v>
      </c>
      <c r="C88" s="67" t="s">
        <v>416</v>
      </c>
      <c r="D88" s="67" t="s">
        <v>417</v>
      </c>
      <c r="E88" s="177"/>
      <c r="F88" s="177"/>
      <c r="G88" s="177"/>
      <c r="H88" s="177"/>
      <c r="I88" s="177"/>
      <c r="J88" s="177"/>
      <c r="K88" s="177"/>
      <c r="L88" s="177"/>
    </row>
    <row r="89" spans="1:12" s="178" customFormat="1" ht="30" hidden="1" outlineLevel="1">
      <c r="A89" s="63" t="str">
        <f>IF(AND(D89="",D89=""),"",$D$3&amp;"_"&amp;ROW()-10-COUNTBLANK($D$11:D89))</f>
        <v>SSDHSCB_64</v>
      </c>
      <c r="B89" s="99" t="s">
        <v>406</v>
      </c>
      <c r="C89" s="94" t="s">
        <v>1710</v>
      </c>
      <c r="D89" s="109" t="s">
        <v>1586</v>
      </c>
      <c r="E89" s="177"/>
      <c r="F89" s="177"/>
      <c r="G89" s="177"/>
      <c r="H89" s="177"/>
      <c r="I89" s="177"/>
      <c r="J89" s="177"/>
      <c r="K89" s="177"/>
      <c r="L89" s="177"/>
    </row>
    <row r="90" spans="1:12" s="178" customFormat="1" ht="15.75" hidden="1" outlineLevel="1">
      <c r="A90" s="63" t="str">
        <f>IF(AND(D90="",D90=""),"",$D$3&amp;"_"&amp;ROW()-10-COUNTBLANK($D$11:D90))</f>
        <v>SSDHSCB_65</v>
      </c>
      <c r="B90" s="67" t="s">
        <v>418</v>
      </c>
      <c r="C90" s="67" t="s">
        <v>419</v>
      </c>
      <c r="D90" s="67" t="s">
        <v>420</v>
      </c>
      <c r="E90" s="177"/>
      <c r="F90" s="177"/>
      <c r="G90" s="177"/>
      <c r="H90" s="177"/>
      <c r="I90" s="177"/>
      <c r="J90" s="177"/>
      <c r="K90" s="177"/>
      <c r="L90" s="177"/>
    </row>
    <row r="91" spans="1:12" s="178" customFormat="1" ht="15.75" hidden="1" outlineLevel="1">
      <c r="A91" s="63" t="str">
        <f>IF(AND(D91="",D91=""),"",$D$3&amp;"_"&amp;ROW()-10-COUNTBLANK($D$11:D91))</f>
        <v>SSDHSCB_66</v>
      </c>
      <c r="B91" s="67" t="s">
        <v>421</v>
      </c>
      <c r="C91" s="67" t="s">
        <v>422</v>
      </c>
      <c r="D91" s="67" t="s">
        <v>423</v>
      </c>
      <c r="E91" s="177"/>
      <c r="F91" s="177"/>
      <c r="G91" s="177"/>
      <c r="H91" s="177"/>
      <c r="I91" s="177"/>
      <c r="J91" s="177"/>
      <c r="K91" s="177"/>
      <c r="L91" s="177"/>
    </row>
    <row r="92" spans="1:12" s="178" customFormat="1" ht="31.5" hidden="1" outlineLevel="1">
      <c r="A92" s="63" t="str">
        <f>IF(AND(D92="",D92=""),"",$D$3&amp;"_"&amp;ROW()-10-COUNTBLANK($D$11:D92))</f>
        <v>SSDHSCB_67</v>
      </c>
      <c r="B92" s="67" t="s">
        <v>424</v>
      </c>
      <c r="C92" s="67" t="s">
        <v>425</v>
      </c>
      <c r="D92" s="67" t="s">
        <v>426</v>
      </c>
      <c r="E92" s="177"/>
      <c r="F92" s="177"/>
      <c r="G92" s="177"/>
      <c r="H92" s="177"/>
      <c r="I92" s="177"/>
      <c r="J92" s="177"/>
      <c r="K92" s="177"/>
      <c r="L92" s="177"/>
    </row>
    <row r="93" spans="1:12" s="93" customFormat="1" ht="15.75" hidden="1" outlineLevel="1">
      <c r="A93" s="63" t="str">
        <f>IF(AND(D93="",D93=""),"",$D$3&amp;"_"&amp;ROW()-10-COUNTBLANK($D$11:D93))</f>
        <v/>
      </c>
      <c r="B93" s="291" t="s">
        <v>1711</v>
      </c>
      <c r="C93" s="292"/>
      <c r="D93" s="292"/>
      <c r="E93" s="292"/>
      <c r="F93" s="292"/>
      <c r="G93" s="292"/>
      <c r="H93" s="292"/>
      <c r="I93" s="292"/>
      <c r="J93" s="292"/>
      <c r="K93" s="292"/>
      <c r="L93" s="293"/>
    </row>
    <row r="94" spans="1:12" s="178" customFormat="1" ht="15.75" hidden="1" outlineLevel="1">
      <c r="A94" s="63" t="str">
        <f>IF(AND(D94="",D94=""),"",$D$3&amp;"_"&amp;ROW()-10-COUNTBLANK($D$11:D94))</f>
        <v>SSDHSCB_68</v>
      </c>
      <c r="B94" s="95" t="s">
        <v>110</v>
      </c>
      <c r="C94" s="94" t="s">
        <v>110</v>
      </c>
      <c r="D94" s="3" t="s">
        <v>1922</v>
      </c>
      <c r="E94" s="177"/>
      <c r="F94" s="177"/>
      <c r="G94" s="177"/>
      <c r="H94" s="177"/>
      <c r="I94" s="177"/>
      <c r="J94" s="177"/>
      <c r="K94" s="177"/>
      <c r="L94" s="177"/>
    </row>
    <row r="95" spans="1:12" s="178" customFormat="1" ht="15.75" hidden="1" outlineLevel="1">
      <c r="A95" s="63" t="str">
        <f>IF(AND(D95="",D95=""),"",$D$3&amp;"_"&amp;ROW()-10-COUNTBLANK($D$11:D95))</f>
        <v>SSDHSCB_69</v>
      </c>
      <c r="B95" s="71" t="s">
        <v>567</v>
      </c>
      <c r="C95" s="72" t="s">
        <v>413</v>
      </c>
      <c r="D95" s="73" t="s">
        <v>449</v>
      </c>
      <c r="E95" s="177"/>
      <c r="F95" s="177"/>
      <c r="G95" s="177"/>
      <c r="H95" s="177"/>
      <c r="I95" s="177"/>
      <c r="J95" s="177"/>
      <c r="K95" s="177"/>
      <c r="L95" s="177"/>
    </row>
    <row r="96" spans="1:12" s="178" customFormat="1" ht="15.75" hidden="1" outlineLevel="1">
      <c r="A96" s="63" t="str">
        <f>IF(AND(D96="",D96=""),"",$D$3&amp;"_"&amp;ROW()-10-COUNTBLANK($D$11:D96))</f>
        <v>SSDHSCB_70</v>
      </c>
      <c r="B96" s="67" t="s">
        <v>415</v>
      </c>
      <c r="C96" s="67" t="s">
        <v>416</v>
      </c>
      <c r="D96" s="67" t="s">
        <v>417</v>
      </c>
      <c r="E96" s="177"/>
      <c r="F96" s="177"/>
      <c r="G96" s="177"/>
      <c r="H96" s="177"/>
      <c r="I96" s="177"/>
      <c r="J96" s="177"/>
      <c r="K96" s="177"/>
      <c r="L96" s="177"/>
    </row>
    <row r="97" spans="1:12" s="178" customFormat="1" ht="30" hidden="1" outlineLevel="1">
      <c r="A97" s="63" t="str">
        <f>IF(AND(D97="",D97=""),"",$D$3&amp;"_"&amp;ROW()-10-COUNTBLANK($D$11:D97))</f>
        <v>SSDHSCB_71</v>
      </c>
      <c r="B97" s="99" t="s">
        <v>406</v>
      </c>
      <c r="C97" s="94" t="s">
        <v>1712</v>
      </c>
      <c r="D97" s="109" t="s">
        <v>1586</v>
      </c>
      <c r="E97" s="177"/>
      <c r="F97" s="177"/>
      <c r="G97" s="177"/>
      <c r="H97" s="177"/>
      <c r="I97" s="177"/>
      <c r="J97" s="177"/>
      <c r="K97" s="177"/>
      <c r="L97" s="177"/>
    </row>
    <row r="98" spans="1:12" s="178" customFormat="1" ht="15.75" hidden="1" outlineLevel="1">
      <c r="A98" s="63" t="str">
        <f>IF(AND(D98="",D98=""),"",$D$3&amp;"_"&amp;ROW()-10-COUNTBLANK($D$11:D98))</f>
        <v>SSDHSCB_72</v>
      </c>
      <c r="B98" s="67" t="s">
        <v>418</v>
      </c>
      <c r="C98" s="67" t="s">
        <v>419</v>
      </c>
      <c r="D98" s="67" t="s">
        <v>420</v>
      </c>
      <c r="E98" s="177"/>
      <c r="F98" s="177"/>
      <c r="G98" s="177"/>
      <c r="H98" s="177"/>
      <c r="I98" s="177"/>
      <c r="J98" s="177"/>
      <c r="K98" s="177"/>
      <c r="L98" s="177"/>
    </row>
    <row r="99" spans="1:12" s="178" customFormat="1" ht="15.75" hidden="1" outlineLevel="1">
      <c r="A99" s="63" t="str">
        <f>IF(AND(D99="",D99=""),"",$D$3&amp;"_"&amp;ROW()-10-COUNTBLANK($D$11:D99))</f>
        <v>SSDHSCB_73</v>
      </c>
      <c r="B99" s="67" t="s">
        <v>421</v>
      </c>
      <c r="C99" s="67" t="s">
        <v>422</v>
      </c>
      <c r="D99" s="67" t="s">
        <v>423</v>
      </c>
      <c r="E99" s="177"/>
      <c r="F99" s="177"/>
      <c r="G99" s="177"/>
      <c r="H99" s="177"/>
      <c r="I99" s="177"/>
      <c r="J99" s="177"/>
      <c r="K99" s="177"/>
      <c r="L99" s="177"/>
    </row>
    <row r="100" spans="1:12" s="178" customFormat="1" ht="31.5" hidden="1" outlineLevel="1">
      <c r="A100" s="63" t="str">
        <f>IF(AND(D100="",D100=""),"",$D$3&amp;"_"&amp;ROW()-10-COUNTBLANK($D$11:D100))</f>
        <v>SSDHSCB_74</v>
      </c>
      <c r="B100" s="67" t="s">
        <v>424</v>
      </c>
      <c r="C100" s="67" t="s">
        <v>425</v>
      </c>
      <c r="D100" s="67" t="s">
        <v>426</v>
      </c>
      <c r="E100" s="177"/>
      <c r="F100" s="177"/>
      <c r="G100" s="177"/>
      <c r="H100" s="177"/>
      <c r="I100" s="177"/>
      <c r="J100" s="177"/>
      <c r="K100" s="177"/>
      <c r="L100" s="177"/>
    </row>
    <row r="101" spans="1:12" s="7" customFormat="1" ht="15.75" hidden="1" outlineLevel="1">
      <c r="A101" s="63" t="str">
        <f>IF(AND(D101="",D101=""),"",$D$3&amp;"_"&amp;ROW()-10-COUNTBLANK($D$11:D101))</f>
        <v/>
      </c>
      <c r="B101" s="294" t="s">
        <v>674</v>
      </c>
      <c r="C101" s="295"/>
      <c r="D101" s="295"/>
      <c r="E101" s="295"/>
      <c r="F101" s="295"/>
      <c r="G101" s="295"/>
      <c r="H101" s="295"/>
      <c r="I101" s="295"/>
      <c r="J101" s="295"/>
      <c r="K101" s="295"/>
      <c r="L101" s="296"/>
    </row>
    <row r="102" spans="1:12" s="93" customFormat="1" ht="15.75" hidden="1" outlineLevel="1">
      <c r="A102" s="63" t="str">
        <f>IF(AND(D102="",D102=""),"",$D$3&amp;"_"&amp;ROW()-10-COUNTBLANK($D$11:D102))</f>
        <v>SSDHSCB_75</v>
      </c>
      <c r="B102" s="218" t="s">
        <v>110</v>
      </c>
      <c r="C102" s="62" t="s">
        <v>111</v>
      </c>
      <c r="D102" s="1" t="s">
        <v>1923</v>
      </c>
      <c r="E102" s="95"/>
      <c r="F102" s="95"/>
      <c r="G102" s="95"/>
      <c r="H102" s="95"/>
      <c r="I102" s="95"/>
      <c r="J102" s="95"/>
      <c r="K102" s="95"/>
      <c r="L102" s="95"/>
    </row>
    <row r="103" spans="1:12" s="93" customFormat="1" ht="45" hidden="1" outlineLevel="1">
      <c r="A103" s="63" t="str">
        <f>IF(AND(D103="",D103=""),"",$D$3&amp;"_"&amp;ROW()-10-COUNTBLANK($D$11:D103))</f>
        <v>SSDHSCB_76</v>
      </c>
      <c r="B103" s="218" t="s">
        <v>1714</v>
      </c>
      <c r="C103" s="218" t="s">
        <v>1715</v>
      </c>
      <c r="D103" s="218" t="s">
        <v>1713</v>
      </c>
      <c r="E103" s="95"/>
      <c r="F103" s="95"/>
      <c r="G103" s="95"/>
      <c r="H103" s="95"/>
      <c r="I103" s="95"/>
      <c r="J103" s="95"/>
      <c r="K103" s="95"/>
      <c r="L103" s="95"/>
    </row>
    <row r="104" spans="1:12" s="7" customFormat="1" ht="15.75" hidden="1" outlineLevel="1">
      <c r="A104" s="63" t="str">
        <f>IF(AND(D104="",D104=""),"",$D$3&amp;"_"&amp;ROW()-10-COUNTBLANK($D$11:D104))</f>
        <v/>
      </c>
      <c r="B104" s="294" t="s">
        <v>1409</v>
      </c>
      <c r="C104" s="295"/>
      <c r="D104" s="295"/>
      <c r="E104" s="295"/>
      <c r="F104" s="295"/>
      <c r="G104" s="295"/>
      <c r="H104" s="295"/>
      <c r="I104" s="295"/>
      <c r="J104" s="295"/>
      <c r="K104" s="295"/>
      <c r="L104" s="296"/>
    </row>
    <row r="105" spans="1:12" s="93" customFormat="1" ht="15.75" hidden="1" outlineLevel="1">
      <c r="A105" s="63" t="str">
        <f>IF(AND(D105="",D105=""),"",$D$3&amp;"_"&amp;ROW()-10-COUNTBLANK($D$11:D105))</f>
        <v>SSDHSCB_77</v>
      </c>
      <c r="B105" s="218" t="s">
        <v>110</v>
      </c>
      <c r="C105" s="62" t="s">
        <v>111</v>
      </c>
      <c r="D105" s="1" t="s">
        <v>1923</v>
      </c>
      <c r="E105" s="95"/>
      <c r="F105" s="95"/>
      <c r="G105" s="95"/>
      <c r="H105" s="95"/>
      <c r="I105" s="95"/>
      <c r="J105" s="95"/>
      <c r="K105" s="95"/>
      <c r="L105" s="95"/>
    </row>
    <row r="106" spans="1:12" s="93" customFormat="1" ht="45" hidden="1" outlineLevel="1">
      <c r="A106" s="63" t="str">
        <f>IF(AND(D106="",D106=""),"",$D$3&amp;"_"&amp;ROW()-10-COUNTBLANK($D$11:D106))</f>
        <v>SSDHSCB_78</v>
      </c>
      <c r="B106" s="218" t="s">
        <v>1714</v>
      </c>
      <c r="C106" s="218" t="s">
        <v>1716</v>
      </c>
      <c r="D106" s="218" t="s">
        <v>1717</v>
      </c>
      <c r="E106" s="95"/>
      <c r="F106" s="95"/>
      <c r="G106" s="95"/>
      <c r="H106" s="95"/>
      <c r="I106" s="95"/>
      <c r="J106" s="95"/>
      <c r="K106" s="95"/>
      <c r="L106" s="95"/>
    </row>
    <row r="107" spans="1:12" s="7" customFormat="1" ht="15" customHeight="1" collapsed="1">
      <c r="A107" s="63" t="str">
        <f>IF(AND(D107="",D107=""),"",$D$3&amp;"_"&amp;ROW()-10-COUNTBLANK($D$11:D107))</f>
        <v/>
      </c>
      <c r="B107" s="288" t="s">
        <v>644</v>
      </c>
      <c r="C107" s="289"/>
      <c r="D107" s="289"/>
      <c r="E107" s="289"/>
      <c r="F107" s="289"/>
      <c r="G107" s="289"/>
      <c r="H107" s="289"/>
      <c r="I107" s="289"/>
      <c r="J107" s="289"/>
      <c r="K107" s="289"/>
      <c r="L107" s="290"/>
    </row>
    <row r="108" spans="1:12" s="7" customFormat="1" ht="15.75" hidden="1" outlineLevel="1">
      <c r="A108" s="63" t="str">
        <f>IF(AND(D108="",D108=""),"",$D$3&amp;"_"&amp;ROW()-10-COUNTBLANK($D$11:D108))</f>
        <v/>
      </c>
      <c r="B108" s="303" t="s">
        <v>177</v>
      </c>
      <c r="C108" s="304"/>
      <c r="D108" s="304"/>
      <c r="E108" s="304"/>
      <c r="F108" s="304"/>
      <c r="G108" s="304"/>
      <c r="H108" s="304"/>
      <c r="I108" s="304"/>
      <c r="J108" s="304"/>
      <c r="K108" s="304"/>
      <c r="L108" s="311"/>
    </row>
    <row r="109" spans="1:12" s="7" customFormat="1" ht="31.5" hidden="1" outlineLevel="1">
      <c r="A109" s="63" t="str">
        <f>IF(AND(D109="",D109=""),"",$D$3&amp;"_"&amp;ROW()-10-COUNTBLANK($D$11:D109))</f>
        <v>SSDHSCB_79</v>
      </c>
      <c r="B109" s="312" t="s">
        <v>362</v>
      </c>
      <c r="C109" s="1" t="s">
        <v>360</v>
      </c>
      <c r="D109" s="2" t="s">
        <v>361</v>
      </c>
      <c r="E109" s="2"/>
      <c r="F109" s="2"/>
      <c r="G109" s="2"/>
      <c r="H109" s="2"/>
      <c r="I109" s="2"/>
      <c r="J109" s="2"/>
      <c r="K109" s="2"/>
      <c r="L109" s="2"/>
    </row>
    <row r="110" spans="1:12" s="7" customFormat="1" ht="220.5" hidden="1" outlineLevel="1">
      <c r="A110" s="63" t="str">
        <f>IF(AND(D110="",D110=""),"",$D$3&amp;"_"&amp;ROW()-10-COUNTBLANK($D$11:D110))</f>
        <v>SSDHSCB_80</v>
      </c>
      <c r="B110" s="313"/>
      <c r="C110" s="81" t="s">
        <v>176</v>
      </c>
      <c r="D110" s="82" t="s">
        <v>1924</v>
      </c>
      <c r="E110" s="2"/>
      <c r="F110" s="2"/>
      <c r="G110" s="2"/>
      <c r="H110" s="2"/>
      <c r="I110" s="2"/>
      <c r="J110" s="82"/>
      <c r="K110" s="82"/>
      <c r="L110" s="82"/>
    </row>
    <row r="111" spans="1:12" s="7" customFormat="1" ht="15.75" hidden="1" outlineLevel="1">
      <c r="A111" s="63" t="str">
        <f>IF(AND(D111="",D111=""),"",$D$3&amp;"_"&amp;ROW()-10-COUNTBLANK($D$11:D111))</f>
        <v/>
      </c>
      <c r="B111" s="303" t="s">
        <v>179</v>
      </c>
      <c r="C111" s="304"/>
      <c r="D111" s="304"/>
      <c r="E111" s="304"/>
      <c r="F111" s="304"/>
      <c r="G111" s="304"/>
      <c r="H111" s="304"/>
      <c r="I111" s="304"/>
      <c r="J111" s="304"/>
      <c r="K111" s="304"/>
      <c r="L111" s="311"/>
    </row>
    <row r="112" spans="1:12" s="93" customFormat="1" ht="47.25" hidden="1" outlineLevel="1">
      <c r="A112" s="63" t="str">
        <f>IF(AND(D112="",D112=""),"",$D$3&amp;"_"&amp;ROW()-10-COUNTBLANK($D$11:D112))</f>
        <v>SSDHSCB_81</v>
      </c>
      <c r="B112" s="78" t="s">
        <v>363</v>
      </c>
      <c r="C112" s="79" t="s">
        <v>364</v>
      </c>
      <c r="D112" s="82" t="s">
        <v>1925</v>
      </c>
      <c r="E112" s="95"/>
      <c r="F112" s="95"/>
      <c r="G112" s="95"/>
      <c r="H112" s="95"/>
      <c r="I112" s="95"/>
      <c r="J112" s="95"/>
      <c r="K112" s="95"/>
      <c r="L112" s="95"/>
    </row>
    <row r="113" spans="1:12" s="93" customFormat="1" ht="47.25" hidden="1" outlineLevel="1">
      <c r="A113" s="63" t="str">
        <f>IF(AND(D113="",D113=""),"",$D$3&amp;"_"&amp;ROW()-10-COUNTBLANK($D$11:D113))</f>
        <v>SSDHSCB_82</v>
      </c>
      <c r="B113" s="78" t="s">
        <v>746</v>
      </c>
      <c r="C113" s="79" t="s">
        <v>747</v>
      </c>
      <c r="D113" s="82" t="s">
        <v>1926</v>
      </c>
      <c r="E113" s="95"/>
      <c r="F113" s="95"/>
      <c r="G113" s="95"/>
      <c r="H113" s="95"/>
      <c r="I113" s="95"/>
      <c r="J113" s="95"/>
      <c r="K113" s="95"/>
      <c r="L113" s="95"/>
    </row>
    <row r="114" spans="1:12" s="93" customFormat="1" ht="47.25" hidden="1" outlineLevel="1">
      <c r="A114" s="63" t="str">
        <f>IF(AND(D114="",D114=""),"",$D$3&amp;"_"&amp;ROW()-10-COUNTBLANK($D$11:D114))</f>
        <v>SSDHSCB_83</v>
      </c>
      <c r="B114" s="78" t="s">
        <v>1141</v>
      </c>
      <c r="C114" s="79" t="s">
        <v>1142</v>
      </c>
      <c r="D114" s="82" t="s">
        <v>1927</v>
      </c>
      <c r="E114" s="95"/>
      <c r="F114" s="95"/>
      <c r="G114" s="95"/>
      <c r="H114" s="95"/>
      <c r="I114" s="95"/>
      <c r="J114" s="95"/>
      <c r="K114" s="95"/>
      <c r="L114" s="95"/>
    </row>
    <row r="115" spans="1:12" s="93" customFormat="1" ht="47.25" hidden="1" outlineLevel="1">
      <c r="A115" s="63" t="str">
        <f>IF(AND(D115="",D115=""),"",$D$3&amp;"_"&amp;ROW()-10-COUNTBLANK($D$11:D115))</f>
        <v>SSDHSCB_84</v>
      </c>
      <c r="B115" s="78" t="s">
        <v>1764</v>
      </c>
      <c r="C115" s="79" t="s">
        <v>1765</v>
      </c>
      <c r="D115" s="82" t="s">
        <v>1928</v>
      </c>
      <c r="E115" s="95"/>
      <c r="F115" s="95"/>
      <c r="G115" s="95"/>
      <c r="H115" s="95"/>
      <c r="I115" s="95"/>
      <c r="J115" s="95"/>
      <c r="K115" s="95"/>
      <c r="L115" s="95"/>
    </row>
    <row r="116" spans="1:12" s="93" customFormat="1" ht="47.25" hidden="1" outlineLevel="1">
      <c r="A116" s="63" t="str">
        <f>IF(AND(D116="",D116=""),"",$D$3&amp;"_"&amp;ROW()-10-COUNTBLANK($D$11:D116))</f>
        <v>SSDHSCB_85</v>
      </c>
      <c r="B116" s="78" t="s">
        <v>748</v>
      </c>
      <c r="C116" s="79" t="s">
        <v>749</v>
      </c>
      <c r="D116" s="82" t="s">
        <v>1929</v>
      </c>
      <c r="E116" s="95"/>
      <c r="F116" s="95"/>
      <c r="G116" s="95"/>
      <c r="H116" s="95"/>
      <c r="I116" s="95"/>
      <c r="J116" s="95"/>
      <c r="K116" s="95"/>
      <c r="L116" s="95"/>
    </row>
    <row r="117" spans="1:12" s="93" customFormat="1" ht="47.25" hidden="1" outlineLevel="1">
      <c r="A117" s="63" t="str">
        <f>IF(AND(D117="",D117=""),"",$D$3&amp;"_"&amp;ROW()-10-COUNTBLANK($D$11:D117))</f>
        <v>SSDHSCB_86</v>
      </c>
      <c r="B117" s="78" t="s">
        <v>1771</v>
      </c>
      <c r="C117" s="79" t="s">
        <v>1772</v>
      </c>
      <c r="D117" s="82" t="s">
        <v>1930</v>
      </c>
      <c r="E117" s="95"/>
      <c r="F117" s="95"/>
      <c r="G117" s="95"/>
      <c r="H117" s="95"/>
      <c r="I117" s="95"/>
      <c r="J117" s="95"/>
      <c r="K117" s="95"/>
      <c r="L117" s="95"/>
    </row>
    <row r="118" spans="1:12" s="7" customFormat="1" ht="15.75" hidden="1" outlineLevel="1">
      <c r="A118" s="63" t="str">
        <f>IF(AND(D118="",D118=""),"",$D$3&amp;"_"&amp;ROW()-10-COUNTBLANK($D$11:D118))</f>
        <v/>
      </c>
      <c r="B118" s="303" t="s">
        <v>183</v>
      </c>
      <c r="C118" s="304"/>
      <c r="D118" s="304"/>
      <c r="E118" s="304"/>
      <c r="F118" s="304"/>
      <c r="G118" s="304"/>
      <c r="H118" s="304"/>
      <c r="I118" s="304"/>
      <c r="J118" s="304"/>
      <c r="K118" s="304"/>
      <c r="L118" s="311"/>
    </row>
    <row r="119" spans="1:12" s="93" customFormat="1" ht="63" hidden="1" outlineLevel="1">
      <c r="A119" s="63" t="str">
        <f>IF(AND(D119="",D119=""),"",$D$3&amp;"_"&amp;ROW()-10-COUNTBLANK($D$11:D119))</f>
        <v>SSDHSCB_87</v>
      </c>
      <c r="B119" s="95" t="s">
        <v>1766</v>
      </c>
      <c r="C119" s="79" t="s">
        <v>1931</v>
      </c>
      <c r="D119" s="82" t="s">
        <v>1932</v>
      </c>
      <c r="E119" s="95"/>
      <c r="F119" s="95"/>
      <c r="G119" s="95"/>
      <c r="H119" s="95"/>
      <c r="I119" s="95"/>
      <c r="J119" s="95"/>
      <c r="K119" s="95"/>
      <c r="L119" s="95"/>
    </row>
    <row r="120" spans="1:12" s="93" customFormat="1" ht="63" hidden="1" outlineLevel="1">
      <c r="A120" s="63" t="str">
        <f>IF(AND(D120="",D120=""),"",$D$3&amp;"_"&amp;ROW()-10-COUNTBLANK($D$11:D120))</f>
        <v>SSDHSCB_88</v>
      </c>
      <c r="B120" s="95" t="s">
        <v>760</v>
      </c>
      <c r="C120" s="79" t="s">
        <v>761</v>
      </c>
      <c r="D120" s="82" t="s">
        <v>1933</v>
      </c>
      <c r="E120" s="95"/>
      <c r="F120" s="95"/>
      <c r="G120" s="95"/>
      <c r="H120" s="95"/>
      <c r="I120" s="95"/>
      <c r="J120" s="95"/>
      <c r="K120" s="95"/>
      <c r="L120" s="95"/>
    </row>
    <row r="121" spans="1:12" s="93" customFormat="1" ht="63" hidden="1" outlineLevel="1">
      <c r="A121" s="63" t="str">
        <f>IF(AND(D121="",D121=""),"",$D$3&amp;"_"&amp;ROW()-10-COUNTBLANK($D$11:D121))</f>
        <v>SSDHSCB_89</v>
      </c>
      <c r="B121" s="95" t="s">
        <v>1767</v>
      </c>
      <c r="C121" s="79" t="s">
        <v>1768</v>
      </c>
      <c r="D121" s="82" t="s">
        <v>1934</v>
      </c>
      <c r="E121" s="95"/>
      <c r="F121" s="95"/>
      <c r="G121" s="95"/>
      <c r="H121" s="95"/>
      <c r="I121" s="95"/>
      <c r="J121" s="95"/>
      <c r="K121" s="95"/>
      <c r="L121" s="95"/>
    </row>
    <row r="122" spans="1:12" s="93" customFormat="1" ht="63" hidden="1" outlineLevel="1">
      <c r="A122" s="63" t="str">
        <f>IF(AND(D122="",D122=""),"",$D$3&amp;"_"&amp;ROW()-10-COUNTBLANK($D$11:D122))</f>
        <v>SSDHSCB_90</v>
      </c>
      <c r="B122" s="95" t="s">
        <v>1773</v>
      </c>
      <c r="C122" s="79" t="s">
        <v>1774</v>
      </c>
      <c r="D122" s="82" t="s">
        <v>1935</v>
      </c>
      <c r="E122" s="95"/>
      <c r="F122" s="95"/>
      <c r="G122" s="95"/>
      <c r="H122" s="95"/>
      <c r="I122" s="95"/>
      <c r="J122" s="95"/>
      <c r="K122" s="95"/>
      <c r="L122" s="95"/>
    </row>
    <row r="123" spans="1:12" s="7" customFormat="1" ht="15.75" hidden="1" outlineLevel="1">
      <c r="A123" s="63" t="str">
        <f>IF(AND(D123="",D123=""),"",$D$3&amp;"_"&amp;ROW()-10-COUNTBLANK($D$11:D123))</f>
        <v/>
      </c>
      <c r="B123" s="303" t="s">
        <v>186</v>
      </c>
      <c r="C123" s="304"/>
      <c r="D123" s="304"/>
      <c r="E123" s="304"/>
      <c r="F123" s="304"/>
      <c r="G123" s="304"/>
      <c r="H123" s="304"/>
      <c r="I123" s="304"/>
      <c r="J123" s="304"/>
      <c r="K123" s="304"/>
      <c r="L123" s="311"/>
    </row>
    <row r="124" spans="1:12" s="93" customFormat="1" ht="78.75" hidden="1" outlineLevel="1">
      <c r="A124" s="63" t="str">
        <f>IF(AND(D124="",D124=""),"",$D$3&amp;"_"&amp;ROW()-10-COUNTBLANK($D$11:D124))</f>
        <v>SSDHSCB_91</v>
      </c>
      <c r="B124" s="95" t="s">
        <v>1769</v>
      </c>
      <c r="C124" s="79" t="s">
        <v>1770</v>
      </c>
      <c r="D124" s="82" t="s">
        <v>1936</v>
      </c>
      <c r="E124" s="95"/>
      <c r="F124" s="95"/>
      <c r="G124" s="95"/>
      <c r="H124" s="95"/>
      <c r="I124" s="95"/>
      <c r="J124" s="95"/>
      <c r="K124" s="95"/>
      <c r="L124" s="95"/>
    </row>
    <row r="125" spans="1:12" s="7" customFormat="1" ht="15.75" collapsed="1">
      <c r="A125" s="63" t="str">
        <f>IF(AND(D125="",D125=""),"",$D$3&amp;"_"&amp;ROW()-10-COUNTBLANK($D$11:D125))</f>
        <v/>
      </c>
      <c r="B125" s="297" t="s">
        <v>247</v>
      </c>
      <c r="C125" s="298"/>
      <c r="D125" s="298"/>
      <c r="E125" s="298"/>
      <c r="F125" s="298"/>
      <c r="G125" s="298"/>
      <c r="H125" s="298"/>
      <c r="I125" s="298"/>
      <c r="J125" s="298"/>
      <c r="K125" s="298"/>
      <c r="L125" s="299"/>
    </row>
    <row r="126" spans="1:12" s="7" customFormat="1" ht="15.75" hidden="1" outlineLevel="1">
      <c r="A126" s="63" t="str">
        <f>IF(AND(D126="",D126=""),"",$D$3&amp;"_"&amp;ROW()-10-COUNTBLANK($D$11:D126))</f>
        <v/>
      </c>
      <c r="B126" s="308" t="s">
        <v>248</v>
      </c>
      <c r="C126" s="309"/>
      <c r="D126" s="309"/>
      <c r="E126" s="309"/>
      <c r="F126" s="309"/>
      <c r="G126" s="309"/>
      <c r="H126" s="309"/>
      <c r="I126" s="309"/>
      <c r="J126" s="309"/>
      <c r="K126" s="309"/>
      <c r="L126" s="310"/>
    </row>
    <row r="127" spans="1:12" s="7" customFormat="1" ht="31.5" hidden="1" outlineLevel="1">
      <c r="A127" s="63" t="str">
        <f>IF(AND(D127="",D127=""),"",$D$3&amp;"_"&amp;ROW()-10-COUNTBLANK($D$11:D127))</f>
        <v>SSDHSCB_92</v>
      </c>
      <c r="B127" s="317" t="s">
        <v>249</v>
      </c>
      <c r="C127" s="170" t="s">
        <v>250</v>
      </c>
      <c r="D127" s="170" t="s">
        <v>251</v>
      </c>
      <c r="E127" s="171"/>
      <c r="F127" s="171"/>
      <c r="G127" s="171"/>
      <c r="H127" s="171"/>
      <c r="I127" s="171"/>
      <c r="J127" s="171"/>
      <c r="K127" s="171"/>
      <c r="L127" s="171"/>
    </row>
    <row r="128" spans="1:12" s="7" customFormat="1" ht="31.5" hidden="1" outlineLevel="1">
      <c r="A128" s="63" t="str">
        <f>IF(AND(D128="",D128=""),"",$D$3&amp;"_"&amp;ROW()-10-COUNTBLANK($D$11:D128))</f>
        <v>SSDHSCB_93</v>
      </c>
      <c r="B128" s="317"/>
      <c r="C128" s="170" t="s">
        <v>252</v>
      </c>
      <c r="D128" s="170" t="s">
        <v>253</v>
      </c>
      <c r="E128" s="171"/>
      <c r="F128" s="171"/>
      <c r="G128" s="171"/>
      <c r="H128" s="171"/>
      <c r="I128" s="171"/>
      <c r="J128" s="171"/>
      <c r="K128" s="171"/>
      <c r="L128" s="171"/>
    </row>
    <row r="129" spans="1:12" s="7" customFormat="1" ht="78.75" hidden="1" outlineLevel="1">
      <c r="A129" s="63" t="str">
        <f>IF(AND(D129="",D129=""),"",$D$3&amp;"_"&amp;ROW()-10-COUNTBLANK($D$11:D129))</f>
        <v>SSDHSCB_94</v>
      </c>
      <c r="B129" s="317"/>
      <c r="C129" s="170" t="s">
        <v>254</v>
      </c>
      <c r="D129" s="170" t="s">
        <v>255</v>
      </c>
      <c r="E129" s="171"/>
      <c r="F129" s="171"/>
      <c r="G129" s="171"/>
      <c r="H129" s="171"/>
      <c r="I129" s="171"/>
      <c r="J129" s="171"/>
      <c r="K129" s="171"/>
      <c r="L129" s="171"/>
    </row>
    <row r="130" spans="1:12" s="7" customFormat="1" ht="78.75" hidden="1" outlineLevel="1">
      <c r="A130" s="63" t="str">
        <f>IF(AND(D130="",D130=""),"",$D$3&amp;"_"&amp;ROW()-10-COUNTBLANK($D$11:D130))</f>
        <v>SSDHSCB_95</v>
      </c>
      <c r="B130" s="317"/>
      <c r="C130" s="170" t="s">
        <v>256</v>
      </c>
      <c r="D130" s="170" t="s">
        <v>253</v>
      </c>
      <c r="E130" s="171"/>
      <c r="F130" s="171"/>
      <c r="G130" s="171"/>
      <c r="H130" s="171"/>
      <c r="I130" s="171"/>
      <c r="J130" s="171"/>
      <c r="K130" s="171"/>
      <c r="L130" s="171"/>
    </row>
    <row r="131" spans="1:12" s="7" customFormat="1" ht="47.25" hidden="1" outlineLevel="1">
      <c r="A131" s="63" t="str">
        <f>IF(AND(D131="",D131=""),"",$D$3&amp;"_"&amp;ROW()-10-COUNTBLANK($D$11:D131))</f>
        <v>SSDHSCB_96</v>
      </c>
      <c r="B131" s="317"/>
      <c r="C131" s="172" t="s">
        <v>1255</v>
      </c>
      <c r="D131" s="170" t="s">
        <v>255</v>
      </c>
      <c r="E131" s="171"/>
      <c r="F131" s="171"/>
      <c r="G131" s="171"/>
      <c r="H131" s="171"/>
      <c r="I131" s="171"/>
      <c r="J131" s="171"/>
      <c r="K131" s="171"/>
      <c r="L131" s="171"/>
    </row>
    <row r="132" spans="1:12" s="7" customFormat="1" ht="31.5" hidden="1" outlineLevel="1">
      <c r="A132" s="63" t="str">
        <f>IF(AND(D132="",D132=""),"",$D$3&amp;"_"&amp;ROW()-10-COUNTBLANK($D$11:D132))</f>
        <v>SSDHSCB_97</v>
      </c>
      <c r="B132" s="317"/>
      <c r="C132" s="170" t="s">
        <v>257</v>
      </c>
      <c r="D132" s="170" t="s">
        <v>253</v>
      </c>
      <c r="E132" s="171"/>
      <c r="F132" s="171"/>
      <c r="G132" s="171"/>
      <c r="H132" s="171"/>
      <c r="I132" s="171"/>
      <c r="J132" s="171"/>
      <c r="K132" s="171"/>
      <c r="L132" s="171"/>
    </row>
    <row r="133" spans="1:12" s="7" customFormat="1" ht="15.75" hidden="1" outlineLevel="1">
      <c r="A133" s="63" t="str">
        <f>IF(AND(D133="",D133=""),"",$D$3&amp;"_"&amp;ROW()-10-COUNTBLANK($D$11:D133))</f>
        <v/>
      </c>
      <c r="B133" s="308" t="s">
        <v>258</v>
      </c>
      <c r="C133" s="309"/>
      <c r="D133" s="309"/>
      <c r="E133" s="309"/>
      <c r="F133" s="309"/>
      <c r="G133" s="309"/>
      <c r="H133" s="309"/>
      <c r="I133" s="309"/>
      <c r="J133" s="309"/>
      <c r="K133" s="309"/>
      <c r="L133" s="310"/>
    </row>
    <row r="134" spans="1:12" s="7" customFormat="1" ht="94.5" hidden="1" outlineLevel="1">
      <c r="A134" s="63" t="str">
        <f>IF(AND(D134="",D134=""),"",$D$3&amp;"_"&amp;ROW()-10-COUNTBLANK($D$11:D134))</f>
        <v>SSDHSCB_98</v>
      </c>
      <c r="B134" s="317" t="s">
        <v>259</v>
      </c>
      <c r="C134" s="170" t="s">
        <v>260</v>
      </c>
      <c r="D134" s="170" t="s">
        <v>261</v>
      </c>
      <c r="E134" s="171"/>
      <c r="F134" s="171"/>
      <c r="G134" s="171"/>
      <c r="H134" s="171"/>
      <c r="I134" s="171"/>
      <c r="J134" s="171"/>
      <c r="K134" s="171"/>
      <c r="L134" s="171"/>
    </row>
    <row r="135" spans="1:12" s="7" customFormat="1" ht="47.25" hidden="1" outlineLevel="1">
      <c r="A135" s="63" t="str">
        <f>IF(AND(D135="",D135=""),"",$D$3&amp;"_"&amp;ROW()-10-COUNTBLANK($D$11:D135))</f>
        <v>SSDHSCB_99</v>
      </c>
      <c r="B135" s="317"/>
      <c r="C135" s="170" t="s">
        <v>1256</v>
      </c>
      <c r="D135" s="170" t="s">
        <v>253</v>
      </c>
      <c r="E135" s="171"/>
      <c r="F135" s="171"/>
      <c r="G135" s="171"/>
      <c r="H135" s="171"/>
      <c r="I135" s="171"/>
      <c r="J135" s="171"/>
      <c r="K135" s="171"/>
      <c r="L135" s="171"/>
    </row>
    <row r="136" spans="1:12" s="7" customFormat="1" ht="63" hidden="1" outlineLevel="1">
      <c r="A136" s="63" t="str">
        <f>IF(AND(D136="",D136=""),"",$D$3&amp;"_"&amp;ROW()-10-COUNTBLANK($D$11:D136))</f>
        <v>SSDHSCB_100</v>
      </c>
      <c r="B136" s="317"/>
      <c r="C136" s="172" t="s">
        <v>1257</v>
      </c>
      <c r="D136" s="170" t="s">
        <v>262</v>
      </c>
      <c r="E136" s="171"/>
      <c r="F136" s="171"/>
      <c r="G136" s="171"/>
      <c r="H136" s="171"/>
      <c r="I136" s="171"/>
      <c r="J136" s="171"/>
      <c r="K136" s="171"/>
      <c r="L136" s="171"/>
    </row>
    <row r="137" spans="1:12" s="7" customFormat="1" ht="47.25" hidden="1" outlineLevel="1">
      <c r="A137" s="63" t="str">
        <f>IF(AND(D137="",D137=""),"",$D$3&amp;"_"&amp;ROW()-10-COUNTBLANK($D$11:D137))</f>
        <v>SSDHSCB_101</v>
      </c>
      <c r="B137" s="317"/>
      <c r="C137" s="170" t="s">
        <v>263</v>
      </c>
      <c r="D137" s="170" t="s">
        <v>264</v>
      </c>
      <c r="E137" s="171"/>
      <c r="F137" s="171"/>
      <c r="G137" s="171"/>
      <c r="H137" s="171"/>
      <c r="I137" s="171"/>
      <c r="J137" s="171"/>
      <c r="K137" s="171"/>
      <c r="L137" s="171"/>
    </row>
    <row r="138" spans="1:12" s="7" customFormat="1" ht="63" hidden="1" outlineLevel="1">
      <c r="A138" s="63" t="str">
        <f>IF(AND(D138="",D138=""),"",$D$3&amp;"_"&amp;ROW()-10-COUNTBLANK($D$11:D138))</f>
        <v>SSDHSCB_102</v>
      </c>
      <c r="B138" s="317"/>
      <c r="C138" s="172" t="s">
        <v>1258</v>
      </c>
      <c r="D138" s="170" t="s">
        <v>264</v>
      </c>
      <c r="E138" s="171"/>
      <c r="F138" s="171"/>
      <c r="G138" s="171"/>
      <c r="H138" s="171"/>
      <c r="I138" s="171"/>
      <c r="J138" s="171"/>
      <c r="K138" s="171"/>
      <c r="L138" s="171"/>
    </row>
    <row r="139" spans="1:12" s="7" customFormat="1" ht="47.25" hidden="1" outlineLevel="1">
      <c r="A139" s="63" t="str">
        <f>IF(AND(D139="",D139=""),"",$D$3&amp;"_"&amp;ROW()-10-COUNTBLANK($D$11:D139))</f>
        <v>SSDHSCB_103</v>
      </c>
      <c r="B139" s="207" t="s">
        <v>265</v>
      </c>
      <c r="C139" s="170" t="s">
        <v>1259</v>
      </c>
      <c r="D139" s="170" t="s">
        <v>266</v>
      </c>
      <c r="E139" s="171"/>
      <c r="F139" s="171"/>
      <c r="G139" s="171"/>
      <c r="H139" s="171"/>
      <c r="I139" s="171"/>
      <c r="J139" s="171"/>
      <c r="K139" s="171"/>
      <c r="L139" s="171"/>
    </row>
    <row r="140" spans="1:12" s="7" customFormat="1" ht="15.75" collapsed="1">
      <c r="A140" s="63" t="str">
        <f>IF(AND(D140="",D140=""),"",$D$3&amp;"_"&amp;ROW()-10-COUNTBLANK($D$11:D140))</f>
        <v/>
      </c>
      <c r="B140" s="272" t="s">
        <v>1726</v>
      </c>
      <c r="C140" s="273"/>
      <c r="D140" s="273"/>
      <c r="E140" s="273"/>
      <c r="F140" s="273"/>
      <c r="G140" s="273"/>
      <c r="H140" s="273"/>
      <c r="I140" s="273"/>
      <c r="J140" s="273"/>
      <c r="K140" s="273"/>
      <c r="L140" s="274"/>
    </row>
    <row r="141" spans="1:12" s="7" customFormat="1" ht="55.5" customHeight="1">
      <c r="A141" s="63" t="str">
        <f>IF(AND(D141="",D141=""),"",$D$3&amp;"_"&amp;ROW()-10-COUNTBLANK($D$11:D141))</f>
        <v/>
      </c>
      <c r="B141" s="275" t="s">
        <v>1738</v>
      </c>
      <c r="C141" s="276"/>
      <c r="D141" s="276"/>
      <c r="E141" s="276"/>
      <c r="F141" s="276"/>
      <c r="G141" s="276"/>
      <c r="H141" s="276"/>
      <c r="I141" s="276"/>
      <c r="J141" s="276"/>
      <c r="K141" s="276"/>
      <c r="L141" s="277"/>
    </row>
    <row r="142" spans="1:12" s="7" customFormat="1" ht="15.75">
      <c r="A142" s="63" t="str">
        <f>IF(AND(D142="",D142=""),"",$D$3&amp;"_"&amp;ROW()-10-COUNTBLANK($D$11:D142))</f>
        <v/>
      </c>
      <c r="B142" s="278" t="s">
        <v>643</v>
      </c>
      <c r="C142" s="279"/>
      <c r="D142" s="279"/>
      <c r="E142" s="279"/>
      <c r="F142" s="279"/>
      <c r="G142" s="279"/>
      <c r="H142" s="279"/>
      <c r="I142" s="279"/>
      <c r="J142" s="279"/>
      <c r="K142" s="279"/>
      <c r="L142" s="280"/>
    </row>
    <row r="143" spans="1:12" s="7" customFormat="1" ht="15.75" hidden="1" outlineLevel="1">
      <c r="A143" s="63" t="str">
        <f>IF(AND(D143="",D143=""),"",$D$3&amp;"_"&amp;ROW()-10-COUNTBLANK($D$11:D143))</f>
        <v/>
      </c>
      <c r="B143" s="281" t="s">
        <v>109</v>
      </c>
      <c r="C143" s="282"/>
      <c r="D143" s="282"/>
      <c r="E143" s="282"/>
      <c r="F143" s="282"/>
      <c r="G143" s="282"/>
      <c r="H143" s="282"/>
      <c r="I143" s="282"/>
      <c r="J143" s="282"/>
      <c r="K143" s="282"/>
      <c r="L143" s="283"/>
    </row>
    <row r="144" spans="1:12" s="93" customFormat="1" ht="409.5" hidden="1" outlineLevel="1">
      <c r="A144" s="63" t="str">
        <f>IF(AND(D144="",D144=""),"",$D$3&amp;"_"&amp;ROW()-10-COUNTBLANK($D$11:D144))</f>
        <v>SSDHSCB_104</v>
      </c>
      <c r="B144" s="13" t="s">
        <v>20</v>
      </c>
      <c r="C144" s="13" t="s">
        <v>1740</v>
      </c>
      <c r="D144" s="13" t="s">
        <v>1297</v>
      </c>
      <c r="E144" s="95"/>
      <c r="F144" s="95"/>
      <c r="G144" s="95"/>
      <c r="H144" s="95"/>
      <c r="I144" s="95"/>
      <c r="J144" s="95"/>
      <c r="K144" s="95"/>
      <c r="L144" s="95"/>
    </row>
    <row r="145" spans="1:12" s="93" customFormat="1" ht="31.5" hidden="1" outlineLevel="1">
      <c r="A145" s="63" t="str">
        <f>IF(AND(D145="",D145=""),"",$D$3&amp;"_"&amp;ROW()-10-COUNTBLANK($D$11:D145))</f>
        <v>SSDHSCB_105</v>
      </c>
      <c r="B145" s="161" t="s">
        <v>60</v>
      </c>
      <c r="C145" s="161" t="s">
        <v>1395</v>
      </c>
      <c r="D145" s="162" t="s">
        <v>62</v>
      </c>
      <c r="E145" s="95"/>
      <c r="F145" s="95"/>
      <c r="G145" s="95"/>
      <c r="H145" s="95"/>
      <c r="I145" s="95"/>
      <c r="J145" s="95"/>
      <c r="K145" s="95"/>
      <c r="L145" s="95"/>
    </row>
    <row r="146" spans="1:12" s="93" customFormat="1" ht="47.25" hidden="1" outlineLevel="1">
      <c r="A146" s="63" t="str">
        <f>IF(AND(D146="",D146=""),"",$D$3&amp;"_"&amp;ROW()-10-COUNTBLANK($D$11:D146))</f>
        <v>SSDHSCB_106</v>
      </c>
      <c r="B146" s="163" t="s">
        <v>63</v>
      </c>
      <c r="C146" s="163" t="s">
        <v>64</v>
      </c>
      <c r="D146" s="163" t="s">
        <v>65</v>
      </c>
      <c r="E146" s="95"/>
      <c r="F146" s="95"/>
      <c r="G146" s="95"/>
      <c r="H146" s="95"/>
      <c r="I146" s="95"/>
      <c r="J146" s="95"/>
      <c r="K146" s="95"/>
      <c r="L146" s="95"/>
    </row>
    <row r="147" spans="1:12" s="93" customFormat="1" ht="63" hidden="1" outlineLevel="1">
      <c r="A147" s="63" t="str">
        <f>IF(AND(D147="",D147=""),"",$D$3&amp;"_"&amp;ROW()-10-COUNTBLANK($D$11:D147))</f>
        <v>SSDHSCB_107</v>
      </c>
      <c r="B147" s="161" t="s">
        <v>21</v>
      </c>
      <c r="C147" s="163" t="s">
        <v>66</v>
      </c>
      <c r="D147" s="161" t="s">
        <v>22</v>
      </c>
      <c r="E147" s="95"/>
      <c r="F147" s="95"/>
      <c r="G147" s="95"/>
      <c r="H147" s="95"/>
      <c r="I147" s="95"/>
      <c r="J147" s="95"/>
      <c r="K147" s="95"/>
      <c r="L147" s="95"/>
    </row>
    <row r="148" spans="1:12" s="93" customFormat="1" ht="31.5" hidden="1" outlineLevel="1">
      <c r="A148" s="63" t="str">
        <f>IF(AND(D148="",D148=""),"",$D$3&amp;"_"&amp;ROW()-10-COUNTBLANK($D$11:D148))</f>
        <v>SSDHSCB_108</v>
      </c>
      <c r="B148" s="161" t="s">
        <v>23</v>
      </c>
      <c r="C148" s="163" t="s">
        <v>97</v>
      </c>
      <c r="D148" s="161" t="s">
        <v>24</v>
      </c>
      <c r="E148" s="95"/>
      <c r="F148" s="95"/>
      <c r="G148" s="95"/>
      <c r="H148" s="95"/>
      <c r="I148" s="95"/>
      <c r="J148" s="95"/>
      <c r="K148" s="95"/>
      <c r="L148" s="95"/>
    </row>
    <row r="149" spans="1:12" s="93" customFormat="1" ht="78.75" hidden="1" outlineLevel="1">
      <c r="A149" s="63" t="str">
        <f>IF(AND(D149="",D149=""),"",$D$3&amp;"_"&amp;ROW()-10-COUNTBLANK($D$11:D149))</f>
        <v>SSDHSCB_109</v>
      </c>
      <c r="B149" s="162" t="s">
        <v>98</v>
      </c>
      <c r="C149" s="162" t="s">
        <v>99</v>
      </c>
      <c r="D149" s="162" t="s">
        <v>103</v>
      </c>
      <c r="E149" s="95"/>
      <c r="F149" s="95"/>
      <c r="G149" s="95"/>
      <c r="H149" s="95"/>
      <c r="I149" s="95"/>
      <c r="J149" s="95"/>
      <c r="K149" s="95"/>
      <c r="L149" s="95"/>
    </row>
    <row r="150" spans="1:12" s="93" customFormat="1" ht="94.5" hidden="1" outlineLevel="1">
      <c r="A150" s="63" t="str">
        <f>IF(AND(D150="",D150=""),"",$D$3&amp;"_"&amp;ROW()-10-COUNTBLANK($D$11:D150))</f>
        <v>SSDHSCB_110</v>
      </c>
      <c r="B150" s="162" t="s">
        <v>100</v>
      </c>
      <c r="C150" s="162" t="s">
        <v>101</v>
      </c>
      <c r="D150" s="162" t="s">
        <v>102</v>
      </c>
      <c r="E150" s="95"/>
      <c r="F150" s="95"/>
      <c r="G150" s="95"/>
      <c r="H150" s="95"/>
      <c r="I150" s="95"/>
      <c r="J150" s="95"/>
      <c r="K150" s="95"/>
      <c r="L150" s="95"/>
    </row>
    <row r="151" spans="1:12" s="149" customFormat="1" ht="30" hidden="1" outlineLevel="1">
      <c r="A151" s="63" t="str">
        <f>IF(AND(D151="",D151=""),"",$D$3&amp;"_"&amp;ROW()-10-COUNTBLANK($D$11:D151))</f>
        <v>SSDHSCB_111</v>
      </c>
      <c r="B151" s="148" t="s">
        <v>1722</v>
      </c>
      <c r="C151" s="95" t="s">
        <v>1725</v>
      </c>
      <c r="D151" s="148" t="s">
        <v>1721</v>
      </c>
      <c r="E151" s="148"/>
      <c r="F151" s="148"/>
      <c r="G151" s="148"/>
      <c r="H151" s="148"/>
      <c r="I151" s="148"/>
      <c r="J151" s="148"/>
      <c r="K151" s="148"/>
      <c r="L151" s="148"/>
    </row>
    <row r="152" spans="1:12" ht="270" hidden="1" outlineLevel="1">
      <c r="A152" s="63" t="str">
        <f>IF(AND(D152="",D152=""),"",$D$3&amp;"_"&amp;ROW()-10-COUNTBLANK($D$11:D152))</f>
        <v>SSDHSCB_112</v>
      </c>
      <c r="B152" s="148" t="s">
        <v>1723</v>
      </c>
      <c r="C152" s="95" t="s">
        <v>1298</v>
      </c>
      <c r="D152" s="95" t="s">
        <v>1938</v>
      </c>
      <c r="E152" s="167"/>
      <c r="F152" s="167"/>
      <c r="G152" s="167"/>
      <c r="H152" s="167"/>
      <c r="I152" s="167"/>
      <c r="J152" s="167"/>
      <c r="K152" s="167"/>
      <c r="L152" s="167"/>
    </row>
    <row r="153" spans="1:12" s="93" customFormat="1" ht="15.75" hidden="1" outlineLevel="1">
      <c r="A153" s="63" t="str">
        <f>IF(AND(D153="",D153=""),"",$D$3&amp;"_"&amp;ROW()-10-COUNTBLANK($D$11:D153))</f>
        <v/>
      </c>
      <c r="B153" s="291" t="s">
        <v>1730</v>
      </c>
      <c r="C153" s="292"/>
      <c r="D153" s="292"/>
      <c r="E153" s="292"/>
      <c r="F153" s="292"/>
      <c r="G153" s="292"/>
      <c r="H153" s="292"/>
      <c r="I153" s="292"/>
      <c r="J153" s="292"/>
      <c r="K153" s="292"/>
      <c r="L153" s="293"/>
    </row>
    <row r="154" spans="1:12" s="178" customFormat="1" ht="15.75" hidden="1" outlineLevel="1">
      <c r="A154" s="63" t="str">
        <f>IF(AND(D154="",D154=""),"",$D$3&amp;"_"&amp;ROW()-10-COUNTBLANK($D$11:D154))</f>
        <v>SSDHSCB_113</v>
      </c>
      <c r="B154" s="208" t="s">
        <v>110</v>
      </c>
      <c r="C154" s="62" t="s">
        <v>111</v>
      </c>
      <c r="D154" s="1" t="s">
        <v>1922</v>
      </c>
      <c r="E154" s="177"/>
      <c r="F154" s="177"/>
      <c r="G154" s="177"/>
      <c r="H154" s="177"/>
      <c r="I154" s="177"/>
      <c r="J154" s="177"/>
      <c r="K154" s="177"/>
      <c r="L154" s="177"/>
    </row>
    <row r="155" spans="1:12" s="178" customFormat="1" ht="31.5" hidden="1" outlineLevel="1">
      <c r="A155" s="63" t="str">
        <f>IF(AND(D155="",D155=""),"",$D$3&amp;"_"&amp;ROW()-10-COUNTBLANK($D$11:D155))</f>
        <v>SSDHSCB_114</v>
      </c>
      <c r="B155" s="107" t="s">
        <v>203</v>
      </c>
      <c r="C155" s="108" t="s">
        <v>1742</v>
      </c>
      <c r="D155" s="107" t="s">
        <v>401</v>
      </c>
      <c r="E155" s="177"/>
      <c r="F155" s="177"/>
      <c r="G155" s="177"/>
      <c r="H155" s="177"/>
      <c r="I155" s="177"/>
      <c r="J155" s="177"/>
      <c r="K155" s="177"/>
      <c r="L155" s="177"/>
    </row>
    <row r="156" spans="1:12" s="178" customFormat="1" ht="15.75" hidden="1" outlineLevel="1">
      <c r="A156" s="63" t="str">
        <f>IF(AND(D156="",D156=""),"",$D$3&amp;"_"&amp;ROW()-10-COUNTBLANK($D$11:D156))</f>
        <v>SSDHSCB_115</v>
      </c>
      <c r="B156" s="5" t="s">
        <v>25</v>
      </c>
      <c r="C156" s="5" t="s">
        <v>26</v>
      </c>
      <c r="D156" s="5" t="s">
        <v>27</v>
      </c>
      <c r="E156" s="177"/>
      <c r="F156" s="177"/>
      <c r="G156" s="177"/>
      <c r="H156" s="177"/>
      <c r="I156" s="177"/>
      <c r="J156" s="177"/>
      <c r="K156" s="177"/>
      <c r="L156" s="177"/>
    </row>
    <row r="157" spans="1:12" s="178" customFormat="1" ht="47.25" hidden="1" outlineLevel="1">
      <c r="A157" s="63" t="str">
        <f>IF(AND(D157="",D157=""),"",$D$3&amp;"_"&amp;ROW()-10-COUNTBLANK($D$11:D157))</f>
        <v>SSDHSCB_116</v>
      </c>
      <c r="B157" s="208" t="s">
        <v>28</v>
      </c>
      <c r="C157" s="1" t="s">
        <v>116</v>
      </c>
      <c r="D157" s="1" t="s">
        <v>115</v>
      </c>
      <c r="E157" s="177"/>
      <c r="F157" s="177"/>
      <c r="G157" s="177"/>
      <c r="H157" s="177"/>
      <c r="I157" s="177"/>
      <c r="J157" s="177"/>
      <c r="K157" s="177"/>
      <c r="L157" s="177"/>
    </row>
    <row r="158" spans="1:12" s="178" customFormat="1" ht="31.5" hidden="1" outlineLevel="1">
      <c r="A158" s="63" t="str">
        <f>IF(AND(D158="",D158=""),"",$D$3&amp;"_"&amp;ROW()-10-COUNTBLANK($D$11:D158))</f>
        <v>SSDHSCB_117</v>
      </c>
      <c r="B158" s="208" t="s">
        <v>30</v>
      </c>
      <c r="C158" s="1" t="s">
        <v>31</v>
      </c>
      <c r="D158" s="1" t="s">
        <v>29</v>
      </c>
      <c r="E158" s="177"/>
      <c r="F158" s="177"/>
      <c r="G158" s="177"/>
      <c r="H158" s="177"/>
      <c r="I158" s="177"/>
      <c r="J158" s="177"/>
      <c r="K158" s="177"/>
      <c r="L158" s="177"/>
    </row>
    <row r="159" spans="1:12" s="178" customFormat="1" ht="31.5" hidden="1" outlineLevel="1">
      <c r="A159" s="63" t="str">
        <f>IF(AND(D159="",D159=""),"",$D$3&amp;"_"&amp;ROW()-10-COUNTBLANK($D$11:D159))</f>
        <v>SSDHSCB_118</v>
      </c>
      <c r="B159" s="208" t="s">
        <v>117</v>
      </c>
      <c r="C159" s="1" t="s">
        <v>118</v>
      </c>
      <c r="D159" s="1" t="s">
        <v>29</v>
      </c>
      <c r="E159" s="177"/>
      <c r="F159" s="177"/>
      <c r="G159" s="177"/>
      <c r="H159" s="177"/>
      <c r="I159" s="177"/>
      <c r="J159" s="177"/>
      <c r="K159" s="177"/>
      <c r="L159" s="177"/>
    </row>
    <row r="160" spans="1:12" s="178" customFormat="1" ht="15.75" hidden="1" outlineLevel="1">
      <c r="A160" s="63" t="str">
        <f>IF(AND(D160="",D160=""),"",$D$3&amp;"_"&amp;ROW()-10-COUNTBLANK($D$11:D160))</f>
        <v>SSDHSCB_119</v>
      </c>
      <c r="B160" s="65" t="s">
        <v>32</v>
      </c>
      <c r="C160" s="65" t="s">
        <v>163</v>
      </c>
      <c r="D160" s="65" t="s">
        <v>113</v>
      </c>
      <c r="E160" s="177"/>
      <c r="F160" s="177"/>
      <c r="G160" s="177"/>
      <c r="H160" s="177"/>
      <c r="I160" s="177"/>
      <c r="J160" s="177"/>
      <c r="K160" s="177"/>
      <c r="L160" s="177"/>
    </row>
    <row r="161" spans="1:12" s="178" customFormat="1" ht="15.75" hidden="1" outlineLevel="1">
      <c r="A161" s="150" t="str">
        <f>IF(AND(D161="",D161=""),"",$D$3&amp;"_"&amp;ROW()-10-COUNTBLANK($D$11:D161))</f>
        <v>SSDHSCB_120</v>
      </c>
      <c r="B161" s="175" t="s">
        <v>33</v>
      </c>
      <c r="C161" s="175" t="s">
        <v>164</v>
      </c>
      <c r="D161" s="175" t="s">
        <v>29</v>
      </c>
      <c r="E161" s="179"/>
      <c r="F161" s="179"/>
      <c r="G161" s="179"/>
      <c r="H161" s="179"/>
      <c r="I161" s="179"/>
      <c r="J161" s="179"/>
      <c r="K161" s="179"/>
      <c r="L161" s="179"/>
    </row>
    <row r="162" spans="1:12" s="178" customFormat="1" ht="15.75" hidden="1" outlineLevel="1">
      <c r="A162" s="63" t="str">
        <f>IF(AND(D162="",D162=""),"",$D$3&amp;"_"&amp;ROW()-10-COUNTBLANK($D$11:D162))</f>
        <v>SSDHSCB_121</v>
      </c>
      <c r="B162" s="65" t="s">
        <v>33</v>
      </c>
      <c r="C162" s="65" t="s">
        <v>164</v>
      </c>
      <c r="D162" s="65" t="s">
        <v>29</v>
      </c>
      <c r="E162" s="177"/>
      <c r="F162" s="177"/>
      <c r="G162" s="177"/>
      <c r="H162" s="177"/>
      <c r="I162" s="177"/>
      <c r="J162" s="177"/>
      <c r="K162" s="177"/>
      <c r="L162" s="177"/>
    </row>
    <row r="163" spans="1:12" s="7" customFormat="1" ht="15" customHeight="1" collapsed="1">
      <c r="A163" s="63" t="str">
        <f>IF(AND(D163="",D163=""),"",$D$3&amp;"_"&amp;ROW()-10-COUNTBLANK($D$11:D163))</f>
        <v/>
      </c>
      <c r="B163" s="288" t="s">
        <v>644</v>
      </c>
      <c r="C163" s="289"/>
      <c r="D163" s="289"/>
      <c r="E163" s="289"/>
      <c r="F163" s="289"/>
      <c r="G163" s="289"/>
      <c r="H163" s="289"/>
      <c r="I163" s="289"/>
      <c r="J163" s="289"/>
      <c r="K163" s="289"/>
      <c r="L163" s="290"/>
    </row>
    <row r="164" spans="1:12" s="93" customFormat="1" ht="15.75" hidden="1" outlineLevel="1">
      <c r="A164" s="63" t="str">
        <f>IF(AND(D164="",D164=""),"",$D$3&amp;"_"&amp;ROW()-10-COUNTBLANK($D$11:D164))</f>
        <v/>
      </c>
      <c r="B164" s="291" t="s">
        <v>213</v>
      </c>
      <c r="C164" s="292"/>
      <c r="D164" s="292"/>
      <c r="E164" s="292"/>
      <c r="F164" s="292"/>
      <c r="G164" s="292"/>
      <c r="H164" s="292"/>
      <c r="I164" s="292"/>
      <c r="J164" s="292"/>
      <c r="K164" s="292"/>
      <c r="L164" s="293"/>
    </row>
    <row r="165" spans="1:12" s="93" customFormat="1" ht="60" hidden="1" outlineLevel="1">
      <c r="A165" s="63" t="str">
        <f>IF(AND(D165="",D165=""),"",$D$3&amp;"_"&amp;ROW()-10-COUNTBLANK($D$11:D165))</f>
        <v>SSDHSCB_122</v>
      </c>
      <c r="B165" s="105" t="s">
        <v>1724</v>
      </c>
      <c r="C165" s="1" t="s">
        <v>1727</v>
      </c>
      <c r="D165" s="95" t="s">
        <v>1731</v>
      </c>
      <c r="E165" s="2"/>
      <c r="F165" s="2"/>
      <c r="G165" s="2"/>
      <c r="H165" s="2"/>
      <c r="I165" s="2"/>
      <c r="J165" s="2"/>
      <c r="K165" s="2"/>
      <c r="L165" s="2"/>
    </row>
    <row r="166" spans="1:12" s="93" customFormat="1" ht="75" hidden="1" outlineLevel="1">
      <c r="A166" s="63" t="str">
        <f>IF(AND(D166="",D166=""),"",$D$3&amp;"_"&amp;ROW()-10-COUNTBLANK($D$11:D166))</f>
        <v>SSDHSCB_123</v>
      </c>
      <c r="B166" s="105" t="s">
        <v>1728</v>
      </c>
      <c r="C166" s="1" t="s">
        <v>1729</v>
      </c>
      <c r="D166" s="95" t="s">
        <v>1732</v>
      </c>
      <c r="E166" s="2"/>
      <c r="F166" s="2"/>
      <c r="G166" s="2"/>
      <c r="H166" s="2"/>
      <c r="I166" s="2"/>
      <c r="J166" s="2"/>
      <c r="K166" s="2"/>
      <c r="L166" s="2"/>
    </row>
    <row r="167" spans="1:12" s="93" customFormat="1" ht="283.5" hidden="1" outlineLevel="1">
      <c r="A167" s="63" t="str">
        <f>IF(AND(D167="",D167=""),"",$D$3&amp;"_"&amp;ROW()-10-COUNTBLANK($D$11:D167))</f>
        <v>SSDHSCB_124</v>
      </c>
      <c r="B167" s="105" t="s">
        <v>1946</v>
      </c>
      <c r="C167" s="1" t="s">
        <v>1947</v>
      </c>
      <c r="D167" s="1" t="s">
        <v>1937</v>
      </c>
      <c r="E167" s="2"/>
      <c r="F167" s="2"/>
      <c r="G167" s="2"/>
      <c r="H167" s="2"/>
      <c r="I167" s="2"/>
      <c r="J167" s="2"/>
      <c r="K167" s="2"/>
      <c r="L167" s="2"/>
    </row>
    <row r="168" spans="1:12" s="93" customFormat="1" ht="15.75" hidden="1" outlineLevel="1">
      <c r="A168" s="63" t="str">
        <f>IF(AND(D168="",D168=""),"",$D$3&amp;"_"&amp;ROW()-10-COUNTBLANK($D$11:D168))</f>
        <v/>
      </c>
      <c r="B168" s="294" t="s">
        <v>339</v>
      </c>
      <c r="C168" s="295"/>
      <c r="D168" s="295"/>
      <c r="E168" s="295"/>
      <c r="F168" s="295"/>
      <c r="G168" s="295"/>
      <c r="H168" s="295"/>
      <c r="I168" s="295"/>
      <c r="J168" s="295"/>
      <c r="K168" s="295"/>
      <c r="L168" s="296"/>
    </row>
    <row r="169" spans="1:12" s="93" customFormat="1" ht="31.5" hidden="1" outlineLevel="1">
      <c r="A169" s="63" t="str">
        <f>IF(AND(D169="",D169=""),"",$D$3&amp;"_"&amp;ROW()-10-COUNTBLANK($D$11:D169))</f>
        <v>SSDHSCB_125</v>
      </c>
      <c r="B169" s="80" t="s">
        <v>1733</v>
      </c>
      <c r="C169" s="2" t="s">
        <v>343</v>
      </c>
      <c r="D169" s="2" t="s">
        <v>1734</v>
      </c>
      <c r="E169" s="2"/>
      <c r="F169" s="2"/>
      <c r="G169" s="2"/>
      <c r="H169" s="2"/>
      <c r="I169" s="2"/>
      <c r="J169" s="2"/>
      <c r="K169" s="2"/>
      <c r="L169" s="2"/>
    </row>
    <row r="170" spans="1:12" s="93" customFormat="1" ht="31.5" hidden="1" outlineLevel="1">
      <c r="A170" s="63" t="str">
        <f>IF(AND(D170="",D170=""),"",$D$3&amp;"_"&amp;ROW()-10-COUNTBLANK($D$11:D170))</f>
        <v>SSDHSCB_126</v>
      </c>
      <c r="B170" s="80" t="s">
        <v>1735</v>
      </c>
      <c r="C170" s="2" t="s">
        <v>343</v>
      </c>
      <c r="D170" s="2" t="s">
        <v>1736</v>
      </c>
      <c r="E170" s="2"/>
      <c r="F170" s="2"/>
      <c r="G170" s="2"/>
      <c r="H170" s="2"/>
      <c r="I170" s="2"/>
      <c r="J170" s="2"/>
      <c r="K170" s="2"/>
      <c r="L170" s="2"/>
    </row>
    <row r="171" spans="1:12" s="7" customFormat="1" ht="15.75" collapsed="1">
      <c r="A171" s="63" t="str">
        <f>IF(AND(D171="",D171=""),"",$D$3&amp;"_"&amp;ROW()-10-COUNTBLANK($D$11:D171))</f>
        <v/>
      </c>
      <c r="B171" s="297" t="s">
        <v>247</v>
      </c>
      <c r="C171" s="298"/>
      <c r="D171" s="298"/>
      <c r="E171" s="298"/>
      <c r="F171" s="298"/>
      <c r="G171" s="298"/>
      <c r="H171" s="298"/>
      <c r="I171" s="298"/>
      <c r="J171" s="298"/>
      <c r="K171" s="298"/>
      <c r="L171" s="299"/>
    </row>
    <row r="172" spans="1:12" s="7" customFormat="1" ht="15.75" hidden="1" outlineLevel="1">
      <c r="A172" s="63" t="str">
        <f>IF(AND(D172="",D172=""),"",$D$3&amp;"_"&amp;ROW()-10-COUNTBLANK($D$11:D172))</f>
        <v/>
      </c>
      <c r="B172" s="308" t="s">
        <v>248</v>
      </c>
      <c r="C172" s="309"/>
      <c r="D172" s="309"/>
      <c r="E172" s="309"/>
      <c r="F172" s="309"/>
      <c r="G172" s="309"/>
      <c r="H172" s="309"/>
      <c r="I172" s="309"/>
      <c r="J172" s="309"/>
      <c r="K172" s="309"/>
      <c r="L172" s="310"/>
    </row>
    <row r="173" spans="1:12" s="7" customFormat="1" ht="31.5" hidden="1" outlineLevel="1">
      <c r="A173" s="63" t="str">
        <f>IF(AND(D173="",D173=""),"",$D$3&amp;"_"&amp;ROW()-10-COUNTBLANK($D$11:D173))</f>
        <v>SSDHSCB_127</v>
      </c>
      <c r="B173" s="317" t="s">
        <v>249</v>
      </c>
      <c r="C173" s="170" t="s">
        <v>250</v>
      </c>
      <c r="D173" s="170" t="s">
        <v>251</v>
      </c>
      <c r="E173" s="171"/>
      <c r="F173" s="171"/>
      <c r="G173" s="171"/>
      <c r="H173" s="171"/>
      <c r="I173" s="171"/>
      <c r="J173" s="171"/>
      <c r="K173" s="171"/>
      <c r="L173" s="171"/>
    </row>
    <row r="174" spans="1:12" s="7" customFormat="1" ht="31.5" hidden="1" outlineLevel="1">
      <c r="A174" s="63" t="str">
        <f>IF(AND(D174="",D174=""),"",$D$3&amp;"_"&amp;ROW()-10-COUNTBLANK($D$11:D174))</f>
        <v>SSDHSCB_128</v>
      </c>
      <c r="B174" s="317"/>
      <c r="C174" s="170" t="s">
        <v>252</v>
      </c>
      <c r="D174" s="170" t="s">
        <v>253</v>
      </c>
      <c r="E174" s="171"/>
      <c r="F174" s="171"/>
      <c r="G174" s="171"/>
      <c r="H174" s="171"/>
      <c r="I174" s="171"/>
      <c r="J174" s="171"/>
      <c r="K174" s="171"/>
      <c r="L174" s="171"/>
    </row>
    <row r="175" spans="1:12" s="7" customFormat="1" ht="78.75" hidden="1" outlineLevel="1">
      <c r="A175" s="63" t="str">
        <f>IF(AND(D175="",D175=""),"",$D$3&amp;"_"&amp;ROW()-10-COUNTBLANK($D$11:D175))</f>
        <v>SSDHSCB_129</v>
      </c>
      <c r="B175" s="317"/>
      <c r="C175" s="170" t="s">
        <v>254</v>
      </c>
      <c r="D175" s="170" t="s">
        <v>255</v>
      </c>
      <c r="E175" s="171"/>
      <c r="F175" s="171"/>
      <c r="G175" s="171"/>
      <c r="H175" s="171"/>
      <c r="I175" s="171"/>
      <c r="J175" s="171"/>
      <c r="K175" s="171"/>
      <c r="L175" s="171"/>
    </row>
    <row r="176" spans="1:12" s="7" customFormat="1" ht="78.75" hidden="1" outlineLevel="1">
      <c r="A176" s="63" t="str">
        <f>IF(AND(D176="",D176=""),"",$D$3&amp;"_"&amp;ROW()-10-COUNTBLANK($D$11:D176))</f>
        <v>SSDHSCB_130</v>
      </c>
      <c r="B176" s="317"/>
      <c r="C176" s="170" t="s">
        <v>256</v>
      </c>
      <c r="D176" s="170" t="s">
        <v>253</v>
      </c>
      <c r="E176" s="171"/>
      <c r="F176" s="171"/>
      <c r="G176" s="171"/>
      <c r="H176" s="171"/>
      <c r="I176" s="171"/>
      <c r="J176" s="171"/>
      <c r="K176" s="171"/>
      <c r="L176" s="171"/>
    </row>
    <row r="177" spans="1:12" s="7" customFormat="1" ht="47.25" hidden="1" outlineLevel="1">
      <c r="A177" s="63" t="str">
        <f>IF(AND(D177="",D177=""),"",$D$3&amp;"_"&amp;ROW()-10-COUNTBLANK($D$11:D177))</f>
        <v>SSDHSCB_131</v>
      </c>
      <c r="B177" s="317"/>
      <c r="C177" s="172" t="s">
        <v>1255</v>
      </c>
      <c r="D177" s="170" t="s">
        <v>255</v>
      </c>
      <c r="E177" s="171"/>
      <c r="F177" s="171"/>
      <c r="G177" s="171"/>
      <c r="H177" s="171"/>
      <c r="I177" s="171"/>
      <c r="J177" s="171"/>
      <c r="K177" s="171"/>
      <c r="L177" s="171"/>
    </row>
    <row r="178" spans="1:12" s="7" customFormat="1" ht="31.5" hidden="1" outlineLevel="1">
      <c r="A178" s="63" t="str">
        <f>IF(AND(D178="",D178=""),"",$D$3&amp;"_"&amp;ROW()-10-COUNTBLANK($D$11:D178))</f>
        <v>SSDHSCB_132</v>
      </c>
      <c r="B178" s="317"/>
      <c r="C178" s="170" t="s">
        <v>257</v>
      </c>
      <c r="D178" s="170" t="s">
        <v>253</v>
      </c>
      <c r="E178" s="171"/>
      <c r="F178" s="171"/>
      <c r="G178" s="171"/>
      <c r="H178" s="171"/>
      <c r="I178" s="171"/>
      <c r="J178" s="171"/>
      <c r="K178" s="171"/>
      <c r="L178" s="171"/>
    </row>
    <row r="179" spans="1:12" s="7" customFormat="1" ht="15.75" hidden="1" outlineLevel="1">
      <c r="A179" s="63" t="str">
        <f>IF(AND(D179="",D179=""),"",$D$3&amp;"_"&amp;ROW()-10-COUNTBLANK($D$11:D179))</f>
        <v/>
      </c>
      <c r="B179" s="308" t="s">
        <v>258</v>
      </c>
      <c r="C179" s="309"/>
      <c r="D179" s="309"/>
      <c r="E179" s="309"/>
      <c r="F179" s="309"/>
      <c r="G179" s="309"/>
      <c r="H179" s="309"/>
      <c r="I179" s="309"/>
      <c r="J179" s="309"/>
      <c r="K179" s="309"/>
      <c r="L179" s="310"/>
    </row>
    <row r="180" spans="1:12" s="7" customFormat="1" ht="94.5" hidden="1" outlineLevel="1">
      <c r="A180" s="63" t="str">
        <f>IF(AND(D180="",D180=""),"",$D$3&amp;"_"&amp;ROW()-10-COUNTBLANK($D$11:D180))</f>
        <v>SSDHSCB_133</v>
      </c>
      <c r="B180" s="317" t="s">
        <v>259</v>
      </c>
      <c r="C180" s="170" t="s">
        <v>260</v>
      </c>
      <c r="D180" s="170" t="s">
        <v>261</v>
      </c>
      <c r="E180" s="171"/>
      <c r="F180" s="171"/>
      <c r="G180" s="171"/>
      <c r="H180" s="171"/>
      <c r="I180" s="171"/>
      <c r="J180" s="171"/>
      <c r="K180" s="171"/>
      <c r="L180" s="171"/>
    </row>
    <row r="181" spans="1:12" s="7" customFormat="1" ht="47.25" hidden="1" outlineLevel="1">
      <c r="A181" s="63" t="str">
        <f>IF(AND(D181="",D181=""),"",$D$3&amp;"_"&amp;ROW()-10-COUNTBLANK($D$11:D181))</f>
        <v>SSDHSCB_134</v>
      </c>
      <c r="B181" s="317"/>
      <c r="C181" s="170" t="s">
        <v>1256</v>
      </c>
      <c r="D181" s="170" t="s">
        <v>253</v>
      </c>
      <c r="E181" s="171"/>
      <c r="F181" s="171"/>
      <c r="G181" s="171"/>
      <c r="H181" s="171"/>
      <c r="I181" s="171"/>
      <c r="J181" s="171"/>
      <c r="K181" s="171"/>
      <c r="L181" s="171"/>
    </row>
    <row r="182" spans="1:12" s="7" customFormat="1" ht="63" hidden="1" outlineLevel="1">
      <c r="A182" s="63" t="str">
        <f>IF(AND(D182="",D182=""),"",$D$3&amp;"_"&amp;ROW()-10-COUNTBLANK($D$11:D182))</f>
        <v>SSDHSCB_135</v>
      </c>
      <c r="B182" s="317"/>
      <c r="C182" s="172" t="s">
        <v>1257</v>
      </c>
      <c r="D182" s="170" t="s">
        <v>262</v>
      </c>
      <c r="E182" s="171"/>
      <c r="F182" s="171"/>
      <c r="G182" s="171"/>
      <c r="H182" s="171"/>
      <c r="I182" s="171"/>
      <c r="J182" s="171"/>
      <c r="K182" s="171"/>
      <c r="L182" s="171"/>
    </row>
    <row r="183" spans="1:12" s="7" customFormat="1" ht="47.25" hidden="1" outlineLevel="1">
      <c r="A183" s="63" t="str">
        <f>IF(AND(D183="",D183=""),"",$D$3&amp;"_"&amp;ROW()-10-COUNTBLANK($D$11:D183))</f>
        <v>SSDHSCB_136</v>
      </c>
      <c r="B183" s="317"/>
      <c r="C183" s="170" t="s">
        <v>263</v>
      </c>
      <c r="D183" s="170" t="s">
        <v>264</v>
      </c>
      <c r="E183" s="171"/>
      <c r="F183" s="171"/>
      <c r="G183" s="171"/>
      <c r="H183" s="171"/>
      <c r="I183" s="171"/>
      <c r="J183" s="171"/>
      <c r="K183" s="171"/>
      <c r="L183" s="171"/>
    </row>
    <row r="184" spans="1:12" s="7" customFormat="1" ht="63" hidden="1" outlineLevel="1">
      <c r="A184" s="63" t="str">
        <f>IF(AND(D184="",D184=""),"",$D$3&amp;"_"&amp;ROW()-10-COUNTBLANK($D$11:D184))</f>
        <v>SSDHSCB_137</v>
      </c>
      <c r="B184" s="317"/>
      <c r="C184" s="172" t="s">
        <v>1258</v>
      </c>
      <c r="D184" s="170" t="s">
        <v>264</v>
      </c>
      <c r="E184" s="171"/>
      <c r="F184" s="171"/>
      <c r="G184" s="171"/>
      <c r="H184" s="171"/>
      <c r="I184" s="171"/>
      <c r="J184" s="171"/>
      <c r="K184" s="171"/>
      <c r="L184" s="171"/>
    </row>
    <row r="185" spans="1:12" s="7" customFormat="1" ht="47.25" hidden="1" outlineLevel="1">
      <c r="A185" s="63" t="str">
        <f>IF(AND(D185="",D185=""),"",$D$3&amp;"_"&amp;ROW()-10-COUNTBLANK($D$11:D185))</f>
        <v>SSDHSCB_138</v>
      </c>
      <c r="B185" s="223" t="s">
        <v>265</v>
      </c>
      <c r="C185" s="170" t="s">
        <v>1259</v>
      </c>
      <c r="D185" s="170" t="s">
        <v>266</v>
      </c>
      <c r="E185" s="171"/>
      <c r="F185" s="171"/>
      <c r="G185" s="171"/>
      <c r="H185" s="171"/>
      <c r="I185" s="171"/>
      <c r="J185" s="171"/>
      <c r="K185" s="171"/>
      <c r="L185" s="171"/>
    </row>
    <row r="186" spans="1:12" s="7" customFormat="1" ht="15.75" collapsed="1">
      <c r="A186" s="63" t="str">
        <f>IF(AND(D186="",D186=""),"",$D$3&amp;"_"&amp;ROW()-10-COUNTBLANK($D$11:D186))</f>
        <v/>
      </c>
      <c r="B186" s="272" t="s">
        <v>1737</v>
      </c>
      <c r="C186" s="273"/>
      <c r="D186" s="273"/>
      <c r="E186" s="273"/>
      <c r="F186" s="273"/>
      <c r="G186" s="273"/>
      <c r="H186" s="273"/>
      <c r="I186" s="273"/>
      <c r="J186" s="273"/>
      <c r="K186" s="273"/>
      <c r="L186" s="274"/>
    </row>
    <row r="187" spans="1:12" s="7" customFormat="1" ht="55.5" customHeight="1">
      <c r="A187" s="63" t="str">
        <f>IF(AND(D187="",D187=""),"",$D$3&amp;"_"&amp;ROW()-10-COUNTBLANK($D$11:D187))</f>
        <v/>
      </c>
      <c r="B187" s="275" t="s">
        <v>1739</v>
      </c>
      <c r="C187" s="276"/>
      <c r="D187" s="276"/>
      <c r="E187" s="276"/>
      <c r="F187" s="276"/>
      <c r="G187" s="276"/>
      <c r="H187" s="276"/>
      <c r="I187" s="276"/>
      <c r="J187" s="276"/>
      <c r="K187" s="276"/>
      <c r="L187" s="277"/>
    </row>
    <row r="188" spans="1:12" s="7" customFormat="1" ht="15.75">
      <c r="A188" s="63" t="str">
        <f>IF(AND(D188="",D188=""),"",$D$3&amp;"_"&amp;ROW()-10-COUNTBLANK($D$11:D188))</f>
        <v/>
      </c>
      <c r="B188" s="278" t="s">
        <v>643</v>
      </c>
      <c r="C188" s="279"/>
      <c r="D188" s="279"/>
      <c r="E188" s="279"/>
      <c r="F188" s="279"/>
      <c r="G188" s="279"/>
      <c r="H188" s="279"/>
      <c r="I188" s="279"/>
      <c r="J188" s="279"/>
      <c r="K188" s="279"/>
      <c r="L188" s="280"/>
    </row>
    <row r="189" spans="1:12" s="7" customFormat="1" ht="15.75" hidden="1" outlineLevel="1">
      <c r="A189" s="63" t="str">
        <f>IF(AND(D189="",D189=""),"",$D$3&amp;"_"&amp;ROW()-10-COUNTBLANK($D$11:D189))</f>
        <v/>
      </c>
      <c r="B189" s="281" t="s">
        <v>109</v>
      </c>
      <c r="C189" s="282"/>
      <c r="D189" s="282"/>
      <c r="E189" s="282"/>
      <c r="F189" s="282"/>
      <c r="G189" s="282"/>
      <c r="H189" s="282"/>
      <c r="I189" s="282"/>
      <c r="J189" s="282"/>
      <c r="K189" s="282"/>
      <c r="L189" s="283"/>
    </row>
    <row r="190" spans="1:12" s="93" customFormat="1" ht="252" hidden="1" outlineLevel="1">
      <c r="A190" s="63" t="str">
        <f>IF(AND(D190="",D190=""),"",$D$3&amp;"_"&amp;ROW()-10-COUNTBLANK($D$11:D190))</f>
        <v>SSDHSCB_139</v>
      </c>
      <c r="B190" s="13" t="s">
        <v>20</v>
      </c>
      <c r="C190" s="13" t="s">
        <v>1741</v>
      </c>
      <c r="D190" s="13" t="s">
        <v>1550</v>
      </c>
      <c r="E190" s="95"/>
      <c r="F190" s="95"/>
      <c r="G190" s="95"/>
      <c r="H190" s="95"/>
      <c r="I190" s="95"/>
      <c r="J190" s="95"/>
      <c r="K190" s="95"/>
      <c r="L190" s="95"/>
    </row>
    <row r="191" spans="1:12" s="93" customFormat="1" ht="31.5" hidden="1" outlineLevel="1">
      <c r="A191" s="63" t="str">
        <f>IF(AND(D191="",D191=""),"",$D$3&amp;"_"&amp;ROW()-10-COUNTBLANK($D$11:D191))</f>
        <v>SSDHSCB_140</v>
      </c>
      <c r="B191" s="161" t="s">
        <v>60</v>
      </c>
      <c r="C191" s="161" t="s">
        <v>1395</v>
      </c>
      <c r="D191" s="162" t="s">
        <v>62</v>
      </c>
      <c r="E191" s="95"/>
      <c r="F191" s="95"/>
      <c r="G191" s="95"/>
      <c r="H191" s="95"/>
      <c r="I191" s="95"/>
      <c r="J191" s="95"/>
      <c r="K191" s="95"/>
      <c r="L191" s="95"/>
    </row>
    <row r="192" spans="1:12" s="93" customFormat="1" ht="47.25" hidden="1" outlineLevel="1">
      <c r="A192" s="63" t="str">
        <f>IF(AND(D192="",D192=""),"",$D$3&amp;"_"&amp;ROW()-10-COUNTBLANK($D$11:D192))</f>
        <v>SSDHSCB_141</v>
      </c>
      <c r="B192" s="163" t="s">
        <v>63</v>
      </c>
      <c r="C192" s="163" t="s">
        <v>64</v>
      </c>
      <c r="D192" s="163" t="s">
        <v>65</v>
      </c>
      <c r="E192" s="95"/>
      <c r="F192" s="95"/>
      <c r="G192" s="95"/>
      <c r="H192" s="95"/>
      <c r="I192" s="95"/>
      <c r="J192" s="95"/>
      <c r="K192" s="95"/>
      <c r="L192" s="95"/>
    </row>
    <row r="193" spans="1:12" s="93" customFormat="1" ht="63" hidden="1" outlineLevel="1">
      <c r="A193" s="63" t="str">
        <f>IF(AND(D193="",D193=""),"",$D$3&amp;"_"&amp;ROW()-10-COUNTBLANK($D$11:D193))</f>
        <v>SSDHSCB_142</v>
      </c>
      <c r="B193" s="161" t="s">
        <v>21</v>
      </c>
      <c r="C193" s="163" t="s">
        <v>66</v>
      </c>
      <c r="D193" s="161" t="s">
        <v>22</v>
      </c>
      <c r="E193" s="95"/>
      <c r="F193" s="95"/>
      <c r="G193" s="95"/>
      <c r="H193" s="95"/>
      <c r="I193" s="95"/>
      <c r="J193" s="95"/>
      <c r="K193" s="95"/>
      <c r="L193" s="95"/>
    </row>
    <row r="194" spans="1:12" s="93" customFormat="1" ht="31.5" hidden="1" outlineLevel="1">
      <c r="A194" s="63" t="str">
        <f>IF(AND(D194="",D194=""),"",$D$3&amp;"_"&amp;ROW()-10-COUNTBLANK($D$11:D194))</f>
        <v>SSDHSCB_143</v>
      </c>
      <c r="B194" s="161" t="s">
        <v>23</v>
      </c>
      <c r="C194" s="163" t="s">
        <v>97</v>
      </c>
      <c r="D194" s="161" t="s">
        <v>24</v>
      </c>
      <c r="E194" s="95"/>
      <c r="F194" s="95"/>
      <c r="G194" s="95"/>
      <c r="H194" s="95"/>
      <c r="I194" s="95"/>
      <c r="J194" s="95"/>
      <c r="K194" s="95"/>
      <c r="L194" s="95"/>
    </row>
    <row r="195" spans="1:12" s="93" customFormat="1" ht="78.75" hidden="1" outlineLevel="1">
      <c r="A195" s="63" t="str">
        <f>IF(AND(D195="",D195=""),"",$D$3&amp;"_"&amp;ROW()-10-COUNTBLANK($D$11:D195))</f>
        <v>SSDHSCB_144</v>
      </c>
      <c r="B195" s="162" t="s">
        <v>98</v>
      </c>
      <c r="C195" s="162" t="s">
        <v>99</v>
      </c>
      <c r="D195" s="162" t="s">
        <v>103</v>
      </c>
      <c r="E195" s="95"/>
      <c r="F195" s="95"/>
      <c r="G195" s="95"/>
      <c r="H195" s="95"/>
      <c r="I195" s="95"/>
      <c r="J195" s="95"/>
      <c r="K195" s="95"/>
      <c r="L195" s="95"/>
    </row>
    <row r="196" spans="1:12" s="93" customFormat="1" ht="94.5" hidden="1" outlineLevel="1">
      <c r="A196" s="63" t="str">
        <f>IF(AND(D196="",D196=""),"",$D$3&amp;"_"&amp;ROW()-10-COUNTBLANK($D$11:D196))</f>
        <v>SSDHSCB_145</v>
      </c>
      <c r="B196" s="162" t="s">
        <v>100</v>
      </c>
      <c r="C196" s="162" t="s">
        <v>101</v>
      </c>
      <c r="D196" s="162" t="s">
        <v>102</v>
      </c>
      <c r="E196" s="95"/>
      <c r="F196" s="95"/>
      <c r="G196" s="95"/>
      <c r="H196" s="95"/>
      <c r="I196" s="95"/>
      <c r="J196" s="95"/>
      <c r="K196" s="95"/>
      <c r="L196" s="95"/>
    </row>
    <row r="197" spans="1:12" s="149" customFormat="1" ht="30" hidden="1" outlineLevel="1">
      <c r="A197" s="63" t="str">
        <f>IF(AND(D197="",D197=""),"",$D$3&amp;"_"&amp;ROW()-10-COUNTBLANK($D$11:D197))</f>
        <v>SSDHSCB_146</v>
      </c>
      <c r="B197" s="148" t="s">
        <v>1722</v>
      </c>
      <c r="C197" s="95" t="s">
        <v>1725</v>
      </c>
      <c r="D197" s="148" t="s">
        <v>1939</v>
      </c>
      <c r="E197" s="148"/>
      <c r="F197" s="148"/>
      <c r="G197" s="148"/>
      <c r="H197" s="148"/>
      <c r="I197" s="148"/>
      <c r="J197" s="148"/>
      <c r="K197" s="148"/>
      <c r="L197" s="148"/>
    </row>
    <row r="198" spans="1:12" ht="270" hidden="1" outlineLevel="1">
      <c r="A198" s="63" t="str">
        <f>IF(AND(D198="",D198=""),"",$D$3&amp;"_"&amp;ROW()-10-COUNTBLANK($D$11:D198))</f>
        <v>SSDHSCB_147</v>
      </c>
      <c r="B198" s="148" t="s">
        <v>1723</v>
      </c>
      <c r="C198" s="95" t="s">
        <v>1298</v>
      </c>
      <c r="D198" s="95" t="s">
        <v>1938</v>
      </c>
      <c r="E198" s="167"/>
      <c r="F198" s="167"/>
      <c r="G198" s="167"/>
      <c r="H198" s="167"/>
      <c r="I198" s="167"/>
      <c r="J198" s="167"/>
      <c r="K198" s="167"/>
      <c r="L198" s="167"/>
    </row>
    <row r="199" spans="1:12" s="93" customFormat="1" ht="15.75" hidden="1" outlineLevel="1">
      <c r="A199" s="63" t="str">
        <f>IF(AND(D199="",D199=""),"",$D$3&amp;"_"&amp;ROW()-10-COUNTBLANK($D$11:D199))</f>
        <v/>
      </c>
      <c r="B199" s="291" t="s">
        <v>1730</v>
      </c>
      <c r="C199" s="292"/>
      <c r="D199" s="292"/>
      <c r="E199" s="292"/>
      <c r="F199" s="292"/>
      <c r="G199" s="292"/>
      <c r="H199" s="292"/>
      <c r="I199" s="292"/>
      <c r="J199" s="292"/>
      <c r="K199" s="292"/>
      <c r="L199" s="293"/>
    </row>
    <row r="200" spans="1:12" s="178" customFormat="1" ht="15.75" hidden="1" outlineLevel="1">
      <c r="A200" s="63" t="str">
        <f>IF(AND(D200="",D200=""),"",$D$3&amp;"_"&amp;ROW()-10-COUNTBLANK($D$11:D200))</f>
        <v>SSDHSCB_148</v>
      </c>
      <c r="B200" s="208" t="s">
        <v>110</v>
      </c>
      <c r="C200" s="62" t="s">
        <v>111</v>
      </c>
      <c r="D200" s="1" t="s">
        <v>1922</v>
      </c>
      <c r="E200" s="177"/>
      <c r="F200" s="177"/>
      <c r="G200" s="177"/>
      <c r="H200" s="177"/>
      <c r="I200" s="177"/>
      <c r="J200" s="177"/>
      <c r="K200" s="177"/>
      <c r="L200" s="177"/>
    </row>
    <row r="201" spans="1:12" s="178" customFormat="1" ht="31.5" hidden="1" outlineLevel="1">
      <c r="A201" s="63" t="str">
        <f>IF(AND(D201="",D201=""),"",$D$3&amp;"_"&amp;ROW()-10-COUNTBLANK($D$11:D201))</f>
        <v>SSDHSCB_149</v>
      </c>
      <c r="B201" s="107" t="s">
        <v>203</v>
      </c>
      <c r="C201" s="108" t="s">
        <v>1742</v>
      </c>
      <c r="D201" s="107" t="s">
        <v>401</v>
      </c>
      <c r="E201" s="177"/>
      <c r="F201" s="177"/>
      <c r="G201" s="177"/>
      <c r="H201" s="177"/>
      <c r="I201" s="177"/>
      <c r="J201" s="177"/>
      <c r="K201" s="177"/>
      <c r="L201" s="177"/>
    </row>
    <row r="202" spans="1:12" s="178" customFormat="1" ht="15.75" hidden="1" outlineLevel="1">
      <c r="A202" s="63" t="str">
        <f>IF(AND(D202="",D202=""),"",$D$3&amp;"_"&amp;ROW()-10-COUNTBLANK($D$11:D202))</f>
        <v>SSDHSCB_150</v>
      </c>
      <c r="B202" s="5" t="s">
        <v>25</v>
      </c>
      <c r="C202" s="5" t="s">
        <v>26</v>
      </c>
      <c r="D202" s="5" t="s">
        <v>27</v>
      </c>
      <c r="E202" s="177"/>
      <c r="F202" s="177"/>
      <c r="G202" s="177"/>
      <c r="H202" s="177"/>
      <c r="I202" s="177"/>
      <c r="J202" s="177"/>
      <c r="K202" s="177"/>
      <c r="L202" s="177"/>
    </row>
    <row r="203" spans="1:12" s="178" customFormat="1" ht="47.25" hidden="1" outlineLevel="1">
      <c r="A203" s="63" t="str">
        <f>IF(AND(D203="",D203=""),"",$D$3&amp;"_"&amp;ROW()-10-COUNTBLANK($D$11:D203))</f>
        <v>SSDHSCB_151</v>
      </c>
      <c r="B203" s="208" t="s">
        <v>28</v>
      </c>
      <c r="C203" s="1" t="s">
        <v>116</v>
      </c>
      <c r="D203" s="1" t="s">
        <v>115</v>
      </c>
      <c r="E203" s="177"/>
      <c r="F203" s="177"/>
      <c r="G203" s="177"/>
      <c r="H203" s="177"/>
      <c r="I203" s="177"/>
      <c r="J203" s="177"/>
      <c r="K203" s="177"/>
      <c r="L203" s="177"/>
    </row>
    <row r="204" spans="1:12" s="178" customFormat="1" ht="31.5" hidden="1" outlineLevel="1">
      <c r="A204" s="63" t="str">
        <f>IF(AND(D204="",D204=""),"",$D$3&amp;"_"&amp;ROW()-10-COUNTBLANK($D$11:D204))</f>
        <v>SSDHSCB_152</v>
      </c>
      <c r="B204" s="208" t="s">
        <v>30</v>
      </c>
      <c r="C204" s="1" t="s">
        <v>31</v>
      </c>
      <c r="D204" s="1" t="s">
        <v>29</v>
      </c>
      <c r="E204" s="177"/>
      <c r="F204" s="177"/>
      <c r="G204" s="177"/>
      <c r="H204" s="177"/>
      <c r="I204" s="177"/>
      <c r="J204" s="177"/>
      <c r="K204" s="177"/>
      <c r="L204" s="177"/>
    </row>
    <row r="205" spans="1:12" s="178" customFormat="1" ht="31.5" hidden="1" outlineLevel="1">
      <c r="A205" s="63" t="str">
        <f>IF(AND(D205="",D205=""),"",$D$3&amp;"_"&amp;ROW()-10-COUNTBLANK($D$11:D205))</f>
        <v>SSDHSCB_153</v>
      </c>
      <c r="B205" s="208" t="s">
        <v>117</v>
      </c>
      <c r="C205" s="1" t="s">
        <v>118</v>
      </c>
      <c r="D205" s="1" t="s">
        <v>29</v>
      </c>
      <c r="E205" s="177"/>
      <c r="F205" s="177"/>
      <c r="G205" s="177"/>
      <c r="H205" s="177"/>
      <c r="I205" s="177"/>
      <c r="J205" s="177"/>
      <c r="K205" s="177"/>
      <c r="L205" s="177"/>
    </row>
    <row r="206" spans="1:12" s="178" customFormat="1" ht="15.75" hidden="1" outlineLevel="1">
      <c r="A206" s="63" t="str">
        <f>IF(AND(D206="",D206=""),"",$D$3&amp;"_"&amp;ROW()-10-COUNTBLANK($D$11:D206))</f>
        <v>SSDHSCB_154</v>
      </c>
      <c r="B206" s="65" t="s">
        <v>32</v>
      </c>
      <c r="C206" s="65" t="s">
        <v>163</v>
      </c>
      <c r="D206" s="65" t="s">
        <v>113</v>
      </c>
      <c r="E206" s="177"/>
      <c r="F206" s="177"/>
      <c r="G206" s="177"/>
      <c r="H206" s="177"/>
      <c r="I206" s="177"/>
      <c r="J206" s="177"/>
      <c r="K206" s="177"/>
      <c r="L206" s="177"/>
    </row>
    <row r="207" spans="1:12" s="178" customFormat="1" ht="15.75" hidden="1" outlineLevel="1">
      <c r="A207" s="150" t="str">
        <f>IF(AND(D207="",D207=""),"",$D$3&amp;"_"&amp;ROW()-10-COUNTBLANK($D$11:D207))</f>
        <v>SSDHSCB_155</v>
      </c>
      <c r="B207" s="175" t="s">
        <v>33</v>
      </c>
      <c r="C207" s="175" t="s">
        <v>164</v>
      </c>
      <c r="D207" s="175" t="s">
        <v>29</v>
      </c>
      <c r="E207" s="179"/>
      <c r="F207" s="179"/>
      <c r="G207" s="179"/>
      <c r="H207" s="179"/>
      <c r="I207" s="179"/>
      <c r="J207" s="179"/>
      <c r="K207" s="179"/>
      <c r="L207" s="179"/>
    </row>
    <row r="208" spans="1:12" s="178" customFormat="1" ht="15.75" hidden="1" outlineLevel="1">
      <c r="A208" s="63" t="str">
        <f>IF(AND(D208="",D208=""),"",$D$3&amp;"_"&amp;ROW()-10-COUNTBLANK($D$11:D208))</f>
        <v>SSDHSCB_156</v>
      </c>
      <c r="B208" s="65" t="s">
        <v>33</v>
      </c>
      <c r="C208" s="65" t="s">
        <v>164</v>
      </c>
      <c r="D208" s="65" t="s">
        <v>29</v>
      </c>
      <c r="E208" s="177"/>
      <c r="F208" s="177"/>
      <c r="G208" s="177"/>
      <c r="H208" s="177"/>
      <c r="I208" s="177"/>
      <c r="J208" s="177"/>
      <c r="K208" s="177"/>
      <c r="L208" s="177"/>
    </row>
    <row r="209" spans="1:12" s="7" customFormat="1" ht="15" customHeight="1" collapsed="1">
      <c r="A209" s="63" t="str">
        <f>IF(AND(D209="",D209=""),"",$D$3&amp;"_"&amp;ROW()-10-COUNTBLANK($D$11:D209))</f>
        <v/>
      </c>
      <c r="B209" s="288" t="s">
        <v>644</v>
      </c>
      <c r="C209" s="289"/>
      <c r="D209" s="289"/>
      <c r="E209" s="289"/>
      <c r="F209" s="289"/>
      <c r="G209" s="289"/>
      <c r="H209" s="289"/>
      <c r="I209" s="289"/>
      <c r="J209" s="289"/>
      <c r="K209" s="289"/>
      <c r="L209" s="290"/>
    </row>
    <row r="210" spans="1:12" s="93" customFormat="1" ht="15.75" hidden="1" outlineLevel="1">
      <c r="A210" s="63" t="str">
        <f>IF(AND(D210="",D210=""),"",$D$3&amp;"_"&amp;ROW()-10-COUNTBLANK($D$11:D210))</f>
        <v/>
      </c>
      <c r="B210" s="291" t="s">
        <v>213</v>
      </c>
      <c r="C210" s="292"/>
      <c r="D210" s="292"/>
      <c r="E210" s="292"/>
      <c r="F210" s="292"/>
      <c r="G210" s="292"/>
      <c r="H210" s="292"/>
      <c r="I210" s="292"/>
      <c r="J210" s="292"/>
      <c r="K210" s="292"/>
      <c r="L210" s="293"/>
    </row>
    <row r="211" spans="1:12" s="93" customFormat="1" ht="60" hidden="1" outlineLevel="1">
      <c r="A211" s="63" t="str">
        <f>IF(AND(D211="",D211=""),"",$D$3&amp;"_"&amp;ROW()-10-COUNTBLANK($D$11:D211))</f>
        <v>SSDHSCB_157</v>
      </c>
      <c r="B211" s="105" t="s">
        <v>1724</v>
      </c>
      <c r="C211" s="1" t="s">
        <v>1905</v>
      </c>
      <c r="D211" s="95" t="s">
        <v>1911</v>
      </c>
      <c r="E211" s="2"/>
      <c r="F211" s="2"/>
      <c r="G211" s="2"/>
      <c r="H211" s="2"/>
      <c r="I211" s="2"/>
      <c r="J211" s="2"/>
      <c r="K211" s="2"/>
      <c r="L211" s="2"/>
    </row>
    <row r="212" spans="1:12" s="93" customFormat="1" ht="75" hidden="1" outlineLevel="1">
      <c r="A212" s="63" t="str">
        <f>IF(AND(D212="",D212=""),"",$D$3&amp;"_"&amp;ROW()-10-COUNTBLANK($D$11:D212))</f>
        <v>SSDHSCB_158</v>
      </c>
      <c r="B212" s="105" t="s">
        <v>1728</v>
      </c>
      <c r="C212" s="1" t="s">
        <v>1910</v>
      </c>
      <c r="D212" s="95" t="s">
        <v>1912</v>
      </c>
      <c r="E212" s="2"/>
      <c r="F212" s="2"/>
      <c r="G212" s="2"/>
      <c r="H212" s="2"/>
      <c r="I212" s="2"/>
      <c r="J212" s="2"/>
      <c r="K212" s="2"/>
      <c r="L212" s="2"/>
    </row>
    <row r="213" spans="1:12" s="93" customFormat="1" ht="283.5" hidden="1" outlineLevel="1">
      <c r="A213" s="63" t="str">
        <f>IF(AND(D213="",D213=""),"",$D$3&amp;"_"&amp;ROW()-10-COUNTBLANK($D$11:D213))</f>
        <v>SSDHSCB_159</v>
      </c>
      <c r="B213" s="105" t="s">
        <v>1946</v>
      </c>
      <c r="C213" s="1" t="s">
        <v>1948</v>
      </c>
      <c r="D213" s="1" t="s">
        <v>1940</v>
      </c>
      <c r="E213" s="2"/>
      <c r="F213" s="2"/>
      <c r="G213" s="2"/>
      <c r="H213" s="2"/>
      <c r="I213" s="2"/>
      <c r="J213" s="2"/>
      <c r="K213" s="2"/>
      <c r="L213" s="2"/>
    </row>
    <row r="214" spans="1:12" s="93" customFormat="1" ht="15.75" hidden="1" outlineLevel="1">
      <c r="A214" s="63" t="str">
        <f>IF(AND(D214="",D214=""),"",$D$3&amp;"_"&amp;ROW()-10-COUNTBLANK($D$11:D214))</f>
        <v/>
      </c>
      <c r="B214" s="294" t="s">
        <v>339</v>
      </c>
      <c r="C214" s="295"/>
      <c r="D214" s="295"/>
      <c r="E214" s="295"/>
      <c r="F214" s="295"/>
      <c r="G214" s="295"/>
      <c r="H214" s="295"/>
      <c r="I214" s="295"/>
      <c r="J214" s="295"/>
      <c r="K214" s="295"/>
      <c r="L214" s="296"/>
    </row>
    <row r="215" spans="1:12" s="93" customFormat="1" ht="31.5" hidden="1" outlineLevel="1">
      <c r="A215" s="63" t="str">
        <f>IF(AND(D215="",D215=""),"",$D$3&amp;"_"&amp;ROW()-10-COUNTBLANK($D$11:D215))</f>
        <v>SSDHSCB_160</v>
      </c>
      <c r="B215" s="80" t="s">
        <v>1733</v>
      </c>
      <c r="C215" s="2" t="s">
        <v>343</v>
      </c>
      <c r="D215" s="2" t="s">
        <v>1734</v>
      </c>
      <c r="E215" s="2"/>
      <c r="F215" s="2"/>
      <c r="G215" s="2"/>
      <c r="H215" s="2"/>
      <c r="I215" s="2"/>
      <c r="J215" s="2"/>
      <c r="K215" s="2"/>
      <c r="L215" s="2"/>
    </row>
    <row r="216" spans="1:12" s="93" customFormat="1" ht="31.5" hidden="1" outlineLevel="1">
      <c r="A216" s="63" t="str">
        <f>IF(AND(D216="",D216=""),"",$D$3&amp;"_"&amp;ROW()-10-COUNTBLANK($D$11:D216))</f>
        <v>SSDHSCB_161</v>
      </c>
      <c r="B216" s="80" t="s">
        <v>1735</v>
      </c>
      <c r="C216" s="2" t="s">
        <v>343</v>
      </c>
      <c r="D216" s="2" t="s">
        <v>1736</v>
      </c>
      <c r="E216" s="2"/>
      <c r="F216" s="2"/>
      <c r="G216" s="2"/>
      <c r="H216" s="2"/>
      <c r="I216" s="2"/>
      <c r="J216" s="2"/>
      <c r="K216" s="2"/>
      <c r="L216" s="2"/>
    </row>
    <row r="217" spans="1:12" s="7" customFormat="1" ht="15.75" collapsed="1">
      <c r="A217" s="63" t="str">
        <f>IF(AND(D217="",D217=""),"",$D$3&amp;"_"&amp;ROW()-10-COUNTBLANK($D$11:D217))</f>
        <v/>
      </c>
      <c r="B217" s="297" t="s">
        <v>247</v>
      </c>
      <c r="C217" s="298"/>
      <c r="D217" s="298"/>
      <c r="E217" s="298"/>
      <c r="F217" s="298"/>
      <c r="G217" s="298"/>
      <c r="H217" s="298"/>
      <c r="I217" s="298"/>
      <c r="J217" s="298"/>
      <c r="K217" s="298"/>
      <c r="L217" s="299"/>
    </row>
    <row r="218" spans="1:12" s="7" customFormat="1" ht="15.75" hidden="1" outlineLevel="1">
      <c r="A218" s="63" t="str">
        <f>IF(AND(D218="",D218=""),"",$D$3&amp;"_"&amp;ROW()-10-COUNTBLANK($D$11:D218))</f>
        <v/>
      </c>
      <c r="B218" s="308" t="s">
        <v>248</v>
      </c>
      <c r="C218" s="309"/>
      <c r="D218" s="309"/>
      <c r="E218" s="309"/>
      <c r="F218" s="309"/>
      <c r="G218" s="309"/>
      <c r="H218" s="309"/>
      <c r="I218" s="309"/>
      <c r="J218" s="309"/>
      <c r="K218" s="309"/>
      <c r="L218" s="310"/>
    </row>
    <row r="219" spans="1:12" s="7" customFormat="1" ht="31.5" hidden="1" outlineLevel="1">
      <c r="A219" s="63" t="str">
        <f>IF(AND(D219="",D219=""),"",$D$3&amp;"_"&amp;ROW()-10-COUNTBLANK($D$11:D219))</f>
        <v>SSDHSCB_162</v>
      </c>
      <c r="B219" s="317" t="s">
        <v>249</v>
      </c>
      <c r="C219" s="170" t="s">
        <v>250</v>
      </c>
      <c r="D219" s="170" t="s">
        <v>251</v>
      </c>
      <c r="E219" s="171"/>
      <c r="F219" s="171"/>
      <c r="G219" s="171"/>
      <c r="H219" s="171"/>
      <c r="I219" s="171"/>
      <c r="J219" s="171"/>
      <c r="K219" s="171"/>
      <c r="L219" s="171"/>
    </row>
    <row r="220" spans="1:12" s="7" customFormat="1" ht="31.5" hidden="1" outlineLevel="1">
      <c r="A220" s="63" t="str">
        <f>IF(AND(D220="",D220=""),"",$D$3&amp;"_"&amp;ROW()-10-COUNTBLANK($D$11:D220))</f>
        <v>SSDHSCB_163</v>
      </c>
      <c r="B220" s="317"/>
      <c r="C220" s="170" t="s">
        <v>252</v>
      </c>
      <c r="D220" s="170" t="s">
        <v>253</v>
      </c>
      <c r="E220" s="171"/>
      <c r="F220" s="171"/>
      <c r="G220" s="171"/>
      <c r="H220" s="171"/>
      <c r="I220" s="171"/>
      <c r="J220" s="171"/>
      <c r="K220" s="171"/>
      <c r="L220" s="171"/>
    </row>
    <row r="221" spans="1:12" s="7" customFormat="1" ht="78.75" hidden="1" outlineLevel="1">
      <c r="A221" s="63" t="str">
        <f>IF(AND(D221="",D221=""),"",$D$3&amp;"_"&amp;ROW()-10-COUNTBLANK($D$11:D221))</f>
        <v>SSDHSCB_164</v>
      </c>
      <c r="B221" s="317"/>
      <c r="C221" s="170" t="s">
        <v>254</v>
      </c>
      <c r="D221" s="170" t="s">
        <v>255</v>
      </c>
      <c r="E221" s="171"/>
      <c r="F221" s="171"/>
      <c r="G221" s="171"/>
      <c r="H221" s="171"/>
      <c r="I221" s="171"/>
      <c r="J221" s="171"/>
      <c r="K221" s="171"/>
      <c r="L221" s="171"/>
    </row>
    <row r="222" spans="1:12" s="7" customFormat="1" ht="78.75" hidden="1" outlineLevel="1">
      <c r="A222" s="63" t="str">
        <f>IF(AND(D222="",D222=""),"",$D$3&amp;"_"&amp;ROW()-10-COUNTBLANK($D$11:D222))</f>
        <v>SSDHSCB_165</v>
      </c>
      <c r="B222" s="317"/>
      <c r="C222" s="170" t="s">
        <v>256</v>
      </c>
      <c r="D222" s="170" t="s">
        <v>253</v>
      </c>
      <c r="E222" s="171"/>
      <c r="F222" s="171"/>
      <c r="G222" s="171"/>
      <c r="H222" s="171"/>
      <c r="I222" s="171"/>
      <c r="J222" s="171"/>
      <c r="K222" s="171"/>
      <c r="L222" s="171"/>
    </row>
    <row r="223" spans="1:12" s="7" customFormat="1" ht="47.25" hidden="1" outlineLevel="1">
      <c r="A223" s="63" t="str">
        <f>IF(AND(D223="",D223=""),"",$D$3&amp;"_"&amp;ROW()-10-COUNTBLANK($D$11:D223))</f>
        <v>SSDHSCB_166</v>
      </c>
      <c r="B223" s="317"/>
      <c r="C223" s="172" t="s">
        <v>1255</v>
      </c>
      <c r="D223" s="170" t="s">
        <v>255</v>
      </c>
      <c r="E223" s="171"/>
      <c r="F223" s="171"/>
      <c r="G223" s="171"/>
      <c r="H223" s="171"/>
      <c r="I223" s="171"/>
      <c r="J223" s="171"/>
      <c r="K223" s="171"/>
      <c r="L223" s="171"/>
    </row>
    <row r="224" spans="1:12" s="7" customFormat="1" ht="31.5" hidden="1" outlineLevel="1">
      <c r="A224" s="63" t="str">
        <f>IF(AND(D224="",D224=""),"",$D$3&amp;"_"&amp;ROW()-10-COUNTBLANK($D$11:D224))</f>
        <v>SSDHSCB_167</v>
      </c>
      <c r="B224" s="317"/>
      <c r="C224" s="170" t="s">
        <v>257</v>
      </c>
      <c r="D224" s="170" t="s">
        <v>253</v>
      </c>
      <c r="E224" s="171"/>
      <c r="F224" s="171"/>
      <c r="G224" s="171"/>
      <c r="H224" s="171"/>
      <c r="I224" s="171"/>
      <c r="J224" s="171"/>
      <c r="K224" s="171"/>
      <c r="L224" s="171"/>
    </row>
    <row r="225" spans="1:12" s="7" customFormat="1" ht="15.75" hidden="1" outlineLevel="1">
      <c r="A225" s="63" t="str">
        <f>IF(AND(D225="",D225=""),"",$D$3&amp;"_"&amp;ROW()-10-COUNTBLANK($D$11:D225))</f>
        <v/>
      </c>
      <c r="B225" s="308" t="s">
        <v>258</v>
      </c>
      <c r="C225" s="309"/>
      <c r="D225" s="309"/>
      <c r="E225" s="309"/>
      <c r="F225" s="309"/>
      <c r="G225" s="309"/>
      <c r="H225" s="309"/>
      <c r="I225" s="309"/>
      <c r="J225" s="309"/>
      <c r="K225" s="309"/>
      <c r="L225" s="310"/>
    </row>
    <row r="226" spans="1:12" s="7" customFormat="1" ht="94.5" hidden="1" outlineLevel="1">
      <c r="A226" s="63" t="str">
        <f>IF(AND(D226="",D226=""),"",$D$3&amp;"_"&amp;ROW()-10-COUNTBLANK($D$11:D226))</f>
        <v>SSDHSCB_168</v>
      </c>
      <c r="B226" s="317" t="s">
        <v>259</v>
      </c>
      <c r="C226" s="170" t="s">
        <v>260</v>
      </c>
      <c r="D226" s="170" t="s">
        <v>261</v>
      </c>
      <c r="E226" s="171"/>
      <c r="F226" s="171"/>
      <c r="G226" s="171"/>
      <c r="H226" s="171"/>
      <c r="I226" s="171"/>
      <c r="J226" s="171"/>
      <c r="K226" s="171"/>
      <c r="L226" s="171"/>
    </row>
    <row r="227" spans="1:12" s="7" customFormat="1" ht="47.25" hidden="1" outlineLevel="1">
      <c r="A227" s="63" t="str">
        <f>IF(AND(D227="",D227=""),"",$D$3&amp;"_"&amp;ROW()-10-COUNTBLANK($D$11:D227))</f>
        <v>SSDHSCB_169</v>
      </c>
      <c r="B227" s="317"/>
      <c r="C227" s="170" t="s">
        <v>1256</v>
      </c>
      <c r="D227" s="170" t="s">
        <v>253</v>
      </c>
      <c r="E227" s="171"/>
      <c r="F227" s="171"/>
      <c r="G227" s="171"/>
      <c r="H227" s="171"/>
      <c r="I227" s="171"/>
      <c r="J227" s="171"/>
      <c r="K227" s="171"/>
      <c r="L227" s="171"/>
    </row>
    <row r="228" spans="1:12" s="7" customFormat="1" ht="63" hidden="1" outlineLevel="1">
      <c r="A228" s="63" t="str">
        <f>IF(AND(D228="",D228=""),"",$D$3&amp;"_"&amp;ROW()-10-COUNTBLANK($D$11:D228))</f>
        <v>SSDHSCB_170</v>
      </c>
      <c r="B228" s="317"/>
      <c r="C228" s="172" t="s">
        <v>1257</v>
      </c>
      <c r="D228" s="170" t="s">
        <v>262</v>
      </c>
      <c r="E228" s="171"/>
      <c r="F228" s="171"/>
      <c r="G228" s="171"/>
      <c r="H228" s="171"/>
      <c r="I228" s="171"/>
      <c r="J228" s="171"/>
      <c r="K228" s="171"/>
      <c r="L228" s="171"/>
    </row>
    <row r="229" spans="1:12" s="7" customFormat="1" ht="47.25" hidden="1" outlineLevel="1">
      <c r="A229" s="63" t="str">
        <f>IF(AND(D229="",D229=""),"",$D$3&amp;"_"&amp;ROW()-10-COUNTBLANK($D$11:D229))</f>
        <v>SSDHSCB_171</v>
      </c>
      <c r="B229" s="317"/>
      <c r="C229" s="170" t="s">
        <v>263</v>
      </c>
      <c r="D229" s="170" t="s">
        <v>264</v>
      </c>
      <c r="E229" s="171"/>
      <c r="F229" s="171"/>
      <c r="G229" s="171"/>
      <c r="H229" s="171"/>
      <c r="I229" s="171"/>
      <c r="J229" s="171"/>
      <c r="K229" s="171"/>
      <c r="L229" s="171"/>
    </row>
    <row r="230" spans="1:12" s="7" customFormat="1" ht="63" hidden="1" outlineLevel="1">
      <c r="A230" s="63" t="str">
        <f>IF(AND(D230="",D230=""),"",$D$3&amp;"_"&amp;ROW()-10-COUNTBLANK($D$11:D230))</f>
        <v>SSDHSCB_172</v>
      </c>
      <c r="B230" s="317"/>
      <c r="C230" s="172" t="s">
        <v>1258</v>
      </c>
      <c r="D230" s="170" t="s">
        <v>264</v>
      </c>
      <c r="E230" s="171"/>
      <c r="F230" s="171"/>
      <c r="G230" s="171"/>
      <c r="H230" s="171"/>
      <c r="I230" s="171"/>
      <c r="J230" s="171"/>
      <c r="K230" s="171"/>
      <c r="L230" s="171"/>
    </row>
    <row r="231" spans="1:12" s="7" customFormat="1" ht="47.25" hidden="1" outlineLevel="1">
      <c r="A231" s="63" t="str">
        <f>IF(AND(D231="",D231=""),"",$D$3&amp;"_"&amp;ROW()-10-COUNTBLANK($D$11:D231))</f>
        <v>SSDHSCB_173</v>
      </c>
      <c r="B231" s="223" t="s">
        <v>265</v>
      </c>
      <c r="C231" s="170" t="s">
        <v>1259</v>
      </c>
      <c r="D231" s="170" t="s">
        <v>266</v>
      </c>
      <c r="E231" s="171"/>
      <c r="F231" s="171"/>
      <c r="G231" s="171"/>
      <c r="H231" s="171"/>
      <c r="I231" s="171"/>
      <c r="J231" s="171"/>
      <c r="K231" s="171"/>
      <c r="L231" s="171"/>
    </row>
    <row r="232" spans="1:12" s="7" customFormat="1" ht="15.75" collapsed="1">
      <c r="A232" s="63" t="str">
        <f>IF(AND(D232="",D232=""),"",$D$3&amp;"_"&amp;ROW()-10-COUNTBLANK($D$11:D232))</f>
        <v/>
      </c>
      <c r="B232" s="272" t="s">
        <v>1743</v>
      </c>
      <c r="C232" s="273"/>
      <c r="D232" s="273"/>
      <c r="E232" s="273"/>
      <c r="F232" s="273"/>
      <c r="G232" s="273"/>
      <c r="H232" s="273"/>
      <c r="I232" s="273"/>
      <c r="J232" s="273"/>
      <c r="K232" s="273"/>
      <c r="L232" s="274"/>
    </row>
    <row r="233" spans="1:12" s="7" customFormat="1" ht="55.5" customHeight="1">
      <c r="A233" s="63" t="str">
        <f>IF(AND(D233="",D233=""),"",$D$3&amp;"_"&amp;ROW()-10-COUNTBLANK($D$11:D233))</f>
        <v/>
      </c>
      <c r="B233" s="275" t="s">
        <v>1744</v>
      </c>
      <c r="C233" s="276"/>
      <c r="D233" s="276"/>
      <c r="E233" s="276"/>
      <c r="F233" s="276"/>
      <c r="G233" s="276"/>
      <c r="H233" s="276"/>
      <c r="I233" s="276"/>
      <c r="J233" s="276"/>
      <c r="K233" s="276"/>
      <c r="L233" s="277"/>
    </row>
    <row r="234" spans="1:12" s="7" customFormat="1" ht="15.75">
      <c r="A234" s="63" t="str">
        <f>IF(AND(D234="",D234=""),"",$D$3&amp;"_"&amp;ROW()-10-COUNTBLANK($D$11:D234))</f>
        <v/>
      </c>
      <c r="B234" s="278" t="s">
        <v>643</v>
      </c>
      <c r="C234" s="279"/>
      <c r="D234" s="279"/>
      <c r="E234" s="279"/>
      <c r="F234" s="279"/>
      <c r="G234" s="279"/>
      <c r="H234" s="279"/>
      <c r="I234" s="279"/>
      <c r="J234" s="279"/>
      <c r="K234" s="279"/>
      <c r="L234" s="280"/>
    </row>
    <row r="235" spans="1:12" s="7" customFormat="1" ht="15.75" hidden="1" outlineLevel="1">
      <c r="A235" s="63" t="str">
        <f>IF(AND(D235="",D235=""),"",$D$3&amp;"_"&amp;ROW()-10-COUNTBLANK($D$11:D235))</f>
        <v/>
      </c>
      <c r="B235" s="281" t="s">
        <v>109</v>
      </c>
      <c r="C235" s="282"/>
      <c r="D235" s="282"/>
      <c r="E235" s="282"/>
      <c r="F235" s="282"/>
      <c r="G235" s="282"/>
      <c r="H235" s="282"/>
      <c r="I235" s="282"/>
      <c r="J235" s="282"/>
      <c r="K235" s="282"/>
      <c r="L235" s="283"/>
    </row>
    <row r="236" spans="1:12" s="93" customFormat="1" ht="220.5" hidden="1" outlineLevel="1">
      <c r="A236" s="63" t="str">
        <f>IF(AND(D236="",D236=""),"",$D$3&amp;"_"&amp;ROW()-10-COUNTBLANK($D$11:D236))</f>
        <v>SSDHSCB_174</v>
      </c>
      <c r="B236" s="13" t="s">
        <v>20</v>
      </c>
      <c r="C236" s="13" t="s">
        <v>1748</v>
      </c>
      <c r="D236" s="13" t="s">
        <v>1606</v>
      </c>
      <c r="E236" s="95"/>
      <c r="F236" s="95"/>
      <c r="G236" s="95"/>
      <c r="H236" s="95"/>
      <c r="I236" s="95"/>
      <c r="J236" s="95"/>
      <c r="K236" s="95"/>
      <c r="L236" s="95"/>
    </row>
    <row r="237" spans="1:12" s="93" customFormat="1" ht="31.5" hidden="1" outlineLevel="1">
      <c r="A237" s="63" t="str">
        <f>IF(AND(D237="",D237=""),"",$D$3&amp;"_"&amp;ROW()-10-COUNTBLANK($D$11:D237))</f>
        <v>SSDHSCB_175</v>
      </c>
      <c r="B237" s="161" t="s">
        <v>60</v>
      </c>
      <c r="C237" s="161" t="s">
        <v>1395</v>
      </c>
      <c r="D237" s="162" t="s">
        <v>62</v>
      </c>
      <c r="E237" s="95"/>
      <c r="F237" s="95"/>
      <c r="G237" s="95"/>
      <c r="H237" s="95"/>
      <c r="I237" s="95"/>
      <c r="J237" s="95"/>
      <c r="K237" s="95"/>
      <c r="L237" s="95"/>
    </row>
    <row r="238" spans="1:12" s="93" customFormat="1" ht="47.25" hidden="1" outlineLevel="1">
      <c r="A238" s="63" t="str">
        <f>IF(AND(D238="",D238=""),"",$D$3&amp;"_"&amp;ROW()-10-COUNTBLANK($D$11:D238))</f>
        <v>SSDHSCB_176</v>
      </c>
      <c r="B238" s="163" t="s">
        <v>63</v>
      </c>
      <c r="C238" s="163" t="s">
        <v>64</v>
      </c>
      <c r="D238" s="163" t="s">
        <v>65</v>
      </c>
      <c r="E238" s="95"/>
      <c r="F238" s="95"/>
      <c r="G238" s="95"/>
      <c r="H238" s="95"/>
      <c r="I238" s="95"/>
      <c r="J238" s="95"/>
      <c r="K238" s="95"/>
      <c r="L238" s="95"/>
    </row>
    <row r="239" spans="1:12" s="93" customFormat="1" ht="63" hidden="1" outlineLevel="1">
      <c r="A239" s="63" t="str">
        <f>IF(AND(D239="",D239=""),"",$D$3&amp;"_"&amp;ROW()-10-COUNTBLANK($D$11:D239))</f>
        <v>SSDHSCB_177</v>
      </c>
      <c r="B239" s="161" t="s">
        <v>21</v>
      </c>
      <c r="C239" s="163" t="s">
        <v>66</v>
      </c>
      <c r="D239" s="161" t="s">
        <v>22</v>
      </c>
      <c r="E239" s="95"/>
      <c r="F239" s="95"/>
      <c r="G239" s="95"/>
      <c r="H239" s="95"/>
      <c r="I239" s="95"/>
      <c r="J239" s="95"/>
      <c r="K239" s="95"/>
      <c r="L239" s="95"/>
    </row>
    <row r="240" spans="1:12" s="93" customFormat="1" ht="31.5" hidden="1" outlineLevel="1">
      <c r="A240" s="63" t="str">
        <f>IF(AND(D240="",D240=""),"",$D$3&amp;"_"&amp;ROW()-10-COUNTBLANK($D$11:D240))</f>
        <v>SSDHSCB_178</v>
      </c>
      <c r="B240" s="161" t="s">
        <v>23</v>
      </c>
      <c r="C240" s="163" t="s">
        <v>97</v>
      </c>
      <c r="D240" s="161" t="s">
        <v>24</v>
      </c>
      <c r="E240" s="95"/>
      <c r="F240" s="95"/>
      <c r="G240" s="95"/>
      <c r="H240" s="95"/>
      <c r="I240" s="95"/>
      <c r="J240" s="95"/>
      <c r="K240" s="95"/>
      <c r="L240" s="95"/>
    </row>
    <row r="241" spans="1:12" s="93" customFormat="1" ht="78.75" hidden="1" outlineLevel="1">
      <c r="A241" s="63" t="str">
        <f>IF(AND(D241="",D241=""),"",$D$3&amp;"_"&amp;ROW()-10-COUNTBLANK($D$11:D241))</f>
        <v>SSDHSCB_179</v>
      </c>
      <c r="B241" s="162" t="s">
        <v>98</v>
      </c>
      <c r="C241" s="162" t="s">
        <v>99</v>
      </c>
      <c r="D241" s="162" t="s">
        <v>103</v>
      </c>
      <c r="E241" s="95"/>
      <c r="F241" s="95"/>
      <c r="G241" s="95"/>
      <c r="H241" s="95"/>
      <c r="I241" s="95"/>
      <c r="J241" s="95"/>
      <c r="K241" s="95"/>
      <c r="L241" s="95"/>
    </row>
    <row r="242" spans="1:12" s="93" customFormat="1" ht="94.5" hidden="1" outlineLevel="1">
      <c r="A242" s="63" t="str">
        <f>IF(AND(D242="",D242=""),"",$D$3&amp;"_"&amp;ROW()-10-COUNTBLANK($D$11:D242))</f>
        <v>SSDHSCB_180</v>
      </c>
      <c r="B242" s="162" t="s">
        <v>100</v>
      </c>
      <c r="C242" s="162" t="s">
        <v>101</v>
      </c>
      <c r="D242" s="162" t="s">
        <v>102</v>
      </c>
      <c r="E242" s="95"/>
      <c r="F242" s="95"/>
      <c r="G242" s="95"/>
      <c r="H242" s="95"/>
      <c r="I242" s="95"/>
      <c r="J242" s="95"/>
      <c r="K242" s="95"/>
      <c r="L242" s="95"/>
    </row>
    <row r="243" spans="1:12" s="149" customFormat="1" ht="30" hidden="1" outlineLevel="1">
      <c r="A243" s="63" t="str">
        <f>IF(AND(D243="",D243=""),"",$D$3&amp;"_"&amp;ROW()-10-COUNTBLANK($D$11:D243))</f>
        <v>SSDHSCB_181</v>
      </c>
      <c r="B243" s="148" t="s">
        <v>1913</v>
      </c>
      <c r="C243" s="95" t="s">
        <v>1725</v>
      </c>
      <c r="D243" s="95" t="s">
        <v>1942</v>
      </c>
      <c r="E243" s="148"/>
      <c r="F243" s="148"/>
      <c r="G243" s="148"/>
      <c r="H243" s="148"/>
      <c r="I243" s="148"/>
      <c r="J243" s="148"/>
      <c r="K243" s="148"/>
      <c r="L243" s="148"/>
    </row>
    <row r="244" spans="1:12" ht="270" hidden="1" outlineLevel="1">
      <c r="A244" s="63" t="str">
        <f>IF(AND(D244="",D244=""),"",$D$3&amp;"_"&amp;ROW()-10-COUNTBLANK($D$11:D244))</f>
        <v>SSDHSCB_182</v>
      </c>
      <c r="B244" s="148" t="s">
        <v>1723</v>
      </c>
      <c r="C244" s="95" t="s">
        <v>1755</v>
      </c>
      <c r="D244" s="95" t="s">
        <v>1943</v>
      </c>
      <c r="E244" s="167"/>
      <c r="F244" s="167"/>
      <c r="G244" s="167"/>
      <c r="H244" s="167"/>
      <c r="I244" s="167"/>
      <c r="J244" s="167"/>
      <c r="K244" s="167"/>
      <c r="L244" s="167"/>
    </row>
    <row r="245" spans="1:12" s="93" customFormat="1" ht="15.75" hidden="1" outlineLevel="1">
      <c r="A245" s="63" t="str">
        <f>IF(AND(D245="",D245=""),"",$D$3&amp;"_"&amp;ROW()-10-COUNTBLANK($D$11:D245))</f>
        <v/>
      </c>
      <c r="B245" s="291" t="s">
        <v>1730</v>
      </c>
      <c r="C245" s="292"/>
      <c r="D245" s="292"/>
      <c r="E245" s="292"/>
      <c r="F245" s="292"/>
      <c r="G245" s="292"/>
      <c r="H245" s="292"/>
      <c r="I245" s="292"/>
      <c r="J245" s="292"/>
      <c r="K245" s="292"/>
      <c r="L245" s="293"/>
    </row>
    <row r="246" spans="1:12" s="178" customFormat="1" ht="31.5" hidden="1" outlineLevel="1">
      <c r="A246" s="63" t="str">
        <f>IF(AND(D246="",D246=""),"",$D$3&amp;"_"&amp;ROW()-10-COUNTBLANK($D$11:D246))</f>
        <v>SSDHSCB_183</v>
      </c>
      <c r="B246" s="208" t="s">
        <v>110</v>
      </c>
      <c r="C246" s="62" t="s">
        <v>111</v>
      </c>
      <c r="D246" s="1" t="s">
        <v>1592</v>
      </c>
      <c r="E246" s="177"/>
      <c r="F246" s="177"/>
      <c r="G246" s="177"/>
      <c r="H246" s="177"/>
      <c r="I246" s="177"/>
      <c r="J246" s="177"/>
      <c r="K246" s="177"/>
      <c r="L246" s="177"/>
    </row>
    <row r="247" spans="1:12" s="178" customFormat="1" ht="31.5" hidden="1" outlineLevel="1">
      <c r="A247" s="63" t="str">
        <f>IF(AND(D247="",D247=""),"",$D$3&amp;"_"&amp;ROW()-10-COUNTBLANK($D$11:D247))</f>
        <v>SSDHSCB_184</v>
      </c>
      <c r="B247" s="107" t="s">
        <v>203</v>
      </c>
      <c r="C247" s="108" t="s">
        <v>1742</v>
      </c>
      <c r="D247" s="107" t="s">
        <v>401</v>
      </c>
      <c r="E247" s="177"/>
      <c r="F247" s="177"/>
      <c r="G247" s="177"/>
      <c r="H247" s="177"/>
      <c r="I247" s="177"/>
      <c r="J247" s="177"/>
      <c r="K247" s="177"/>
      <c r="L247" s="177"/>
    </row>
    <row r="248" spans="1:12" s="178" customFormat="1" ht="15.75" hidden="1" outlineLevel="1">
      <c r="A248" s="63" t="str">
        <f>IF(AND(D248="",D248=""),"",$D$3&amp;"_"&amp;ROW()-10-COUNTBLANK($D$11:D248))</f>
        <v>SSDHSCB_185</v>
      </c>
      <c r="B248" s="5" t="s">
        <v>25</v>
      </c>
      <c r="C248" s="5" t="s">
        <v>26</v>
      </c>
      <c r="D248" s="5" t="s">
        <v>27</v>
      </c>
      <c r="E248" s="177"/>
      <c r="F248" s="177"/>
      <c r="G248" s="177"/>
      <c r="H248" s="177"/>
      <c r="I248" s="177"/>
      <c r="J248" s="177"/>
      <c r="K248" s="177"/>
      <c r="L248" s="177"/>
    </row>
    <row r="249" spans="1:12" s="178" customFormat="1" ht="47.25" hidden="1" outlineLevel="1">
      <c r="A249" s="63" t="str">
        <f>IF(AND(D249="",D249=""),"",$D$3&amp;"_"&amp;ROW()-10-COUNTBLANK($D$11:D249))</f>
        <v>SSDHSCB_186</v>
      </c>
      <c r="B249" s="208" t="s">
        <v>28</v>
      </c>
      <c r="C249" s="1" t="s">
        <v>116</v>
      </c>
      <c r="D249" s="1" t="s">
        <v>115</v>
      </c>
      <c r="E249" s="177"/>
      <c r="F249" s="177"/>
      <c r="G249" s="177"/>
      <c r="H249" s="177"/>
      <c r="I249" s="177"/>
      <c r="J249" s="177"/>
      <c r="K249" s="177"/>
      <c r="L249" s="177"/>
    </row>
    <row r="250" spans="1:12" s="178" customFormat="1" ht="31.5" hidden="1" outlineLevel="1">
      <c r="A250" s="63" t="str">
        <f>IF(AND(D250="",D250=""),"",$D$3&amp;"_"&amp;ROW()-10-COUNTBLANK($D$11:D250))</f>
        <v>SSDHSCB_187</v>
      </c>
      <c r="B250" s="208" t="s">
        <v>30</v>
      </c>
      <c r="C250" s="1" t="s">
        <v>31</v>
      </c>
      <c r="D250" s="1" t="s">
        <v>29</v>
      </c>
      <c r="E250" s="177"/>
      <c r="F250" s="177"/>
      <c r="G250" s="177"/>
      <c r="H250" s="177"/>
      <c r="I250" s="177"/>
      <c r="J250" s="177"/>
      <c r="K250" s="177"/>
      <c r="L250" s="177"/>
    </row>
    <row r="251" spans="1:12" s="178" customFormat="1" ht="31.5" hidden="1" outlineLevel="1">
      <c r="A251" s="63" t="str">
        <f>IF(AND(D251="",D251=""),"",$D$3&amp;"_"&amp;ROW()-10-COUNTBLANK($D$11:D251))</f>
        <v>SSDHSCB_188</v>
      </c>
      <c r="B251" s="208" t="s">
        <v>117</v>
      </c>
      <c r="C251" s="1" t="s">
        <v>118</v>
      </c>
      <c r="D251" s="1" t="s">
        <v>29</v>
      </c>
      <c r="E251" s="177"/>
      <c r="F251" s="177"/>
      <c r="G251" s="177"/>
      <c r="H251" s="177"/>
      <c r="I251" s="177"/>
      <c r="J251" s="177"/>
      <c r="K251" s="177"/>
      <c r="L251" s="177"/>
    </row>
    <row r="252" spans="1:12" s="178" customFormat="1" ht="15.75" hidden="1" outlineLevel="1">
      <c r="A252" s="63" t="str">
        <f>IF(AND(D252="",D252=""),"",$D$3&amp;"_"&amp;ROW()-10-COUNTBLANK($D$11:D252))</f>
        <v>SSDHSCB_189</v>
      </c>
      <c r="B252" s="65" t="s">
        <v>32</v>
      </c>
      <c r="C252" s="65" t="s">
        <v>163</v>
      </c>
      <c r="D252" s="65" t="s">
        <v>113</v>
      </c>
      <c r="E252" s="177"/>
      <c r="F252" s="177"/>
      <c r="G252" s="177"/>
      <c r="H252" s="177"/>
      <c r="I252" s="177"/>
      <c r="J252" s="177"/>
      <c r="K252" s="177"/>
      <c r="L252" s="177"/>
    </row>
    <row r="253" spans="1:12" s="178" customFormat="1" ht="15.75" hidden="1" outlineLevel="1">
      <c r="A253" s="150" t="str">
        <f>IF(AND(D253="",D253=""),"",$D$3&amp;"_"&amp;ROW()-10-COUNTBLANK($D$11:D253))</f>
        <v>SSDHSCB_190</v>
      </c>
      <c r="B253" s="175" t="s">
        <v>33</v>
      </c>
      <c r="C253" s="175" t="s">
        <v>164</v>
      </c>
      <c r="D253" s="175" t="s">
        <v>29</v>
      </c>
      <c r="E253" s="179"/>
      <c r="F253" s="179"/>
      <c r="G253" s="179"/>
      <c r="H253" s="179"/>
      <c r="I253" s="179"/>
      <c r="J253" s="179"/>
      <c r="K253" s="179"/>
      <c r="L253" s="179"/>
    </row>
    <row r="254" spans="1:12" s="178" customFormat="1" ht="15.75" hidden="1" outlineLevel="1">
      <c r="A254" s="63" t="str">
        <f>IF(AND(D254="",D254=""),"",$D$3&amp;"_"&amp;ROW()-10-COUNTBLANK($D$11:D254))</f>
        <v>SSDHSCB_191</v>
      </c>
      <c r="B254" s="65" t="s">
        <v>33</v>
      </c>
      <c r="C254" s="65" t="s">
        <v>164</v>
      </c>
      <c r="D254" s="65" t="s">
        <v>29</v>
      </c>
      <c r="E254" s="177"/>
      <c r="F254" s="177"/>
      <c r="G254" s="177"/>
      <c r="H254" s="177"/>
      <c r="I254" s="177"/>
      <c r="J254" s="177"/>
      <c r="K254" s="177"/>
      <c r="L254" s="177"/>
    </row>
    <row r="255" spans="1:12" s="7" customFormat="1" ht="15" customHeight="1" collapsed="1">
      <c r="A255" s="63" t="str">
        <f>IF(AND(D255="",D255=""),"",$D$3&amp;"_"&amp;ROW()-10-COUNTBLANK($D$11:D255))</f>
        <v/>
      </c>
      <c r="B255" s="288" t="s">
        <v>644</v>
      </c>
      <c r="C255" s="289"/>
      <c r="D255" s="289"/>
      <c r="E255" s="289"/>
      <c r="F255" s="289"/>
      <c r="G255" s="289"/>
      <c r="H255" s="289"/>
      <c r="I255" s="289"/>
      <c r="J255" s="289"/>
      <c r="K255" s="289"/>
      <c r="L255" s="290"/>
    </row>
    <row r="256" spans="1:12" s="93" customFormat="1" ht="15.75" hidden="1" outlineLevel="1">
      <c r="A256" s="63" t="str">
        <f>IF(AND(D256="",D256=""),"",$D$3&amp;"_"&amp;ROW()-10-COUNTBLANK($D$11:D256))</f>
        <v/>
      </c>
      <c r="B256" s="291" t="s">
        <v>213</v>
      </c>
      <c r="C256" s="292"/>
      <c r="D256" s="292"/>
      <c r="E256" s="292"/>
      <c r="F256" s="292"/>
      <c r="G256" s="292"/>
      <c r="H256" s="292"/>
      <c r="I256" s="292"/>
      <c r="J256" s="292"/>
      <c r="K256" s="292"/>
      <c r="L256" s="293"/>
    </row>
    <row r="257" spans="1:12" s="93" customFormat="1" ht="60" hidden="1" outlineLevel="1">
      <c r="A257" s="63" t="str">
        <f>IF(AND(D257="",D257=""),"",$D$3&amp;"_"&amp;ROW()-10-COUNTBLANK($D$11:D257))</f>
        <v>SSDHSCB_192</v>
      </c>
      <c r="B257" s="105" t="s">
        <v>1724</v>
      </c>
      <c r="C257" s="1" t="s">
        <v>1905</v>
      </c>
      <c r="D257" s="95" t="s">
        <v>1914</v>
      </c>
      <c r="E257" s="2"/>
      <c r="F257" s="2"/>
      <c r="G257" s="2"/>
      <c r="H257" s="2"/>
      <c r="I257" s="2"/>
      <c r="J257" s="2"/>
      <c r="K257" s="2"/>
      <c r="L257" s="2"/>
    </row>
    <row r="258" spans="1:12" s="93" customFormat="1" ht="75" hidden="1" outlineLevel="1">
      <c r="A258" s="63" t="str">
        <f>IF(AND(D258="",D258=""),"",$D$3&amp;"_"&amp;ROW()-10-COUNTBLANK($D$11:D258))</f>
        <v>SSDHSCB_193</v>
      </c>
      <c r="B258" s="105" t="s">
        <v>1728</v>
      </c>
      <c r="C258" s="1" t="s">
        <v>1910</v>
      </c>
      <c r="D258" s="95" t="s">
        <v>1915</v>
      </c>
      <c r="E258" s="2"/>
      <c r="F258" s="2"/>
      <c r="G258" s="2"/>
      <c r="H258" s="2"/>
      <c r="I258" s="2"/>
      <c r="J258" s="2"/>
      <c r="K258" s="2"/>
      <c r="L258" s="2"/>
    </row>
    <row r="259" spans="1:12" s="93" customFormat="1" ht="283.5" hidden="1" outlineLevel="1">
      <c r="A259" s="63" t="str">
        <f>IF(AND(D259="",D259=""),"",$D$3&amp;"_"&amp;ROW()-10-COUNTBLANK($D$11:D259))</f>
        <v>SSDHSCB_194</v>
      </c>
      <c r="B259" s="105" t="s">
        <v>1946</v>
      </c>
      <c r="C259" s="1" t="s">
        <v>1948</v>
      </c>
      <c r="D259" s="1" t="s">
        <v>1941</v>
      </c>
      <c r="E259" s="2"/>
      <c r="F259" s="2"/>
      <c r="G259" s="2"/>
      <c r="H259" s="2"/>
      <c r="I259" s="2"/>
      <c r="J259" s="2"/>
      <c r="K259" s="2"/>
      <c r="L259" s="2"/>
    </row>
    <row r="260" spans="1:12" s="93" customFormat="1" ht="15.75" hidden="1" outlineLevel="1">
      <c r="A260" s="63" t="str">
        <f>IF(AND(D260="",D260=""),"",$D$3&amp;"_"&amp;ROW()-10-COUNTBLANK($D$11:D260))</f>
        <v/>
      </c>
      <c r="B260" s="294" t="s">
        <v>339</v>
      </c>
      <c r="C260" s="295"/>
      <c r="D260" s="295"/>
      <c r="E260" s="295"/>
      <c r="F260" s="295"/>
      <c r="G260" s="295"/>
      <c r="H260" s="295"/>
      <c r="I260" s="295"/>
      <c r="J260" s="295"/>
      <c r="K260" s="295"/>
      <c r="L260" s="296"/>
    </row>
    <row r="261" spans="1:12" s="93" customFormat="1" ht="31.5" hidden="1" outlineLevel="1">
      <c r="A261" s="63" t="str">
        <f>IF(AND(D261="",D261=""),"",$D$3&amp;"_"&amp;ROW()-10-COUNTBLANK($D$11:D261))</f>
        <v>SSDHSCB_195</v>
      </c>
      <c r="B261" s="80" t="s">
        <v>1733</v>
      </c>
      <c r="C261" s="2" t="s">
        <v>343</v>
      </c>
      <c r="D261" s="2" t="s">
        <v>1734</v>
      </c>
      <c r="E261" s="2"/>
      <c r="F261" s="2"/>
      <c r="G261" s="2"/>
      <c r="H261" s="2"/>
      <c r="I261" s="2"/>
      <c r="J261" s="2"/>
      <c r="K261" s="2"/>
      <c r="L261" s="2"/>
    </row>
    <row r="262" spans="1:12" s="93" customFormat="1" ht="31.5" hidden="1" outlineLevel="1">
      <c r="A262" s="63" t="str">
        <f>IF(AND(D262="",D262=""),"",$D$3&amp;"_"&amp;ROW()-10-COUNTBLANK($D$11:D262))</f>
        <v>SSDHSCB_196</v>
      </c>
      <c r="B262" s="80" t="s">
        <v>1735</v>
      </c>
      <c r="C262" s="2" t="s">
        <v>343</v>
      </c>
      <c r="D262" s="2" t="s">
        <v>1736</v>
      </c>
      <c r="E262" s="2"/>
      <c r="F262" s="2"/>
      <c r="G262" s="2"/>
      <c r="H262" s="2"/>
      <c r="I262" s="2"/>
      <c r="J262" s="2"/>
      <c r="K262" s="2"/>
      <c r="L262" s="2"/>
    </row>
    <row r="263" spans="1:12" s="7" customFormat="1" ht="15.75" collapsed="1">
      <c r="A263" s="63" t="str">
        <f>IF(AND(D263="",D263=""),"",$D$3&amp;"_"&amp;ROW()-10-COUNTBLANK($D$11:D263))</f>
        <v/>
      </c>
      <c r="B263" s="297" t="s">
        <v>247</v>
      </c>
      <c r="C263" s="298"/>
      <c r="D263" s="298"/>
      <c r="E263" s="298"/>
      <c r="F263" s="298"/>
      <c r="G263" s="298"/>
      <c r="H263" s="298"/>
      <c r="I263" s="298"/>
      <c r="J263" s="298"/>
      <c r="K263" s="298"/>
      <c r="L263" s="299"/>
    </row>
    <row r="264" spans="1:12" s="7" customFormat="1" ht="15.75" hidden="1" outlineLevel="1">
      <c r="A264" s="63" t="str">
        <f>IF(AND(D264="",D264=""),"",$D$3&amp;"_"&amp;ROW()-10-COUNTBLANK($D$11:D264))</f>
        <v/>
      </c>
      <c r="B264" s="308" t="s">
        <v>248</v>
      </c>
      <c r="C264" s="309"/>
      <c r="D264" s="309"/>
      <c r="E264" s="309"/>
      <c r="F264" s="309"/>
      <c r="G264" s="309"/>
      <c r="H264" s="309"/>
      <c r="I264" s="309"/>
      <c r="J264" s="309"/>
      <c r="K264" s="309"/>
      <c r="L264" s="310"/>
    </row>
    <row r="265" spans="1:12" s="7" customFormat="1" ht="31.5" hidden="1" outlineLevel="1">
      <c r="A265" s="63" t="str">
        <f>IF(AND(D265="",D265=""),"",$D$3&amp;"_"&amp;ROW()-10-COUNTBLANK($D$11:D265))</f>
        <v>SSDHSCB_197</v>
      </c>
      <c r="B265" s="317" t="s">
        <v>249</v>
      </c>
      <c r="C265" s="170" t="s">
        <v>250</v>
      </c>
      <c r="D265" s="170" t="s">
        <v>251</v>
      </c>
      <c r="E265" s="171"/>
      <c r="F265" s="171"/>
      <c r="G265" s="171"/>
      <c r="H265" s="171"/>
      <c r="I265" s="171"/>
      <c r="J265" s="171"/>
      <c r="K265" s="171"/>
      <c r="L265" s="171"/>
    </row>
    <row r="266" spans="1:12" s="7" customFormat="1" ht="31.5" hidden="1" outlineLevel="1">
      <c r="A266" s="63" t="str">
        <f>IF(AND(D266="",D266=""),"",$D$3&amp;"_"&amp;ROW()-10-COUNTBLANK($D$11:D266))</f>
        <v>SSDHSCB_198</v>
      </c>
      <c r="B266" s="317"/>
      <c r="C266" s="170" t="s">
        <v>252</v>
      </c>
      <c r="D266" s="170" t="s">
        <v>253</v>
      </c>
      <c r="E266" s="171"/>
      <c r="F266" s="171"/>
      <c r="G266" s="171"/>
      <c r="H266" s="171"/>
      <c r="I266" s="171"/>
      <c r="J266" s="171"/>
      <c r="K266" s="171"/>
      <c r="L266" s="171"/>
    </row>
    <row r="267" spans="1:12" s="7" customFormat="1" ht="78.75" hidden="1" outlineLevel="1">
      <c r="A267" s="63" t="str">
        <f>IF(AND(D267="",D267=""),"",$D$3&amp;"_"&amp;ROW()-10-COUNTBLANK($D$11:D267))</f>
        <v>SSDHSCB_199</v>
      </c>
      <c r="B267" s="317"/>
      <c r="C267" s="170" t="s">
        <v>254</v>
      </c>
      <c r="D267" s="170" t="s">
        <v>255</v>
      </c>
      <c r="E267" s="171"/>
      <c r="F267" s="171"/>
      <c r="G267" s="171"/>
      <c r="H267" s="171"/>
      <c r="I267" s="171"/>
      <c r="J267" s="171"/>
      <c r="K267" s="171"/>
      <c r="L267" s="171"/>
    </row>
    <row r="268" spans="1:12" s="7" customFormat="1" ht="78.75" hidden="1" outlineLevel="1">
      <c r="A268" s="63" t="str">
        <f>IF(AND(D268="",D268=""),"",$D$3&amp;"_"&amp;ROW()-10-COUNTBLANK($D$11:D268))</f>
        <v>SSDHSCB_200</v>
      </c>
      <c r="B268" s="317"/>
      <c r="C268" s="170" t="s">
        <v>256</v>
      </c>
      <c r="D268" s="170" t="s">
        <v>253</v>
      </c>
      <c r="E268" s="171"/>
      <c r="F268" s="171"/>
      <c r="G268" s="171"/>
      <c r="H268" s="171"/>
      <c r="I268" s="171"/>
      <c r="J268" s="171"/>
      <c r="K268" s="171"/>
      <c r="L268" s="171"/>
    </row>
    <row r="269" spans="1:12" s="7" customFormat="1" ht="47.25" hidden="1" outlineLevel="1">
      <c r="A269" s="63" t="str">
        <f>IF(AND(D269="",D269=""),"",$D$3&amp;"_"&amp;ROW()-10-COUNTBLANK($D$11:D269))</f>
        <v>SSDHSCB_201</v>
      </c>
      <c r="B269" s="317"/>
      <c r="C269" s="172" t="s">
        <v>1255</v>
      </c>
      <c r="D269" s="170" t="s">
        <v>255</v>
      </c>
      <c r="E269" s="171"/>
      <c r="F269" s="171"/>
      <c r="G269" s="171"/>
      <c r="H269" s="171"/>
      <c r="I269" s="171"/>
      <c r="J269" s="171"/>
      <c r="K269" s="171"/>
      <c r="L269" s="171"/>
    </row>
    <row r="270" spans="1:12" s="7" customFormat="1" ht="31.5" hidden="1" outlineLevel="1">
      <c r="A270" s="63" t="str">
        <f>IF(AND(D270="",D270=""),"",$D$3&amp;"_"&amp;ROW()-10-COUNTBLANK($D$11:D270))</f>
        <v>SSDHSCB_202</v>
      </c>
      <c r="B270" s="317"/>
      <c r="C270" s="170" t="s">
        <v>257</v>
      </c>
      <c r="D270" s="170" t="s">
        <v>253</v>
      </c>
      <c r="E270" s="171"/>
      <c r="F270" s="171"/>
      <c r="G270" s="171"/>
      <c r="H270" s="171"/>
      <c r="I270" s="171"/>
      <c r="J270" s="171"/>
      <c r="K270" s="171"/>
      <c r="L270" s="171"/>
    </row>
    <row r="271" spans="1:12" s="7" customFormat="1" ht="15.75" hidden="1" outlineLevel="1">
      <c r="A271" s="63" t="str">
        <f>IF(AND(D271="",D271=""),"",$D$3&amp;"_"&amp;ROW()-10-COUNTBLANK($D$11:D271))</f>
        <v/>
      </c>
      <c r="B271" s="308" t="s">
        <v>258</v>
      </c>
      <c r="C271" s="309"/>
      <c r="D271" s="309"/>
      <c r="E271" s="309"/>
      <c r="F271" s="309"/>
      <c r="G271" s="309"/>
      <c r="H271" s="309"/>
      <c r="I271" s="309"/>
      <c r="J271" s="309"/>
      <c r="K271" s="309"/>
      <c r="L271" s="310"/>
    </row>
    <row r="272" spans="1:12" s="7" customFormat="1" ht="94.5" hidden="1" outlineLevel="1">
      <c r="A272" s="63" t="str">
        <f>IF(AND(D272="",D272=""),"",$D$3&amp;"_"&amp;ROW()-10-COUNTBLANK($D$11:D272))</f>
        <v>SSDHSCB_203</v>
      </c>
      <c r="B272" s="317" t="s">
        <v>259</v>
      </c>
      <c r="C272" s="170" t="s">
        <v>260</v>
      </c>
      <c r="D272" s="170" t="s">
        <v>261</v>
      </c>
      <c r="E272" s="171"/>
      <c r="F272" s="171"/>
      <c r="G272" s="171"/>
      <c r="H272" s="171"/>
      <c r="I272" s="171"/>
      <c r="J272" s="171"/>
      <c r="K272" s="171"/>
      <c r="L272" s="171"/>
    </row>
    <row r="273" spans="1:12" s="7" customFormat="1" ht="47.25" hidden="1" outlineLevel="1">
      <c r="A273" s="63" t="str">
        <f>IF(AND(D273="",D273=""),"",$D$3&amp;"_"&amp;ROW()-10-COUNTBLANK($D$11:D273))</f>
        <v>SSDHSCB_204</v>
      </c>
      <c r="B273" s="317"/>
      <c r="C273" s="170" t="s">
        <v>1256</v>
      </c>
      <c r="D273" s="170" t="s">
        <v>253</v>
      </c>
      <c r="E273" s="171"/>
      <c r="F273" s="171"/>
      <c r="G273" s="171"/>
      <c r="H273" s="171"/>
      <c r="I273" s="171"/>
      <c r="J273" s="171"/>
      <c r="K273" s="171"/>
      <c r="L273" s="171"/>
    </row>
    <row r="274" spans="1:12" s="7" customFormat="1" ht="63" hidden="1" outlineLevel="1">
      <c r="A274" s="63" t="str">
        <f>IF(AND(D274="",D274=""),"",$D$3&amp;"_"&amp;ROW()-10-COUNTBLANK($D$11:D274))</f>
        <v>SSDHSCB_205</v>
      </c>
      <c r="B274" s="317"/>
      <c r="C274" s="172" t="s">
        <v>1257</v>
      </c>
      <c r="D274" s="170" t="s">
        <v>262</v>
      </c>
      <c r="E274" s="171"/>
      <c r="F274" s="171"/>
      <c r="G274" s="171"/>
      <c r="H274" s="171"/>
      <c r="I274" s="171"/>
      <c r="J274" s="171"/>
      <c r="K274" s="171"/>
      <c r="L274" s="171"/>
    </row>
    <row r="275" spans="1:12" s="7" customFormat="1" ht="47.25" hidden="1" outlineLevel="1">
      <c r="A275" s="63" t="str">
        <f>IF(AND(D275="",D275=""),"",$D$3&amp;"_"&amp;ROW()-10-COUNTBLANK($D$11:D275))</f>
        <v>SSDHSCB_206</v>
      </c>
      <c r="B275" s="317"/>
      <c r="C275" s="170" t="s">
        <v>263</v>
      </c>
      <c r="D275" s="170" t="s">
        <v>264</v>
      </c>
      <c r="E275" s="171"/>
      <c r="F275" s="171"/>
      <c r="G275" s="171"/>
      <c r="H275" s="171"/>
      <c r="I275" s="171"/>
      <c r="J275" s="171"/>
      <c r="K275" s="171"/>
      <c r="L275" s="171"/>
    </row>
    <row r="276" spans="1:12" s="7" customFormat="1" ht="63" hidden="1" outlineLevel="1">
      <c r="A276" s="63" t="str">
        <f>IF(AND(D276="",D276=""),"",$D$3&amp;"_"&amp;ROW()-10-COUNTBLANK($D$11:D276))</f>
        <v>SSDHSCB_207</v>
      </c>
      <c r="B276" s="317"/>
      <c r="C276" s="172" t="s">
        <v>1258</v>
      </c>
      <c r="D276" s="170" t="s">
        <v>264</v>
      </c>
      <c r="E276" s="171"/>
      <c r="F276" s="171"/>
      <c r="G276" s="171"/>
      <c r="H276" s="171"/>
      <c r="I276" s="171"/>
      <c r="J276" s="171"/>
      <c r="K276" s="171"/>
      <c r="L276" s="171"/>
    </row>
    <row r="277" spans="1:12" s="7" customFormat="1" ht="47.25" hidden="1" outlineLevel="1">
      <c r="A277" s="63" t="str">
        <f>IF(AND(D277="",D277=""),"",$D$3&amp;"_"&amp;ROW()-10-COUNTBLANK($D$11:D277))</f>
        <v>SSDHSCB_208</v>
      </c>
      <c r="B277" s="223" t="s">
        <v>265</v>
      </c>
      <c r="C277" s="170" t="s">
        <v>1259</v>
      </c>
      <c r="D277" s="170" t="s">
        <v>266</v>
      </c>
      <c r="E277" s="171"/>
      <c r="F277" s="171"/>
      <c r="G277" s="171"/>
      <c r="H277" s="171"/>
      <c r="I277" s="171"/>
      <c r="J277" s="171"/>
      <c r="K277" s="171"/>
      <c r="L277" s="171"/>
    </row>
    <row r="278" spans="1:12" s="7" customFormat="1" ht="15.75" collapsed="1">
      <c r="A278" s="63" t="str">
        <f>IF(AND(D278="",D278=""),"",$D$3&amp;"_"&amp;ROW()-10-COUNTBLANK($D$11:D278))</f>
        <v/>
      </c>
      <c r="B278" s="272" t="s">
        <v>1745</v>
      </c>
      <c r="C278" s="273"/>
      <c r="D278" s="273"/>
      <c r="E278" s="273"/>
      <c r="F278" s="273"/>
      <c r="G278" s="273"/>
      <c r="H278" s="273"/>
      <c r="I278" s="273"/>
      <c r="J278" s="273"/>
      <c r="K278" s="273"/>
      <c r="L278" s="274"/>
    </row>
    <row r="279" spans="1:12" s="7" customFormat="1" ht="55.5" customHeight="1">
      <c r="A279" s="63" t="str">
        <f>IF(AND(D279="",D279=""),"",$D$3&amp;"_"&amp;ROW()-10-COUNTBLANK($D$11:D279))</f>
        <v/>
      </c>
      <c r="B279" s="275" t="s">
        <v>1746</v>
      </c>
      <c r="C279" s="276"/>
      <c r="D279" s="276"/>
      <c r="E279" s="276"/>
      <c r="F279" s="276"/>
      <c r="G279" s="276"/>
      <c r="H279" s="276"/>
      <c r="I279" s="276"/>
      <c r="J279" s="276"/>
      <c r="K279" s="276"/>
      <c r="L279" s="277"/>
    </row>
    <row r="280" spans="1:12" s="7" customFormat="1" ht="15.75">
      <c r="A280" s="63" t="str">
        <f>IF(AND(D280="",D280=""),"",$D$3&amp;"_"&amp;ROW()-10-COUNTBLANK($D$11:D280))</f>
        <v/>
      </c>
      <c r="B280" s="278" t="s">
        <v>643</v>
      </c>
      <c r="C280" s="279"/>
      <c r="D280" s="279"/>
      <c r="E280" s="279"/>
      <c r="F280" s="279"/>
      <c r="G280" s="279"/>
      <c r="H280" s="279"/>
      <c r="I280" s="279"/>
      <c r="J280" s="279"/>
      <c r="K280" s="279"/>
      <c r="L280" s="280"/>
    </row>
    <row r="281" spans="1:12" s="7" customFormat="1" ht="15.75" hidden="1" outlineLevel="1">
      <c r="A281" s="63" t="str">
        <f>IF(AND(D281="",D281=""),"",$D$3&amp;"_"&amp;ROW()-10-COUNTBLANK($D$11:D281))</f>
        <v/>
      </c>
      <c r="B281" s="281" t="s">
        <v>109</v>
      </c>
      <c r="C281" s="282"/>
      <c r="D281" s="282"/>
      <c r="E281" s="282"/>
      <c r="F281" s="282"/>
      <c r="G281" s="282"/>
      <c r="H281" s="282"/>
      <c r="I281" s="282"/>
      <c r="J281" s="282"/>
      <c r="K281" s="282"/>
      <c r="L281" s="283"/>
    </row>
    <row r="282" spans="1:12" s="93" customFormat="1" ht="220.5" hidden="1" outlineLevel="1">
      <c r="A282" s="63" t="str">
        <f>IF(AND(D282="",D282=""),"",$D$3&amp;"_"&amp;ROW()-10-COUNTBLANK($D$11:D282))</f>
        <v>SSDHSCB_209</v>
      </c>
      <c r="B282" s="13" t="s">
        <v>20</v>
      </c>
      <c r="C282" s="13" t="s">
        <v>1747</v>
      </c>
      <c r="D282" s="13" t="s">
        <v>1617</v>
      </c>
      <c r="E282" s="95"/>
      <c r="F282" s="95"/>
      <c r="G282" s="95"/>
      <c r="H282" s="95"/>
      <c r="I282" s="95"/>
      <c r="J282" s="95"/>
      <c r="K282" s="95"/>
      <c r="L282" s="95"/>
    </row>
    <row r="283" spans="1:12" s="93" customFormat="1" ht="31.5" hidden="1" outlineLevel="1">
      <c r="A283" s="63" t="str">
        <f>IF(AND(D283="",D283=""),"",$D$3&amp;"_"&amp;ROW()-10-COUNTBLANK($D$11:D283))</f>
        <v>SSDHSCB_210</v>
      </c>
      <c r="B283" s="161" t="s">
        <v>60</v>
      </c>
      <c r="C283" s="161" t="s">
        <v>1395</v>
      </c>
      <c r="D283" s="162" t="s">
        <v>62</v>
      </c>
      <c r="E283" s="95"/>
      <c r="F283" s="95"/>
      <c r="G283" s="95"/>
      <c r="H283" s="95"/>
      <c r="I283" s="95"/>
      <c r="J283" s="95"/>
      <c r="K283" s="95"/>
      <c r="L283" s="95"/>
    </row>
    <row r="284" spans="1:12" s="93" customFormat="1" ht="47.25" hidden="1" outlineLevel="1">
      <c r="A284" s="63" t="str">
        <f>IF(AND(D284="",D284=""),"",$D$3&amp;"_"&amp;ROW()-10-COUNTBLANK($D$11:D284))</f>
        <v>SSDHSCB_211</v>
      </c>
      <c r="B284" s="163" t="s">
        <v>63</v>
      </c>
      <c r="C284" s="163" t="s">
        <v>64</v>
      </c>
      <c r="D284" s="163" t="s">
        <v>65</v>
      </c>
      <c r="E284" s="95"/>
      <c r="F284" s="95"/>
      <c r="G284" s="95"/>
      <c r="H284" s="95"/>
      <c r="I284" s="95"/>
      <c r="J284" s="95"/>
      <c r="K284" s="95"/>
      <c r="L284" s="95"/>
    </row>
    <row r="285" spans="1:12" s="93" customFormat="1" ht="63" hidden="1" outlineLevel="1">
      <c r="A285" s="63" t="str">
        <f>IF(AND(D285="",D285=""),"",$D$3&amp;"_"&amp;ROW()-10-COUNTBLANK($D$11:D285))</f>
        <v>SSDHSCB_212</v>
      </c>
      <c r="B285" s="161" t="s">
        <v>21</v>
      </c>
      <c r="C285" s="163" t="s">
        <v>66</v>
      </c>
      <c r="D285" s="161" t="s">
        <v>22</v>
      </c>
      <c r="E285" s="95"/>
      <c r="F285" s="95"/>
      <c r="G285" s="95"/>
      <c r="H285" s="95"/>
      <c r="I285" s="95"/>
      <c r="J285" s="95"/>
      <c r="K285" s="95"/>
      <c r="L285" s="95"/>
    </row>
    <row r="286" spans="1:12" s="93" customFormat="1" ht="31.5" hidden="1" outlineLevel="1">
      <c r="A286" s="63" t="str">
        <f>IF(AND(D286="",D286=""),"",$D$3&amp;"_"&amp;ROW()-10-COUNTBLANK($D$11:D286))</f>
        <v>SSDHSCB_213</v>
      </c>
      <c r="B286" s="161" t="s">
        <v>23</v>
      </c>
      <c r="C286" s="163" t="s">
        <v>97</v>
      </c>
      <c r="D286" s="161" t="s">
        <v>24</v>
      </c>
      <c r="E286" s="95"/>
      <c r="F286" s="95"/>
      <c r="G286" s="95"/>
      <c r="H286" s="95"/>
      <c r="I286" s="95"/>
      <c r="J286" s="95"/>
      <c r="K286" s="95"/>
      <c r="L286" s="95"/>
    </row>
    <row r="287" spans="1:12" s="93" customFormat="1" ht="78.75" hidden="1" outlineLevel="1">
      <c r="A287" s="63" t="str">
        <f>IF(AND(D287="",D287=""),"",$D$3&amp;"_"&amp;ROW()-10-COUNTBLANK($D$11:D287))</f>
        <v>SSDHSCB_214</v>
      </c>
      <c r="B287" s="162" t="s">
        <v>98</v>
      </c>
      <c r="C287" s="162" t="s">
        <v>99</v>
      </c>
      <c r="D287" s="162" t="s">
        <v>103</v>
      </c>
      <c r="E287" s="95"/>
      <c r="F287" s="95"/>
      <c r="G287" s="95"/>
      <c r="H287" s="95"/>
      <c r="I287" s="95"/>
      <c r="J287" s="95"/>
      <c r="K287" s="95"/>
      <c r="L287" s="95"/>
    </row>
    <row r="288" spans="1:12" s="93" customFormat="1" ht="94.5" hidden="1" outlineLevel="1">
      <c r="A288" s="63" t="str">
        <f>IF(AND(D288="",D288=""),"",$D$3&amp;"_"&amp;ROW()-10-COUNTBLANK($D$11:D288))</f>
        <v>SSDHSCB_215</v>
      </c>
      <c r="B288" s="162" t="s">
        <v>100</v>
      </c>
      <c r="C288" s="162" t="s">
        <v>101</v>
      </c>
      <c r="D288" s="162" t="s">
        <v>102</v>
      </c>
      <c r="E288" s="95"/>
      <c r="F288" s="95"/>
      <c r="G288" s="95"/>
      <c r="H288" s="95"/>
      <c r="I288" s="95"/>
      <c r="J288" s="95"/>
      <c r="K288" s="95"/>
      <c r="L288" s="95"/>
    </row>
    <row r="289" spans="1:12" s="149" customFormat="1" ht="30" hidden="1" outlineLevel="1">
      <c r="A289" s="63" t="str">
        <f>IF(AND(D289="",D289=""),"",$D$3&amp;"_"&amp;ROW()-10-COUNTBLANK($D$11:D289))</f>
        <v>SSDHSCB_216</v>
      </c>
      <c r="B289" s="148" t="s">
        <v>1913</v>
      </c>
      <c r="C289" s="95" t="s">
        <v>1725</v>
      </c>
      <c r="D289" s="95" t="s">
        <v>1944</v>
      </c>
      <c r="E289" s="148"/>
      <c r="F289" s="148"/>
      <c r="G289" s="148"/>
      <c r="H289" s="148"/>
      <c r="I289" s="148"/>
      <c r="J289" s="148"/>
      <c r="K289" s="148"/>
      <c r="L289" s="148"/>
    </row>
    <row r="290" spans="1:12" ht="270" hidden="1" outlineLevel="1">
      <c r="A290" s="63" t="str">
        <f>IF(AND(D290="",D290=""),"",$D$3&amp;"_"&amp;ROW()-10-COUNTBLANK($D$11:D290))</f>
        <v>SSDHSCB_217</v>
      </c>
      <c r="B290" s="148" t="s">
        <v>1723</v>
      </c>
      <c r="C290" s="95" t="s">
        <v>1756</v>
      </c>
      <c r="D290" s="95" t="s">
        <v>1945</v>
      </c>
      <c r="E290" s="167"/>
      <c r="F290" s="167"/>
      <c r="G290" s="167"/>
      <c r="H290" s="167"/>
      <c r="I290" s="167"/>
      <c r="J290" s="167"/>
      <c r="K290" s="167"/>
      <c r="L290" s="167"/>
    </row>
    <row r="291" spans="1:12" s="93" customFormat="1" ht="15.75" hidden="1" outlineLevel="1">
      <c r="A291" s="63" t="str">
        <f>IF(AND(D291="",D291=""),"",$D$3&amp;"_"&amp;ROW()-10-COUNTBLANK($D$11:D291))</f>
        <v/>
      </c>
      <c r="B291" s="291" t="s">
        <v>1730</v>
      </c>
      <c r="C291" s="292"/>
      <c r="D291" s="292"/>
      <c r="E291" s="292"/>
      <c r="F291" s="292"/>
      <c r="G291" s="292"/>
      <c r="H291" s="292"/>
      <c r="I291" s="292"/>
      <c r="J291" s="292"/>
      <c r="K291" s="292"/>
      <c r="L291" s="293"/>
    </row>
    <row r="292" spans="1:12" s="178" customFormat="1" ht="31.5" hidden="1" outlineLevel="1">
      <c r="A292" s="63" t="str">
        <f>IF(AND(D292="",D292=""),"",$D$3&amp;"_"&amp;ROW()-10-COUNTBLANK($D$11:D292))</f>
        <v>SSDHSCB_218</v>
      </c>
      <c r="B292" s="208" t="s">
        <v>110</v>
      </c>
      <c r="C292" s="62" t="s">
        <v>111</v>
      </c>
      <c r="D292" s="1" t="s">
        <v>1592</v>
      </c>
      <c r="E292" s="177"/>
      <c r="F292" s="177"/>
      <c r="G292" s="177"/>
      <c r="H292" s="177"/>
      <c r="I292" s="177"/>
      <c r="J292" s="177"/>
      <c r="K292" s="177"/>
      <c r="L292" s="177"/>
    </row>
    <row r="293" spans="1:12" s="178" customFormat="1" ht="31.5" hidden="1" outlineLevel="1">
      <c r="A293" s="63" t="str">
        <f>IF(AND(D293="",D293=""),"",$D$3&amp;"_"&amp;ROW()-10-COUNTBLANK($D$11:D293))</f>
        <v>SSDHSCB_219</v>
      </c>
      <c r="B293" s="107" t="s">
        <v>203</v>
      </c>
      <c r="C293" s="108" t="s">
        <v>1742</v>
      </c>
      <c r="D293" s="107" t="s">
        <v>401</v>
      </c>
      <c r="E293" s="177"/>
      <c r="F293" s="177"/>
      <c r="G293" s="177"/>
      <c r="H293" s="177"/>
      <c r="I293" s="177"/>
      <c r="J293" s="177"/>
      <c r="K293" s="177"/>
      <c r="L293" s="177"/>
    </row>
    <row r="294" spans="1:12" s="178" customFormat="1" ht="15.75" hidden="1" outlineLevel="1">
      <c r="A294" s="63" t="str">
        <f>IF(AND(D294="",D294=""),"",$D$3&amp;"_"&amp;ROW()-10-COUNTBLANK($D$11:D294))</f>
        <v>SSDHSCB_220</v>
      </c>
      <c r="B294" s="5" t="s">
        <v>25</v>
      </c>
      <c r="C294" s="5" t="s">
        <v>26</v>
      </c>
      <c r="D294" s="5" t="s">
        <v>27</v>
      </c>
      <c r="E294" s="177"/>
      <c r="F294" s="177"/>
      <c r="G294" s="177"/>
      <c r="H294" s="177"/>
      <c r="I294" s="177"/>
      <c r="J294" s="177"/>
      <c r="K294" s="177"/>
      <c r="L294" s="177"/>
    </row>
    <row r="295" spans="1:12" s="178" customFormat="1" ht="47.25" hidden="1" outlineLevel="1">
      <c r="A295" s="63" t="str">
        <f>IF(AND(D295="",D295=""),"",$D$3&amp;"_"&amp;ROW()-10-COUNTBLANK($D$11:D295))</f>
        <v>SSDHSCB_221</v>
      </c>
      <c r="B295" s="208" t="s">
        <v>28</v>
      </c>
      <c r="C295" s="1" t="s">
        <v>116</v>
      </c>
      <c r="D295" s="1" t="s">
        <v>115</v>
      </c>
      <c r="E295" s="177"/>
      <c r="F295" s="177"/>
      <c r="G295" s="177"/>
      <c r="H295" s="177"/>
      <c r="I295" s="177"/>
      <c r="J295" s="177"/>
      <c r="K295" s="177"/>
      <c r="L295" s="177"/>
    </row>
    <row r="296" spans="1:12" s="178" customFormat="1" ht="31.5" hidden="1" outlineLevel="1">
      <c r="A296" s="63" t="str">
        <f>IF(AND(D296="",D296=""),"",$D$3&amp;"_"&amp;ROW()-10-COUNTBLANK($D$11:D296))</f>
        <v>SSDHSCB_222</v>
      </c>
      <c r="B296" s="208" t="s">
        <v>30</v>
      </c>
      <c r="C296" s="1" t="s">
        <v>31</v>
      </c>
      <c r="D296" s="1" t="s">
        <v>29</v>
      </c>
      <c r="E296" s="177"/>
      <c r="F296" s="177"/>
      <c r="G296" s="177"/>
      <c r="H296" s="177"/>
      <c r="I296" s="177"/>
      <c r="J296" s="177"/>
      <c r="K296" s="177"/>
      <c r="L296" s="177"/>
    </row>
    <row r="297" spans="1:12" s="178" customFormat="1" ht="31.5" hidden="1" outlineLevel="1">
      <c r="A297" s="63" t="str">
        <f>IF(AND(D297="",D297=""),"",$D$3&amp;"_"&amp;ROW()-10-COUNTBLANK($D$11:D297))</f>
        <v>SSDHSCB_223</v>
      </c>
      <c r="B297" s="208" t="s">
        <v>117</v>
      </c>
      <c r="C297" s="1" t="s">
        <v>118</v>
      </c>
      <c r="D297" s="1" t="s">
        <v>29</v>
      </c>
      <c r="E297" s="177"/>
      <c r="F297" s="177"/>
      <c r="G297" s="177"/>
      <c r="H297" s="177"/>
      <c r="I297" s="177"/>
      <c r="J297" s="177"/>
      <c r="K297" s="177"/>
      <c r="L297" s="177"/>
    </row>
    <row r="298" spans="1:12" s="178" customFormat="1" ht="15.75" hidden="1" outlineLevel="1">
      <c r="A298" s="63" t="str">
        <f>IF(AND(D298="",D298=""),"",$D$3&amp;"_"&amp;ROW()-10-COUNTBLANK($D$11:D298))</f>
        <v>SSDHSCB_224</v>
      </c>
      <c r="B298" s="65" t="s">
        <v>32</v>
      </c>
      <c r="C298" s="65" t="s">
        <v>163</v>
      </c>
      <c r="D298" s="65" t="s">
        <v>113</v>
      </c>
      <c r="E298" s="177"/>
      <c r="F298" s="177"/>
      <c r="G298" s="177"/>
      <c r="H298" s="177"/>
      <c r="I298" s="177"/>
      <c r="J298" s="177"/>
      <c r="K298" s="177"/>
      <c r="L298" s="177"/>
    </row>
    <row r="299" spans="1:12" s="178" customFormat="1" ht="15.75" hidden="1" outlineLevel="1">
      <c r="A299" s="150" t="str">
        <f>IF(AND(D299="",D299=""),"",$D$3&amp;"_"&amp;ROW()-10-COUNTBLANK($D$11:D299))</f>
        <v>SSDHSCB_225</v>
      </c>
      <c r="B299" s="175" t="s">
        <v>33</v>
      </c>
      <c r="C299" s="175" t="s">
        <v>164</v>
      </c>
      <c r="D299" s="175" t="s">
        <v>29</v>
      </c>
      <c r="E299" s="179"/>
      <c r="F299" s="179"/>
      <c r="G299" s="179"/>
      <c r="H299" s="179"/>
      <c r="I299" s="179"/>
      <c r="J299" s="179"/>
      <c r="K299" s="179"/>
      <c r="L299" s="179"/>
    </row>
    <row r="300" spans="1:12" s="178" customFormat="1" ht="15.75" hidden="1" outlineLevel="1">
      <c r="A300" s="63" t="str">
        <f>IF(AND(D300="",D300=""),"",$D$3&amp;"_"&amp;ROW()-10-COUNTBLANK($D$11:D300))</f>
        <v>SSDHSCB_226</v>
      </c>
      <c r="B300" s="65" t="s">
        <v>33</v>
      </c>
      <c r="C300" s="65" t="s">
        <v>164</v>
      </c>
      <c r="D300" s="65" t="s">
        <v>29</v>
      </c>
      <c r="E300" s="177"/>
      <c r="F300" s="177"/>
      <c r="G300" s="177"/>
      <c r="H300" s="177"/>
      <c r="I300" s="177"/>
      <c r="J300" s="177"/>
      <c r="K300" s="177"/>
      <c r="L300" s="177"/>
    </row>
    <row r="301" spans="1:12" s="7" customFormat="1" ht="15" customHeight="1" collapsed="1">
      <c r="A301" s="63" t="str">
        <f>IF(AND(D301="",D301=""),"",$D$3&amp;"_"&amp;ROW()-10-COUNTBLANK($D$11:D301))</f>
        <v/>
      </c>
      <c r="B301" s="288" t="s">
        <v>644</v>
      </c>
      <c r="C301" s="289"/>
      <c r="D301" s="289"/>
      <c r="E301" s="289"/>
      <c r="F301" s="289"/>
      <c r="G301" s="289"/>
      <c r="H301" s="289"/>
      <c r="I301" s="289"/>
      <c r="J301" s="289"/>
      <c r="K301" s="289"/>
      <c r="L301" s="290"/>
    </row>
    <row r="302" spans="1:12" s="93" customFormat="1" ht="15.75" hidden="1" outlineLevel="1">
      <c r="A302" s="63" t="str">
        <f>IF(AND(D302="",D302=""),"",$D$3&amp;"_"&amp;ROW()-10-COUNTBLANK($D$11:D302))</f>
        <v/>
      </c>
      <c r="B302" s="291" t="s">
        <v>213</v>
      </c>
      <c r="C302" s="292"/>
      <c r="D302" s="292"/>
      <c r="E302" s="292"/>
      <c r="F302" s="292"/>
      <c r="G302" s="292"/>
      <c r="H302" s="292"/>
      <c r="I302" s="292"/>
      <c r="J302" s="292"/>
      <c r="K302" s="292"/>
      <c r="L302" s="293"/>
    </row>
    <row r="303" spans="1:12" s="93" customFormat="1" ht="60" hidden="1" outlineLevel="1">
      <c r="A303" s="63" t="str">
        <f>IF(AND(D303="",D303=""),"",$D$3&amp;"_"&amp;ROW()-10-COUNTBLANK($D$11:D303))</f>
        <v>SSDHSCB_227</v>
      </c>
      <c r="B303" s="105" t="s">
        <v>1724</v>
      </c>
      <c r="C303" s="1" t="s">
        <v>1905</v>
      </c>
      <c r="D303" s="95" t="s">
        <v>1916</v>
      </c>
      <c r="E303" s="2"/>
      <c r="F303" s="2"/>
      <c r="G303" s="2"/>
      <c r="H303" s="2"/>
      <c r="I303" s="2"/>
      <c r="J303" s="2"/>
      <c r="K303" s="2"/>
      <c r="L303" s="2"/>
    </row>
    <row r="304" spans="1:12" s="93" customFormat="1" ht="75" hidden="1" outlineLevel="1">
      <c r="A304" s="63" t="str">
        <f>IF(AND(D304="",D304=""),"",$D$3&amp;"_"&amp;ROW()-10-COUNTBLANK($D$11:D304))</f>
        <v>SSDHSCB_228</v>
      </c>
      <c r="B304" s="105" t="s">
        <v>1728</v>
      </c>
      <c r="C304" s="1" t="s">
        <v>1910</v>
      </c>
      <c r="D304" s="95" t="s">
        <v>1917</v>
      </c>
      <c r="E304" s="2"/>
      <c r="F304" s="2"/>
      <c r="G304" s="2"/>
      <c r="H304" s="2"/>
      <c r="I304" s="2"/>
      <c r="J304" s="2"/>
      <c r="K304" s="2"/>
      <c r="L304" s="2"/>
    </row>
    <row r="305" spans="1:12" s="93" customFormat="1" ht="283.5" hidden="1" outlineLevel="1">
      <c r="A305" s="63" t="str">
        <f>IF(AND(D305="",D305=""),"",$D$3&amp;"_"&amp;ROW()-10-COUNTBLANK($D$11:D305))</f>
        <v>SSDHSCB_229</v>
      </c>
      <c r="B305" s="105" t="s">
        <v>1946</v>
      </c>
      <c r="C305" s="1" t="s">
        <v>1948</v>
      </c>
      <c r="D305" s="1" t="s">
        <v>1941</v>
      </c>
      <c r="E305" s="2"/>
      <c r="F305" s="2"/>
      <c r="G305" s="2"/>
      <c r="H305" s="2"/>
      <c r="I305" s="2"/>
      <c r="J305" s="2"/>
      <c r="K305" s="2"/>
      <c r="L305" s="2"/>
    </row>
    <row r="306" spans="1:12" s="93" customFormat="1" ht="15.75" hidden="1" outlineLevel="1">
      <c r="A306" s="63" t="str">
        <f>IF(AND(D306="",D306=""),"",$D$3&amp;"_"&amp;ROW()-10-COUNTBLANK($D$11:D306))</f>
        <v/>
      </c>
      <c r="B306" s="294" t="s">
        <v>339</v>
      </c>
      <c r="C306" s="295"/>
      <c r="D306" s="295"/>
      <c r="E306" s="295"/>
      <c r="F306" s="295"/>
      <c r="G306" s="295"/>
      <c r="H306" s="295"/>
      <c r="I306" s="295"/>
      <c r="J306" s="295"/>
      <c r="K306" s="295"/>
      <c r="L306" s="296"/>
    </row>
    <row r="307" spans="1:12" s="93" customFormat="1" ht="31.5" hidden="1" outlineLevel="1">
      <c r="A307" s="63" t="str">
        <f>IF(AND(D307="",D307=""),"",$D$3&amp;"_"&amp;ROW()-10-COUNTBLANK($D$11:D307))</f>
        <v>SSDHSCB_230</v>
      </c>
      <c r="B307" s="80" t="s">
        <v>1733</v>
      </c>
      <c r="C307" s="2" t="s">
        <v>343</v>
      </c>
      <c r="D307" s="2" t="s">
        <v>1734</v>
      </c>
      <c r="E307" s="2"/>
      <c r="F307" s="2"/>
      <c r="G307" s="2"/>
      <c r="H307" s="2"/>
      <c r="I307" s="2"/>
      <c r="J307" s="2"/>
      <c r="K307" s="2"/>
      <c r="L307" s="2"/>
    </row>
    <row r="308" spans="1:12" s="93" customFormat="1" ht="31.5" hidden="1" outlineLevel="1">
      <c r="A308" s="63" t="str">
        <f>IF(AND(D308="",D308=""),"",$D$3&amp;"_"&amp;ROW()-10-COUNTBLANK($D$11:D308))</f>
        <v>SSDHSCB_231</v>
      </c>
      <c r="B308" s="80" t="s">
        <v>1735</v>
      </c>
      <c r="C308" s="2" t="s">
        <v>343</v>
      </c>
      <c r="D308" s="2" t="s">
        <v>1736</v>
      </c>
      <c r="E308" s="2"/>
      <c r="F308" s="2"/>
      <c r="G308" s="2"/>
      <c r="H308" s="2"/>
      <c r="I308" s="2"/>
      <c r="J308" s="2"/>
      <c r="K308" s="2"/>
      <c r="L308" s="2"/>
    </row>
    <row r="309" spans="1:12" s="7" customFormat="1" ht="15.75" collapsed="1">
      <c r="A309" s="63" t="str">
        <f>IF(AND(D309="",D309=""),"",$D$3&amp;"_"&amp;ROW()-10-COUNTBLANK($D$11:D309))</f>
        <v/>
      </c>
      <c r="B309" s="297" t="s">
        <v>247</v>
      </c>
      <c r="C309" s="298"/>
      <c r="D309" s="298"/>
      <c r="E309" s="298"/>
      <c r="F309" s="298"/>
      <c r="G309" s="298"/>
      <c r="H309" s="298"/>
      <c r="I309" s="298"/>
      <c r="J309" s="298"/>
      <c r="K309" s="298"/>
      <c r="L309" s="299"/>
    </row>
    <row r="310" spans="1:12" s="7" customFormat="1" ht="15.75" hidden="1" outlineLevel="1">
      <c r="A310" s="63" t="str">
        <f>IF(AND(D310="",D310=""),"",$D$3&amp;"_"&amp;ROW()-10-COUNTBLANK($D$11:D310))</f>
        <v/>
      </c>
      <c r="B310" s="308" t="s">
        <v>248</v>
      </c>
      <c r="C310" s="309"/>
      <c r="D310" s="309"/>
      <c r="E310" s="309"/>
      <c r="F310" s="309"/>
      <c r="G310" s="309"/>
      <c r="H310" s="309"/>
      <c r="I310" s="309"/>
      <c r="J310" s="309"/>
      <c r="K310" s="309"/>
      <c r="L310" s="310"/>
    </row>
    <row r="311" spans="1:12" s="7" customFormat="1" ht="31.5" hidden="1" outlineLevel="1">
      <c r="A311" s="63" t="str">
        <f>IF(AND(D311="",D311=""),"",$D$3&amp;"_"&amp;ROW()-10-COUNTBLANK($D$11:D311))</f>
        <v>SSDHSCB_232</v>
      </c>
      <c r="B311" s="317" t="s">
        <v>249</v>
      </c>
      <c r="C311" s="170" t="s">
        <v>250</v>
      </c>
      <c r="D311" s="170" t="s">
        <v>251</v>
      </c>
      <c r="E311" s="171"/>
      <c r="F311" s="171"/>
      <c r="G311" s="171"/>
      <c r="H311" s="171"/>
      <c r="I311" s="171"/>
      <c r="J311" s="171"/>
      <c r="K311" s="171"/>
      <c r="L311" s="171"/>
    </row>
    <row r="312" spans="1:12" s="7" customFormat="1" ht="31.5" hidden="1" outlineLevel="1">
      <c r="A312" s="63" t="str">
        <f>IF(AND(D312="",D312=""),"",$D$3&amp;"_"&amp;ROW()-10-COUNTBLANK($D$11:D312))</f>
        <v>SSDHSCB_233</v>
      </c>
      <c r="B312" s="317"/>
      <c r="C312" s="170" t="s">
        <v>252</v>
      </c>
      <c r="D312" s="170" t="s">
        <v>253</v>
      </c>
      <c r="E312" s="171"/>
      <c r="F312" s="171"/>
      <c r="G312" s="171"/>
      <c r="H312" s="171"/>
      <c r="I312" s="171"/>
      <c r="J312" s="171"/>
      <c r="K312" s="171"/>
      <c r="L312" s="171"/>
    </row>
    <row r="313" spans="1:12" s="7" customFormat="1" ht="78.75" hidden="1" outlineLevel="1">
      <c r="A313" s="63" t="str">
        <f>IF(AND(D313="",D313=""),"",$D$3&amp;"_"&amp;ROW()-10-COUNTBLANK($D$11:D313))</f>
        <v>SSDHSCB_234</v>
      </c>
      <c r="B313" s="317"/>
      <c r="C313" s="170" t="s">
        <v>254</v>
      </c>
      <c r="D313" s="170" t="s">
        <v>255</v>
      </c>
      <c r="E313" s="171"/>
      <c r="F313" s="171"/>
      <c r="G313" s="171"/>
      <c r="H313" s="171"/>
      <c r="I313" s="171"/>
      <c r="J313" s="171"/>
      <c r="K313" s="171"/>
      <c r="L313" s="171"/>
    </row>
    <row r="314" spans="1:12" s="7" customFormat="1" ht="78.75" hidden="1" outlineLevel="1">
      <c r="A314" s="63" t="str">
        <f>IF(AND(D314="",D314=""),"",$D$3&amp;"_"&amp;ROW()-10-COUNTBLANK($D$11:D314))</f>
        <v>SSDHSCB_235</v>
      </c>
      <c r="B314" s="317"/>
      <c r="C314" s="170" t="s">
        <v>256</v>
      </c>
      <c r="D314" s="170" t="s">
        <v>253</v>
      </c>
      <c r="E314" s="171"/>
      <c r="F314" s="171"/>
      <c r="G314" s="171"/>
      <c r="H314" s="171"/>
      <c r="I314" s="171"/>
      <c r="J314" s="171"/>
      <c r="K314" s="171"/>
      <c r="L314" s="171"/>
    </row>
    <row r="315" spans="1:12" s="7" customFormat="1" ht="47.25" hidden="1" outlineLevel="1">
      <c r="A315" s="63" t="str">
        <f>IF(AND(D315="",D315=""),"",$D$3&amp;"_"&amp;ROW()-10-COUNTBLANK($D$11:D315))</f>
        <v>SSDHSCB_236</v>
      </c>
      <c r="B315" s="317"/>
      <c r="C315" s="172" t="s">
        <v>1255</v>
      </c>
      <c r="D315" s="170" t="s">
        <v>255</v>
      </c>
      <c r="E315" s="171"/>
      <c r="F315" s="171"/>
      <c r="G315" s="171"/>
      <c r="H315" s="171"/>
      <c r="I315" s="171"/>
      <c r="J315" s="171"/>
      <c r="K315" s="171"/>
      <c r="L315" s="171"/>
    </row>
    <row r="316" spans="1:12" s="7" customFormat="1" ht="31.5" hidden="1" outlineLevel="1">
      <c r="A316" s="63" t="str">
        <f>IF(AND(D316="",D316=""),"",$D$3&amp;"_"&amp;ROW()-10-COUNTBLANK($D$11:D316))</f>
        <v>SSDHSCB_237</v>
      </c>
      <c r="B316" s="317"/>
      <c r="C316" s="170" t="s">
        <v>257</v>
      </c>
      <c r="D316" s="170" t="s">
        <v>253</v>
      </c>
      <c r="E316" s="171"/>
      <c r="F316" s="171"/>
      <c r="G316" s="171"/>
      <c r="H316" s="171"/>
      <c r="I316" s="171"/>
      <c r="J316" s="171"/>
      <c r="K316" s="171"/>
      <c r="L316" s="171"/>
    </row>
    <row r="317" spans="1:12" s="7" customFormat="1" ht="15.75" hidden="1" outlineLevel="1">
      <c r="A317" s="63" t="str">
        <f>IF(AND(D317="",D317=""),"",$D$3&amp;"_"&amp;ROW()-10-COUNTBLANK($D$11:D317))</f>
        <v/>
      </c>
      <c r="B317" s="308" t="s">
        <v>258</v>
      </c>
      <c r="C317" s="309"/>
      <c r="D317" s="309"/>
      <c r="E317" s="309"/>
      <c r="F317" s="309"/>
      <c r="G317" s="309"/>
      <c r="H317" s="309"/>
      <c r="I317" s="309"/>
      <c r="J317" s="309"/>
      <c r="K317" s="309"/>
      <c r="L317" s="310"/>
    </row>
    <row r="318" spans="1:12" s="7" customFormat="1" ht="94.5" hidden="1" outlineLevel="1">
      <c r="A318" s="63" t="str">
        <f>IF(AND(D318="",D318=""),"",$D$3&amp;"_"&amp;ROW()-10-COUNTBLANK($D$11:D318))</f>
        <v>SSDHSCB_238</v>
      </c>
      <c r="B318" s="317" t="s">
        <v>259</v>
      </c>
      <c r="C318" s="170" t="s">
        <v>260</v>
      </c>
      <c r="D318" s="170" t="s">
        <v>261</v>
      </c>
      <c r="E318" s="171"/>
      <c r="F318" s="171"/>
      <c r="G318" s="171"/>
      <c r="H318" s="171"/>
      <c r="I318" s="171"/>
      <c r="J318" s="171"/>
      <c r="K318" s="171"/>
      <c r="L318" s="171"/>
    </row>
    <row r="319" spans="1:12" s="7" customFormat="1" ht="47.25" hidden="1" outlineLevel="1">
      <c r="A319" s="63" t="str">
        <f>IF(AND(D319="",D319=""),"",$D$3&amp;"_"&amp;ROW()-10-COUNTBLANK($D$11:D319))</f>
        <v>SSDHSCB_239</v>
      </c>
      <c r="B319" s="317"/>
      <c r="C319" s="170" t="s">
        <v>1256</v>
      </c>
      <c r="D319" s="170" t="s">
        <v>253</v>
      </c>
      <c r="E319" s="171"/>
      <c r="F319" s="171"/>
      <c r="G319" s="171"/>
      <c r="H319" s="171"/>
      <c r="I319" s="171"/>
      <c r="J319" s="171"/>
      <c r="K319" s="171"/>
      <c r="L319" s="171"/>
    </row>
    <row r="320" spans="1:12" s="7" customFormat="1" ht="63" hidden="1" outlineLevel="1">
      <c r="A320" s="63" t="str">
        <f>IF(AND(D320="",D320=""),"",$D$3&amp;"_"&amp;ROW()-10-COUNTBLANK($D$11:D320))</f>
        <v>SSDHSCB_240</v>
      </c>
      <c r="B320" s="317"/>
      <c r="C320" s="172" t="s">
        <v>1257</v>
      </c>
      <c r="D320" s="170" t="s">
        <v>262</v>
      </c>
      <c r="E320" s="171"/>
      <c r="F320" s="171"/>
      <c r="G320" s="171"/>
      <c r="H320" s="171"/>
      <c r="I320" s="171"/>
      <c r="J320" s="171"/>
      <c r="K320" s="171"/>
      <c r="L320" s="171"/>
    </row>
    <row r="321" spans="1:12" s="7" customFormat="1" ht="47.25" hidden="1" outlineLevel="1">
      <c r="A321" s="63" t="str">
        <f>IF(AND(D321="",D321=""),"",$D$3&amp;"_"&amp;ROW()-10-COUNTBLANK($D$11:D321))</f>
        <v>SSDHSCB_241</v>
      </c>
      <c r="B321" s="317"/>
      <c r="C321" s="170" t="s">
        <v>263</v>
      </c>
      <c r="D321" s="170" t="s">
        <v>264</v>
      </c>
      <c r="E321" s="171"/>
      <c r="F321" s="171"/>
      <c r="G321" s="171"/>
      <c r="H321" s="171"/>
      <c r="I321" s="171"/>
      <c r="J321" s="171"/>
      <c r="K321" s="171"/>
      <c r="L321" s="171"/>
    </row>
    <row r="322" spans="1:12" s="7" customFormat="1" ht="63" hidden="1" outlineLevel="1">
      <c r="A322" s="63" t="str">
        <f>IF(AND(D322="",D322=""),"",$D$3&amp;"_"&amp;ROW()-10-COUNTBLANK($D$11:D322))</f>
        <v>SSDHSCB_242</v>
      </c>
      <c r="B322" s="317"/>
      <c r="C322" s="172" t="s">
        <v>1258</v>
      </c>
      <c r="D322" s="170" t="s">
        <v>264</v>
      </c>
      <c r="E322" s="171"/>
      <c r="F322" s="171"/>
      <c r="G322" s="171"/>
      <c r="H322" s="171"/>
      <c r="I322" s="171"/>
      <c r="J322" s="171"/>
      <c r="K322" s="171"/>
      <c r="L322" s="171"/>
    </row>
    <row r="323" spans="1:12" s="7" customFormat="1" ht="47.25" hidden="1" outlineLevel="1">
      <c r="A323" s="63" t="str">
        <f>IF(AND(D323="",D323=""),"",$D$3&amp;"_"&amp;ROW()-10-COUNTBLANK($D$11:D323))</f>
        <v>SSDHSCB_243</v>
      </c>
      <c r="B323" s="223" t="s">
        <v>265</v>
      </c>
      <c r="C323" s="170" t="s">
        <v>1259</v>
      </c>
      <c r="D323" s="170" t="s">
        <v>266</v>
      </c>
      <c r="E323" s="171"/>
      <c r="F323" s="171"/>
      <c r="G323" s="171"/>
      <c r="H323" s="171"/>
      <c r="I323" s="171"/>
      <c r="J323" s="171"/>
      <c r="K323" s="171"/>
      <c r="L323" s="171"/>
    </row>
    <row r="324" spans="1:12" s="7" customFormat="1" ht="15.75" collapsed="1">
      <c r="A324" s="63" t="str">
        <f>IF(AND(D324="",D324=""),"",$D$3&amp;"_"&amp;ROW()-10-COUNTBLANK($D$11:D324))</f>
        <v/>
      </c>
      <c r="B324" s="272" t="s">
        <v>1749</v>
      </c>
      <c r="C324" s="273"/>
      <c r="D324" s="273"/>
      <c r="E324" s="273"/>
      <c r="F324" s="273"/>
      <c r="G324" s="273"/>
      <c r="H324" s="273"/>
      <c r="I324" s="273"/>
      <c r="J324" s="273"/>
      <c r="K324" s="273"/>
      <c r="L324" s="274"/>
    </row>
    <row r="325" spans="1:12" s="7" customFormat="1" ht="55.5" customHeight="1">
      <c r="A325" s="63" t="str">
        <f>IF(AND(D325="",D325=""),"",$D$3&amp;"_"&amp;ROW()-10-COUNTBLANK($D$11:D325))</f>
        <v/>
      </c>
      <c r="B325" s="275" t="s">
        <v>1750</v>
      </c>
      <c r="C325" s="276"/>
      <c r="D325" s="276"/>
      <c r="E325" s="276"/>
      <c r="F325" s="276"/>
      <c r="G325" s="276"/>
      <c r="H325" s="276"/>
      <c r="I325" s="276"/>
      <c r="J325" s="276"/>
      <c r="K325" s="276"/>
      <c r="L325" s="277"/>
    </row>
    <row r="326" spans="1:12" s="7" customFormat="1" ht="15.75">
      <c r="A326" s="63" t="str">
        <f>IF(AND(D326="",D326=""),"",$D$3&amp;"_"&amp;ROW()-10-COUNTBLANK($D$11:D326))</f>
        <v/>
      </c>
      <c r="B326" s="278" t="s">
        <v>643</v>
      </c>
      <c r="C326" s="279"/>
      <c r="D326" s="279"/>
      <c r="E326" s="279"/>
      <c r="F326" s="279"/>
      <c r="G326" s="279"/>
      <c r="H326" s="279"/>
      <c r="I326" s="279"/>
      <c r="J326" s="279"/>
      <c r="K326" s="279"/>
      <c r="L326" s="280"/>
    </row>
    <row r="327" spans="1:12" s="7" customFormat="1" ht="15.75" hidden="1" outlineLevel="1">
      <c r="A327" s="63" t="str">
        <f>IF(AND(D327="",D327=""),"",$D$3&amp;"_"&amp;ROW()-10-COUNTBLANK($D$11:D327))</f>
        <v/>
      </c>
      <c r="B327" s="281" t="s">
        <v>109</v>
      </c>
      <c r="C327" s="282"/>
      <c r="D327" s="282"/>
      <c r="E327" s="282"/>
      <c r="F327" s="282"/>
      <c r="G327" s="282"/>
      <c r="H327" s="282"/>
      <c r="I327" s="282"/>
      <c r="J327" s="282"/>
      <c r="K327" s="282"/>
      <c r="L327" s="283"/>
    </row>
    <row r="328" spans="1:12" s="93" customFormat="1" ht="189" hidden="1" outlineLevel="1">
      <c r="A328" s="63" t="str">
        <f>IF(AND(D328="",D328=""),"",$D$3&amp;"_"&amp;ROW()-10-COUNTBLANK($D$11:D328))</f>
        <v>SSDHSCB_244</v>
      </c>
      <c r="B328" s="13" t="s">
        <v>20</v>
      </c>
      <c r="C328" s="13" t="s">
        <v>1751</v>
      </c>
      <c r="D328" s="13" t="s">
        <v>1626</v>
      </c>
      <c r="E328" s="95"/>
      <c r="F328" s="95"/>
      <c r="G328" s="95"/>
      <c r="H328" s="95"/>
      <c r="I328" s="95"/>
      <c r="J328" s="95"/>
      <c r="K328" s="95"/>
      <c r="L328" s="95"/>
    </row>
    <row r="329" spans="1:12" s="93" customFormat="1" ht="31.5" hidden="1" outlineLevel="1">
      <c r="A329" s="63" t="str">
        <f>IF(AND(D329="",D329=""),"",$D$3&amp;"_"&amp;ROW()-10-COUNTBLANK($D$11:D329))</f>
        <v>SSDHSCB_245</v>
      </c>
      <c r="B329" s="161" t="s">
        <v>60</v>
      </c>
      <c r="C329" s="161" t="s">
        <v>1395</v>
      </c>
      <c r="D329" s="162" t="s">
        <v>62</v>
      </c>
      <c r="E329" s="95"/>
      <c r="F329" s="95"/>
      <c r="G329" s="95"/>
      <c r="H329" s="95"/>
      <c r="I329" s="95"/>
      <c r="J329" s="95"/>
      <c r="K329" s="95"/>
      <c r="L329" s="95"/>
    </row>
    <row r="330" spans="1:12" s="93" customFormat="1" ht="47.25" hidden="1" outlineLevel="1">
      <c r="A330" s="63" t="str">
        <f>IF(AND(D330="",D330=""),"",$D$3&amp;"_"&amp;ROW()-10-COUNTBLANK($D$11:D330))</f>
        <v>SSDHSCB_246</v>
      </c>
      <c r="B330" s="163" t="s">
        <v>63</v>
      </c>
      <c r="C330" s="163" t="s">
        <v>64</v>
      </c>
      <c r="D330" s="163" t="s">
        <v>65</v>
      </c>
      <c r="E330" s="95"/>
      <c r="F330" s="95"/>
      <c r="G330" s="95"/>
      <c r="H330" s="95"/>
      <c r="I330" s="95"/>
      <c r="J330" s="95"/>
      <c r="K330" s="95"/>
      <c r="L330" s="95"/>
    </row>
    <row r="331" spans="1:12" s="93" customFormat="1" ht="63" hidden="1" outlineLevel="1">
      <c r="A331" s="63" t="str">
        <f>IF(AND(D331="",D331=""),"",$D$3&amp;"_"&amp;ROW()-10-COUNTBLANK($D$11:D331))</f>
        <v>SSDHSCB_247</v>
      </c>
      <c r="B331" s="161" t="s">
        <v>21</v>
      </c>
      <c r="C331" s="163" t="s">
        <v>66</v>
      </c>
      <c r="D331" s="161" t="s">
        <v>22</v>
      </c>
      <c r="E331" s="95"/>
      <c r="F331" s="95"/>
      <c r="G331" s="95"/>
      <c r="H331" s="95"/>
      <c r="I331" s="95"/>
      <c r="J331" s="95"/>
      <c r="K331" s="95"/>
      <c r="L331" s="95"/>
    </row>
    <row r="332" spans="1:12" s="93" customFormat="1" ht="31.5" hidden="1" outlineLevel="1">
      <c r="A332" s="63" t="str">
        <f>IF(AND(D332="",D332=""),"",$D$3&amp;"_"&amp;ROW()-10-COUNTBLANK($D$11:D332))</f>
        <v>SSDHSCB_248</v>
      </c>
      <c r="B332" s="161" t="s">
        <v>23</v>
      </c>
      <c r="C332" s="163" t="s">
        <v>97</v>
      </c>
      <c r="D332" s="161" t="s">
        <v>24</v>
      </c>
      <c r="E332" s="95"/>
      <c r="F332" s="95"/>
      <c r="G332" s="95"/>
      <c r="H332" s="95"/>
      <c r="I332" s="95"/>
      <c r="J332" s="95"/>
      <c r="K332" s="95"/>
      <c r="L332" s="95"/>
    </row>
    <row r="333" spans="1:12" s="93" customFormat="1" ht="78.75" hidden="1" outlineLevel="1">
      <c r="A333" s="63" t="str">
        <f>IF(AND(D333="",D333=""),"",$D$3&amp;"_"&amp;ROW()-10-COUNTBLANK($D$11:D333))</f>
        <v>SSDHSCB_249</v>
      </c>
      <c r="B333" s="162" t="s">
        <v>98</v>
      </c>
      <c r="C333" s="162" t="s">
        <v>99</v>
      </c>
      <c r="D333" s="162" t="s">
        <v>103</v>
      </c>
      <c r="E333" s="95"/>
      <c r="F333" s="95"/>
      <c r="G333" s="95"/>
      <c r="H333" s="95"/>
      <c r="I333" s="95"/>
      <c r="J333" s="95"/>
      <c r="K333" s="95"/>
      <c r="L333" s="95"/>
    </row>
    <row r="334" spans="1:12" s="93" customFormat="1" ht="94.5" hidden="1" outlineLevel="1">
      <c r="A334" s="63" t="str">
        <f>IF(AND(D334="",D334=""),"",$D$3&amp;"_"&amp;ROW()-10-COUNTBLANK($D$11:D334))</f>
        <v>SSDHSCB_250</v>
      </c>
      <c r="B334" s="162" t="s">
        <v>100</v>
      </c>
      <c r="C334" s="162" t="s">
        <v>101</v>
      </c>
      <c r="D334" s="162" t="s">
        <v>102</v>
      </c>
      <c r="E334" s="95"/>
      <c r="F334" s="95"/>
      <c r="G334" s="95"/>
      <c r="H334" s="95"/>
      <c r="I334" s="95"/>
      <c r="J334" s="95"/>
      <c r="K334" s="95"/>
      <c r="L334" s="95"/>
    </row>
    <row r="335" spans="1:12" s="149" customFormat="1" ht="30" hidden="1" outlineLevel="1">
      <c r="A335" s="63" t="str">
        <f>IF(AND(D335="",D335=""),"",$D$3&amp;"_"&amp;ROW()-10-COUNTBLANK($D$11:D335))</f>
        <v>SSDHSCB_251</v>
      </c>
      <c r="B335" s="148" t="s">
        <v>1913</v>
      </c>
      <c r="C335" s="95" t="s">
        <v>1725</v>
      </c>
      <c r="D335" s="95" t="s">
        <v>1949</v>
      </c>
      <c r="E335" s="148"/>
      <c r="F335" s="148"/>
      <c r="G335" s="148"/>
      <c r="H335" s="148"/>
      <c r="I335" s="148"/>
      <c r="J335" s="148"/>
      <c r="K335" s="148"/>
      <c r="L335" s="148"/>
    </row>
    <row r="336" spans="1:12" ht="270" hidden="1" outlineLevel="1">
      <c r="A336" s="63" t="str">
        <f>IF(AND(D336="",D336=""),"",$D$3&amp;"_"&amp;ROW()-10-COUNTBLANK($D$11:D336))</f>
        <v>SSDHSCB_252</v>
      </c>
      <c r="B336" s="148" t="s">
        <v>1723</v>
      </c>
      <c r="C336" s="95" t="s">
        <v>1757</v>
      </c>
      <c r="D336" s="95" t="s">
        <v>1943</v>
      </c>
      <c r="E336" s="167"/>
      <c r="F336" s="167"/>
      <c r="G336" s="167"/>
      <c r="H336" s="167"/>
      <c r="I336" s="167"/>
      <c r="J336" s="167"/>
      <c r="K336" s="167"/>
      <c r="L336" s="167"/>
    </row>
    <row r="337" spans="1:12" s="93" customFormat="1" ht="15.75" hidden="1" outlineLevel="1">
      <c r="A337" s="63" t="str">
        <f>IF(AND(D337="",D337=""),"",$D$3&amp;"_"&amp;ROW()-10-COUNTBLANK($D$11:D337))</f>
        <v/>
      </c>
      <c r="B337" s="291" t="s">
        <v>1730</v>
      </c>
      <c r="C337" s="292"/>
      <c r="D337" s="292"/>
      <c r="E337" s="292"/>
      <c r="F337" s="292"/>
      <c r="G337" s="292"/>
      <c r="H337" s="292"/>
      <c r="I337" s="292"/>
      <c r="J337" s="292"/>
      <c r="K337" s="292"/>
      <c r="L337" s="293"/>
    </row>
    <row r="338" spans="1:12" s="178" customFormat="1" ht="31.5" hidden="1" outlineLevel="1">
      <c r="A338" s="63" t="str">
        <f>IF(AND(D338="",D338=""),"",$D$3&amp;"_"&amp;ROW()-10-COUNTBLANK($D$11:D338))</f>
        <v>SSDHSCB_253</v>
      </c>
      <c r="B338" s="208" t="s">
        <v>110</v>
      </c>
      <c r="C338" s="62" t="s">
        <v>111</v>
      </c>
      <c r="D338" s="1" t="s">
        <v>1592</v>
      </c>
      <c r="E338" s="177"/>
      <c r="F338" s="177"/>
      <c r="G338" s="177"/>
      <c r="H338" s="177"/>
      <c r="I338" s="177"/>
      <c r="J338" s="177"/>
      <c r="K338" s="177"/>
      <c r="L338" s="177"/>
    </row>
    <row r="339" spans="1:12" s="178" customFormat="1" ht="31.5" hidden="1" outlineLevel="1">
      <c r="A339" s="63" t="str">
        <f>IF(AND(D339="",D339=""),"",$D$3&amp;"_"&amp;ROW()-10-COUNTBLANK($D$11:D339))</f>
        <v>SSDHSCB_254</v>
      </c>
      <c r="B339" s="107" t="s">
        <v>203</v>
      </c>
      <c r="C339" s="108" t="s">
        <v>1742</v>
      </c>
      <c r="D339" s="107" t="s">
        <v>401</v>
      </c>
      <c r="E339" s="177"/>
      <c r="F339" s="177"/>
      <c r="G339" s="177"/>
      <c r="H339" s="177"/>
      <c r="I339" s="177"/>
      <c r="J339" s="177"/>
      <c r="K339" s="177"/>
      <c r="L339" s="177"/>
    </row>
    <row r="340" spans="1:12" s="178" customFormat="1" ht="15.75" hidden="1" outlineLevel="1">
      <c r="A340" s="63" t="str">
        <f>IF(AND(D340="",D340=""),"",$D$3&amp;"_"&amp;ROW()-10-COUNTBLANK($D$11:D340))</f>
        <v>SSDHSCB_255</v>
      </c>
      <c r="B340" s="5" t="s">
        <v>25</v>
      </c>
      <c r="C340" s="5" t="s">
        <v>26</v>
      </c>
      <c r="D340" s="5" t="s">
        <v>27</v>
      </c>
      <c r="E340" s="177"/>
      <c r="F340" s="177"/>
      <c r="G340" s="177"/>
      <c r="H340" s="177"/>
      <c r="I340" s="177"/>
      <c r="J340" s="177"/>
      <c r="K340" s="177"/>
      <c r="L340" s="177"/>
    </row>
    <row r="341" spans="1:12" s="178" customFormat="1" ht="47.25" hidden="1" outlineLevel="1">
      <c r="A341" s="63" t="str">
        <f>IF(AND(D341="",D341=""),"",$D$3&amp;"_"&amp;ROW()-10-COUNTBLANK($D$11:D341))</f>
        <v>SSDHSCB_256</v>
      </c>
      <c r="B341" s="208" t="s">
        <v>28</v>
      </c>
      <c r="C341" s="1" t="s">
        <v>116</v>
      </c>
      <c r="D341" s="1" t="s">
        <v>115</v>
      </c>
      <c r="E341" s="177"/>
      <c r="F341" s="177"/>
      <c r="G341" s="177"/>
      <c r="H341" s="177"/>
      <c r="I341" s="177"/>
      <c r="J341" s="177"/>
      <c r="K341" s="177"/>
      <c r="L341" s="177"/>
    </row>
    <row r="342" spans="1:12" s="178" customFormat="1" ht="31.5" hidden="1" outlineLevel="1">
      <c r="A342" s="63" t="str">
        <f>IF(AND(D342="",D342=""),"",$D$3&amp;"_"&amp;ROW()-10-COUNTBLANK($D$11:D342))</f>
        <v>SSDHSCB_257</v>
      </c>
      <c r="B342" s="208" t="s">
        <v>30</v>
      </c>
      <c r="C342" s="1" t="s">
        <v>31</v>
      </c>
      <c r="D342" s="1" t="s">
        <v>29</v>
      </c>
      <c r="E342" s="177"/>
      <c r="F342" s="177"/>
      <c r="G342" s="177"/>
      <c r="H342" s="177"/>
      <c r="I342" s="177"/>
      <c r="J342" s="177"/>
      <c r="K342" s="177"/>
      <c r="L342" s="177"/>
    </row>
    <row r="343" spans="1:12" s="178" customFormat="1" ht="31.5" hidden="1" outlineLevel="1">
      <c r="A343" s="63" t="str">
        <f>IF(AND(D343="",D343=""),"",$D$3&amp;"_"&amp;ROW()-10-COUNTBLANK($D$11:D343))</f>
        <v>SSDHSCB_258</v>
      </c>
      <c r="B343" s="208" t="s">
        <v>117</v>
      </c>
      <c r="C343" s="1" t="s">
        <v>118</v>
      </c>
      <c r="D343" s="1" t="s">
        <v>29</v>
      </c>
      <c r="E343" s="177"/>
      <c r="F343" s="177"/>
      <c r="G343" s="177"/>
      <c r="H343" s="177"/>
      <c r="I343" s="177"/>
      <c r="J343" s="177"/>
      <c r="K343" s="177"/>
      <c r="L343" s="177"/>
    </row>
    <row r="344" spans="1:12" s="178" customFormat="1" ht="15.75" hidden="1" outlineLevel="1">
      <c r="A344" s="63" t="str">
        <f>IF(AND(D344="",D344=""),"",$D$3&amp;"_"&amp;ROW()-10-COUNTBLANK($D$11:D344))</f>
        <v>SSDHSCB_259</v>
      </c>
      <c r="B344" s="65" t="s">
        <v>32</v>
      </c>
      <c r="C344" s="65" t="s">
        <v>163</v>
      </c>
      <c r="D344" s="65" t="s">
        <v>113</v>
      </c>
      <c r="E344" s="177"/>
      <c r="F344" s="177"/>
      <c r="G344" s="177"/>
      <c r="H344" s="177"/>
      <c r="I344" s="177"/>
      <c r="J344" s="177"/>
      <c r="K344" s="177"/>
      <c r="L344" s="177"/>
    </row>
    <row r="345" spans="1:12" s="178" customFormat="1" ht="15.75" hidden="1" outlineLevel="1">
      <c r="A345" s="150" t="str">
        <f>IF(AND(D345="",D345=""),"",$D$3&amp;"_"&amp;ROW()-10-COUNTBLANK($D$11:D345))</f>
        <v>SSDHSCB_260</v>
      </c>
      <c r="B345" s="175" t="s">
        <v>33</v>
      </c>
      <c r="C345" s="175" t="s">
        <v>164</v>
      </c>
      <c r="D345" s="175" t="s">
        <v>29</v>
      </c>
      <c r="E345" s="179"/>
      <c r="F345" s="179"/>
      <c r="G345" s="179"/>
      <c r="H345" s="179"/>
      <c r="I345" s="179"/>
      <c r="J345" s="179"/>
      <c r="K345" s="179"/>
      <c r="L345" s="179"/>
    </row>
    <row r="346" spans="1:12" s="178" customFormat="1" ht="15.75" hidden="1" outlineLevel="1">
      <c r="A346" s="63" t="str">
        <f>IF(AND(D346="",D346=""),"",$D$3&amp;"_"&amp;ROW()-10-COUNTBLANK($D$11:D346))</f>
        <v>SSDHSCB_261</v>
      </c>
      <c r="B346" s="65" t="s">
        <v>33</v>
      </c>
      <c r="C346" s="65" t="s">
        <v>164</v>
      </c>
      <c r="D346" s="65" t="s">
        <v>29</v>
      </c>
      <c r="E346" s="177"/>
      <c r="F346" s="177"/>
      <c r="G346" s="177"/>
      <c r="H346" s="177"/>
      <c r="I346" s="177"/>
      <c r="J346" s="177"/>
      <c r="K346" s="177"/>
      <c r="L346" s="177"/>
    </row>
    <row r="347" spans="1:12" s="7" customFormat="1" ht="15" customHeight="1" collapsed="1">
      <c r="A347" s="63" t="str">
        <f>IF(AND(D347="",D347=""),"",$D$3&amp;"_"&amp;ROW()-10-COUNTBLANK($D$11:D347))</f>
        <v/>
      </c>
      <c r="B347" s="288" t="s">
        <v>644</v>
      </c>
      <c r="C347" s="289"/>
      <c r="D347" s="289"/>
      <c r="E347" s="289"/>
      <c r="F347" s="289"/>
      <c r="G347" s="289"/>
      <c r="H347" s="289"/>
      <c r="I347" s="289"/>
      <c r="J347" s="289"/>
      <c r="K347" s="289"/>
      <c r="L347" s="290"/>
    </row>
    <row r="348" spans="1:12" s="93" customFormat="1" ht="15.75" hidden="1" outlineLevel="1">
      <c r="A348" s="63" t="str">
        <f>IF(AND(D348="",D348=""),"",$D$3&amp;"_"&amp;ROW()-10-COUNTBLANK($D$11:D348))</f>
        <v/>
      </c>
      <c r="B348" s="291" t="s">
        <v>213</v>
      </c>
      <c r="C348" s="292"/>
      <c r="D348" s="292"/>
      <c r="E348" s="292"/>
      <c r="F348" s="292"/>
      <c r="G348" s="292"/>
      <c r="H348" s="292"/>
      <c r="I348" s="292"/>
      <c r="J348" s="292"/>
      <c r="K348" s="292"/>
      <c r="L348" s="293"/>
    </row>
    <row r="349" spans="1:12" s="93" customFormat="1" ht="60" hidden="1" outlineLevel="1">
      <c r="A349" s="63" t="str">
        <f>IF(AND(D349="",D349=""),"",$D$3&amp;"_"&amp;ROW()-10-COUNTBLANK($D$11:D349))</f>
        <v>SSDHSCB_262</v>
      </c>
      <c r="B349" s="105" t="s">
        <v>1724</v>
      </c>
      <c r="C349" s="1" t="s">
        <v>1905</v>
      </c>
      <c r="D349" s="95" t="s">
        <v>1918</v>
      </c>
      <c r="E349" s="2"/>
      <c r="F349" s="2"/>
      <c r="G349" s="2"/>
      <c r="H349" s="2"/>
      <c r="I349" s="2"/>
      <c r="J349" s="2"/>
      <c r="K349" s="2"/>
      <c r="L349" s="2"/>
    </row>
    <row r="350" spans="1:12" s="93" customFormat="1" ht="75" hidden="1" outlineLevel="1">
      <c r="A350" s="63" t="str">
        <f>IF(AND(D350="",D350=""),"",$D$3&amp;"_"&amp;ROW()-10-COUNTBLANK($D$11:D350))</f>
        <v>SSDHSCB_263</v>
      </c>
      <c r="B350" s="105" t="s">
        <v>1728</v>
      </c>
      <c r="C350" s="1" t="s">
        <v>1910</v>
      </c>
      <c r="D350" s="95" t="s">
        <v>1919</v>
      </c>
      <c r="E350" s="2"/>
      <c r="F350" s="2"/>
      <c r="G350" s="2"/>
      <c r="H350" s="2"/>
      <c r="I350" s="2"/>
      <c r="J350" s="2"/>
      <c r="K350" s="2"/>
      <c r="L350" s="2"/>
    </row>
    <row r="351" spans="1:12" s="93" customFormat="1" ht="283.5" hidden="1" outlineLevel="1">
      <c r="A351" s="63" t="str">
        <f>IF(AND(D351="",D351=""),"",$D$3&amp;"_"&amp;ROW()-10-COUNTBLANK($D$11:D351))</f>
        <v>SSDHSCB_264</v>
      </c>
      <c r="B351" s="105" t="s">
        <v>1946</v>
      </c>
      <c r="C351" s="1" t="s">
        <v>1948</v>
      </c>
      <c r="D351" s="1" t="s">
        <v>1941</v>
      </c>
      <c r="E351" s="2"/>
      <c r="F351" s="2"/>
      <c r="G351" s="2"/>
      <c r="H351" s="2"/>
      <c r="I351" s="2"/>
      <c r="J351" s="2"/>
      <c r="K351" s="2"/>
      <c r="L351" s="2"/>
    </row>
    <row r="352" spans="1:12" s="93" customFormat="1" ht="15.75" hidden="1" outlineLevel="1">
      <c r="A352" s="63" t="str">
        <f>IF(AND(D352="",D352=""),"",$D$3&amp;"_"&amp;ROW()-10-COUNTBLANK($D$11:D352))</f>
        <v/>
      </c>
      <c r="B352" s="294" t="s">
        <v>339</v>
      </c>
      <c r="C352" s="295"/>
      <c r="D352" s="295"/>
      <c r="E352" s="295"/>
      <c r="F352" s="295"/>
      <c r="G352" s="295"/>
      <c r="H352" s="295"/>
      <c r="I352" s="295"/>
      <c r="J352" s="295"/>
      <c r="K352" s="295"/>
      <c r="L352" s="296"/>
    </row>
    <row r="353" spans="1:12" s="93" customFormat="1" ht="31.5" hidden="1" outlineLevel="1">
      <c r="A353" s="63" t="str">
        <f>IF(AND(D353="",D353=""),"",$D$3&amp;"_"&amp;ROW()-10-COUNTBLANK($D$11:D353))</f>
        <v>SSDHSCB_265</v>
      </c>
      <c r="B353" s="80" t="s">
        <v>1733</v>
      </c>
      <c r="C353" s="2" t="s">
        <v>343</v>
      </c>
      <c r="D353" s="2" t="s">
        <v>1734</v>
      </c>
      <c r="E353" s="2"/>
      <c r="F353" s="2"/>
      <c r="G353" s="2"/>
      <c r="H353" s="2"/>
      <c r="I353" s="2"/>
      <c r="J353" s="2"/>
      <c r="K353" s="2"/>
      <c r="L353" s="2"/>
    </row>
    <row r="354" spans="1:12" s="93" customFormat="1" ht="31.5" hidden="1" outlineLevel="1">
      <c r="A354" s="63" t="str">
        <f>IF(AND(D354="",D354=""),"",$D$3&amp;"_"&amp;ROW()-10-COUNTBLANK($D$11:D354))</f>
        <v>SSDHSCB_266</v>
      </c>
      <c r="B354" s="80" t="s">
        <v>1735</v>
      </c>
      <c r="C354" s="2" t="s">
        <v>343</v>
      </c>
      <c r="D354" s="2" t="s">
        <v>1736</v>
      </c>
      <c r="E354" s="2"/>
      <c r="F354" s="2"/>
      <c r="G354" s="2"/>
      <c r="H354" s="2"/>
      <c r="I354" s="2"/>
      <c r="J354" s="2"/>
      <c r="K354" s="2"/>
      <c r="L354" s="2"/>
    </row>
    <row r="355" spans="1:12" s="7" customFormat="1" ht="15.75" collapsed="1">
      <c r="A355" s="63" t="str">
        <f>IF(AND(D355="",D355=""),"",$D$3&amp;"_"&amp;ROW()-10-COUNTBLANK($D$11:D355))</f>
        <v/>
      </c>
      <c r="B355" s="297" t="s">
        <v>247</v>
      </c>
      <c r="C355" s="298"/>
      <c r="D355" s="298"/>
      <c r="E355" s="298"/>
      <c r="F355" s="298"/>
      <c r="G355" s="298"/>
      <c r="H355" s="298"/>
      <c r="I355" s="298"/>
      <c r="J355" s="298"/>
      <c r="K355" s="298"/>
      <c r="L355" s="299"/>
    </row>
    <row r="356" spans="1:12" s="7" customFormat="1" ht="15.75" hidden="1" outlineLevel="1">
      <c r="A356" s="63" t="str">
        <f>IF(AND(D356="",D356=""),"",$D$3&amp;"_"&amp;ROW()-10-COUNTBLANK($D$11:D356))</f>
        <v/>
      </c>
      <c r="B356" s="308" t="s">
        <v>248</v>
      </c>
      <c r="C356" s="309"/>
      <c r="D356" s="309"/>
      <c r="E356" s="309"/>
      <c r="F356" s="309"/>
      <c r="G356" s="309"/>
      <c r="H356" s="309"/>
      <c r="I356" s="309"/>
      <c r="J356" s="309"/>
      <c r="K356" s="309"/>
      <c r="L356" s="310"/>
    </row>
    <row r="357" spans="1:12" s="7" customFormat="1" ht="31.5" hidden="1" outlineLevel="1">
      <c r="A357" s="63" t="str">
        <f>IF(AND(D357="",D357=""),"",$D$3&amp;"_"&amp;ROW()-10-COUNTBLANK($D$11:D357))</f>
        <v>SSDHSCB_267</v>
      </c>
      <c r="B357" s="317" t="s">
        <v>249</v>
      </c>
      <c r="C357" s="170" t="s">
        <v>250</v>
      </c>
      <c r="D357" s="170" t="s">
        <v>251</v>
      </c>
      <c r="E357" s="171"/>
      <c r="F357" s="171"/>
      <c r="G357" s="171"/>
      <c r="H357" s="171"/>
      <c r="I357" s="171"/>
      <c r="J357" s="171"/>
      <c r="K357" s="171"/>
      <c r="L357" s="171"/>
    </row>
    <row r="358" spans="1:12" s="7" customFormat="1" ht="31.5" hidden="1" outlineLevel="1">
      <c r="A358" s="63" t="str">
        <f>IF(AND(D358="",D358=""),"",$D$3&amp;"_"&amp;ROW()-10-COUNTBLANK($D$11:D358))</f>
        <v>SSDHSCB_268</v>
      </c>
      <c r="B358" s="317"/>
      <c r="C358" s="170" t="s">
        <v>252</v>
      </c>
      <c r="D358" s="170" t="s">
        <v>253</v>
      </c>
      <c r="E358" s="171"/>
      <c r="F358" s="171"/>
      <c r="G358" s="171"/>
      <c r="H358" s="171"/>
      <c r="I358" s="171"/>
      <c r="J358" s="171"/>
      <c r="K358" s="171"/>
      <c r="L358" s="171"/>
    </row>
    <row r="359" spans="1:12" s="7" customFormat="1" ht="78.75" hidden="1" outlineLevel="1">
      <c r="A359" s="63" t="str">
        <f>IF(AND(D359="",D359=""),"",$D$3&amp;"_"&amp;ROW()-10-COUNTBLANK($D$11:D359))</f>
        <v>SSDHSCB_269</v>
      </c>
      <c r="B359" s="317"/>
      <c r="C359" s="170" t="s">
        <v>254</v>
      </c>
      <c r="D359" s="170" t="s">
        <v>255</v>
      </c>
      <c r="E359" s="171"/>
      <c r="F359" s="171"/>
      <c r="G359" s="171"/>
      <c r="H359" s="171"/>
      <c r="I359" s="171"/>
      <c r="J359" s="171"/>
      <c r="K359" s="171"/>
      <c r="L359" s="171"/>
    </row>
    <row r="360" spans="1:12" s="7" customFormat="1" ht="78.75" hidden="1" outlineLevel="1">
      <c r="A360" s="63" t="str">
        <f>IF(AND(D360="",D360=""),"",$D$3&amp;"_"&amp;ROW()-10-COUNTBLANK($D$11:D360))</f>
        <v>SSDHSCB_270</v>
      </c>
      <c r="B360" s="317"/>
      <c r="C360" s="170" t="s">
        <v>256</v>
      </c>
      <c r="D360" s="170" t="s">
        <v>253</v>
      </c>
      <c r="E360" s="171"/>
      <c r="F360" s="171"/>
      <c r="G360" s="171"/>
      <c r="H360" s="171"/>
      <c r="I360" s="171"/>
      <c r="J360" s="171"/>
      <c r="K360" s="171"/>
      <c r="L360" s="171"/>
    </row>
    <row r="361" spans="1:12" s="7" customFormat="1" ht="47.25" hidden="1" outlineLevel="1">
      <c r="A361" s="63" t="str">
        <f>IF(AND(D361="",D361=""),"",$D$3&amp;"_"&amp;ROW()-10-COUNTBLANK($D$11:D361))</f>
        <v>SSDHSCB_271</v>
      </c>
      <c r="B361" s="317"/>
      <c r="C361" s="172" t="s">
        <v>1255</v>
      </c>
      <c r="D361" s="170" t="s">
        <v>255</v>
      </c>
      <c r="E361" s="171"/>
      <c r="F361" s="171"/>
      <c r="G361" s="171"/>
      <c r="H361" s="171"/>
      <c r="I361" s="171"/>
      <c r="J361" s="171"/>
      <c r="K361" s="171"/>
      <c r="L361" s="171"/>
    </row>
    <row r="362" spans="1:12" s="7" customFormat="1" ht="31.5" hidden="1" outlineLevel="1">
      <c r="A362" s="63" t="str">
        <f>IF(AND(D362="",D362=""),"",$D$3&amp;"_"&amp;ROW()-10-COUNTBLANK($D$11:D362))</f>
        <v>SSDHSCB_272</v>
      </c>
      <c r="B362" s="317"/>
      <c r="C362" s="170" t="s">
        <v>257</v>
      </c>
      <c r="D362" s="170" t="s">
        <v>253</v>
      </c>
      <c r="E362" s="171"/>
      <c r="F362" s="171"/>
      <c r="G362" s="171"/>
      <c r="H362" s="171"/>
      <c r="I362" s="171"/>
      <c r="J362" s="171"/>
      <c r="K362" s="171"/>
      <c r="L362" s="171"/>
    </row>
    <row r="363" spans="1:12" s="7" customFormat="1" ht="15.75" hidden="1" outlineLevel="1">
      <c r="A363" s="63" t="str">
        <f>IF(AND(D363="",D363=""),"",$D$3&amp;"_"&amp;ROW()-10-COUNTBLANK($D$11:D363))</f>
        <v/>
      </c>
      <c r="B363" s="308" t="s">
        <v>258</v>
      </c>
      <c r="C363" s="309"/>
      <c r="D363" s="309"/>
      <c r="E363" s="309"/>
      <c r="F363" s="309"/>
      <c r="G363" s="309"/>
      <c r="H363" s="309"/>
      <c r="I363" s="309"/>
      <c r="J363" s="309"/>
      <c r="K363" s="309"/>
      <c r="L363" s="310"/>
    </row>
    <row r="364" spans="1:12" s="7" customFormat="1" ht="94.5" hidden="1" outlineLevel="1">
      <c r="A364" s="63" t="str">
        <f>IF(AND(D364="",D364=""),"",$D$3&amp;"_"&amp;ROW()-10-COUNTBLANK($D$11:D364))</f>
        <v>SSDHSCB_273</v>
      </c>
      <c r="B364" s="317" t="s">
        <v>259</v>
      </c>
      <c r="C364" s="170" t="s">
        <v>260</v>
      </c>
      <c r="D364" s="170" t="s">
        <v>261</v>
      </c>
      <c r="E364" s="171"/>
      <c r="F364" s="171"/>
      <c r="G364" s="171"/>
      <c r="H364" s="171"/>
      <c r="I364" s="171"/>
      <c r="J364" s="171"/>
      <c r="K364" s="171"/>
      <c r="L364" s="171"/>
    </row>
    <row r="365" spans="1:12" s="7" customFormat="1" ht="47.25" hidden="1" outlineLevel="1">
      <c r="A365" s="63" t="str">
        <f>IF(AND(D365="",D365=""),"",$D$3&amp;"_"&amp;ROW()-10-COUNTBLANK($D$11:D365))</f>
        <v>SSDHSCB_274</v>
      </c>
      <c r="B365" s="317"/>
      <c r="C365" s="170" t="s">
        <v>1256</v>
      </c>
      <c r="D365" s="170" t="s">
        <v>253</v>
      </c>
      <c r="E365" s="171"/>
      <c r="F365" s="171"/>
      <c r="G365" s="171"/>
      <c r="H365" s="171"/>
      <c r="I365" s="171"/>
      <c r="J365" s="171"/>
      <c r="K365" s="171"/>
      <c r="L365" s="171"/>
    </row>
    <row r="366" spans="1:12" s="7" customFormat="1" ht="63" hidden="1" outlineLevel="1">
      <c r="A366" s="63" t="str">
        <f>IF(AND(D366="",D366=""),"",$D$3&amp;"_"&amp;ROW()-10-COUNTBLANK($D$11:D366))</f>
        <v>SSDHSCB_275</v>
      </c>
      <c r="B366" s="317"/>
      <c r="C366" s="172" t="s">
        <v>1257</v>
      </c>
      <c r="D366" s="170" t="s">
        <v>262</v>
      </c>
      <c r="E366" s="171"/>
      <c r="F366" s="171"/>
      <c r="G366" s="171"/>
      <c r="H366" s="171"/>
      <c r="I366" s="171"/>
      <c r="J366" s="171"/>
      <c r="K366" s="171"/>
      <c r="L366" s="171"/>
    </row>
    <row r="367" spans="1:12" s="7" customFormat="1" ht="47.25" hidden="1" outlineLevel="1">
      <c r="A367" s="63" t="str">
        <f>IF(AND(D367="",D367=""),"",$D$3&amp;"_"&amp;ROW()-10-COUNTBLANK($D$11:D367))</f>
        <v>SSDHSCB_276</v>
      </c>
      <c r="B367" s="317"/>
      <c r="C367" s="170" t="s">
        <v>263</v>
      </c>
      <c r="D367" s="170" t="s">
        <v>264</v>
      </c>
      <c r="E367" s="171"/>
      <c r="F367" s="171"/>
      <c r="G367" s="171"/>
      <c r="H367" s="171"/>
      <c r="I367" s="171"/>
      <c r="J367" s="171"/>
      <c r="K367" s="171"/>
      <c r="L367" s="171"/>
    </row>
    <row r="368" spans="1:12" s="7" customFormat="1" ht="63" hidden="1" outlineLevel="1">
      <c r="A368" s="63" t="str">
        <f>IF(AND(D368="",D368=""),"",$D$3&amp;"_"&amp;ROW()-10-COUNTBLANK($D$11:D368))</f>
        <v>SSDHSCB_277</v>
      </c>
      <c r="B368" s="317"/>
      <c r="C368" s="172" t="s">
        <v>1258</v>
      </c>
      <c r="D368" s="170" t="s">
        <v>264</v>
      </c>
      <c r="E368" s="171"/>
      <c r="F368" s="171"/>
      <c r="G368" s="171"/>
      <c r="H368" s="171"/>
      <c r="I368" s="171"/>
      <c r="J368" s="171"/>
      <c r="K368" s="171"/>
      <c r="L368" s="171"/>
    </row>
    <row r="369" spans="1:12" s="7" customFormat="1" ht="47.25" hidden="1" outlineLevel="1">
      <c r="A369" s="63" t="str">
        <f>IF(AND(D369="",D369=""),"",$D$3&amp;"_"&amp;ROW()-10-COUNTBLANK($D$11:D369))</f>
        <v>SSDHSCB_278</v>
      </c>
      <c r="B369" s="223" t="s">
        <v>265</v>
      </c>
      <c r="C369" s="170" t="s">
        <v>1259</v>
      </c>
      <c r="D369" s="170" t="s">
        <v>266</v>
      </c>
      <c r="E369" s="171"/>
      <c r="F369" s="171"/>
      <c r="G369" s="171"/>
      <c r="H369" s="171"/>
      <c r="I369" s="171"/>
      <c r="J369" s="171"/>
      <c r="K369" s="171"/>
      <c r="L369" s="171"/>
    </row>
    <row r="370" spans="1:12" s="7" customFormat="1" ht="15.75" collapsed="1">
      <c r="A370" s="63" t="str">
        <f>IF(AND(D370="",D370=""),"",$D$3&amp;"_"&amp;ROW()-10-COUNTBLANK($D$11:D370))</f>
        <v/>
      </c>
      <c r="B370" s="272" t="s">
        <v>1752</v>
      </c>
      <c r="C370" s="273"/>
      <c r="D370" s="273"/>
      <c r="E370" s="273"/>
      <c r="F370" s="273"/>
      <c r="G370" s="273"/>
      <c r="H370" s="273"/>
      <c r="I370" s="273"/>
      <c r="J370" s="273"/>
      <c r="K370" s="273"/>
      <c r="L370" s="274"/>
    </row>
    <row r="371" spans="1:12" s="7" customFormat="1" ht="55.5" customHeight="1">
      <c r="A371" s="63" t="str">
        <f>IF(AND(D371="",D371=""),"",$D$3&amp;"_"&amp;ROW()-10-COUNTBLANK($D$11:D371))</f>
        <v/>
      </c>
      <c r="B371" s="275" t="s">
        <v>1753</v>
      </c>
      <c r="C371" s="276"/>
      <c r="D371" s="276"/>
      <c r="E371" s="276"/>
      <c r="F371" s="276"/>
      <c r="G371" s="276"/>
      <c r="H371" s="276"/>
      <c r="I371" s="276"/>
      <c r="J371" s="276"/>
      <c r="K371" s="276"/>
      <c r="L371" s="277"/>
    </row>
    <row r="372" spans="1:12" s="7" customFormat="1" ht="15.75">
      <c r="A372" s="63" t="str">
        <f>IF(AND(D372="",D372=""),"",$D$3&amp;"_"&amp;ROW()-10-COUNTBLANK($D$11:D372))</f>
        <v/>
      </c>
      <c r="B372" s="278" t="s">
        <v>643</v>
      </c>
      <c r="C372" s="279"/>
      <c r="D372" s="279"/>
      <c r="E372" s="279"/>
      <c r="F372" s="279"/>
      <c r="G372" s="279"/>
      <c r="H372" s="279"/>
      <c r="I372" s="279"/>
      <c r="J372" s="279"/>
      <c r="K372" s="279"/>
      <c r="L372" s="280"/>
    </row>
    <row r="373" spans="1:12" s="7" customFormat="1" ht="15.75" hidden="1" outlineLevel="1">
      <c r="A373" s="63" t="str">
        <f>IF(AND(D373="",D373=""),"",$D$3&amp;"_"&amp;ROW()-10-COUNTBLANK($D$11:D373))</f>
        <v/>
      </c>
      <c r="B373" s="281" t="s">
        <v>109</v>
      </c>
      <c r="C373" s="282"/>
      <c r="D373" s="282"/>
      <c r="E373" s="282"/>
      <c r="F373" s="282"/>
      <c r="G373" s="282"/>
      <c r="H373" s="282"/>
      <c r="I373" s="282"/>
      <c r="J373" s="282"/>
      <c r="K373" s="282"/>
      <c r="L373" s="283"/>
    </row>
    <row r="374" spans="1:12" s="93" customFormat="1" ht="189" hidden="1" outlineLevel="1">
      <c r="A374" s="63" t="str">
        <f>IF(AND(D374="",D374=""),"",$D$3&amp;"_"&amp;ROW()-10-COUNTBLANK($D$11:D374))</f>
        <v>SSDHSCB_279</v>
      </c>
      <c r="B374" s="13" t="s">
        <v>20</v>
      </c>
      <c r="C374" s="13" t="s">
        <v>1754</v>
      </c>
      <c r="D374" s="13" t="s">
        <v>1635</v>
      </c>
      <c r="E374" s="95"/>
      <c r="F374" s="95"/>
      <c r="G374" s="95"/>
      <c r="H374" s="95"/>
      <c r="I374" s="95"/>
      <c r="J374" s="95"/>
      <c r="K374" s="95"/>
      <c r="L374" s="95"/>
    </row>
    <row r="375" spans="1:12" s="93" customFormat="1" ht="31.5" hidden="1" outlineLevel="1">
      <c r="A375" s="63" t="str">
        <f>IF(AND(D375="",D375=""),"",$D$3&amp;"_"&amp;ROW()-10-COUNTBLANK($D$11:D375))</f>
        <v>SSDHSCB_280</v>
      </c>
      <c r="B375" s="161" t="s">
        <v>60</v>
      </c>
      <c r="C375" s="161" t="s">
        <v>1395</v>
      </c>
      <c r="D375" s="162" t="s">
        <v>62</v>
      </c>
      <c r="E375" s="95"/>
      <c r="F375" s="95"/>
      <c r="G375" s="95"/>
      <c r="H375" s="95"/>
      <c r="I375" s="95"/>
      <c r="J375" s="95"/>
      <c r="K375" s="95"/>
      <c r="L375" s="95"/>
    </row>
    <row r="376" spans="1:12" s="93" customFormat="1" ht="47.25" hidden="1" outlineLevel="1">
      <c r="A376" s="63" t="str">
        <f>IF(AND(D376="",D376=""),"",$D$3&amp;"_"&amp;ROW()-10-COUNTBLANK($D$11:D376))</f>
        <v>SSDHSCB_281</v>
      </c>
      <c r="B376" s="163" t="s">
        <v>63</v>
      </c>
      <c r="C376" s="163" t="s">
        <v>64</v>
      </c>
      <c r="D376" s="163" t="s">
        <v>65</v>
      </c>
      <c r="E376" s="95"/>
      <c r="F376" s="95"/>
      <c r="G376" s="95"/>
      <c r="H376" s="95"/>
      <c r="I376" s="95"/>
      <c r="J376" s="95"/>
      <c r="K376" s="95"/>
      <c r="L376" s="95"/>
    </row>
    <row r="377" spans="1:12" s="93" customFormat="1" ht="63" hidden="1" outlineLevel="1">
      <c r="A377" s="63" t="str">
        <f>IF(AND(D377="",D377=""),"",$D$3&amp;"_"&amp;ROW()-10-COUNTBLANK($D$11:D377))</f>
        <v>SSDHSCB_282</v>
      </c>
      <c r="B377" s="161" t="s">
        <v>21</v>
      </c>
      <c r="C377" s="163" t="s">
        <v>66</v>
      </c>
      <c r="D377" s="161" t="s">
        <v>22</v>
      </c>
      <c r="E377" s="95"/>
      <c r="F377" s="95"/>
      <c r="G377" s="95"/>
      <c r="H377" s="95"/>
      <c r="I377" s="95"/>
      <c r="J377" s="95"/>
      <c r="K377" s="95"/>
      <c r="L377" s="95"/>
    </row>
    <row r="378" spans="1:12" s="93" customFormat="1" ht="31.5" hidden="1" outlineLevel="1">
      <c r="A378" s="63" t="str">
        <f>IF(AND(D378="",D378=""),"",$D$3&amp;"_"&amp;ROW()-10-COUNTBLANK($D$11:D378))</f>
        <v>SSDHSCB_283</v>
      </c>
      <c r="B378" s="161" t="s">
        <v>23</v>
      </c>
      <c r="C378" s="163" t="s">
        <v>97</v>
      </c>
      <c r="D378" s="161" t="s">
        <v>24</v>
      </c>
      <c r="E378" s="95"/>
      <c r="F378" s="95"/>
      <c r="G378" s="95"/>
      <c r="H378" s="95"/>
      <c r="I378" s="95"/>
      <c r="J378" s="95"/>
      <c r="K378" s="95"/>
      <c r="L378" s="95"/>
    </row>
    <row r="379" spans="1:12" s="93" customFormat="1" ht="78.75" hidden="1" outlineLevel="1">
      <c r="A379" s="63" t="str">
        <f>IF(AND(D379="",D379=""),"",$D$3&amp;"_"&amp;ROW()-10-COUNTBLANK($D$11:D379))</f>
        <v>SSDHSCB_284</v>
      </c>
      <c r="B379" s="162" t="s">
        <v>98</v>
      </c>
      <c r="C379" s="162" t="s">
        <v>99</v>
      </c>
      <c r="D379" s="162" t="s">
        <v>103</v>
      </c>
      <c r="E379" s="95"/>
      <c r="F379" s="95"/>
      <c r="G379" s="95"/>
      <c r="H379" s="95"/>
      <c r="I379" s="95"/>
      <c r="J379" s="95"/>
      <c r="K379" s="95"/>
      <c r="L379" s="95"/>
    </row>
    <row r="380" spans="1:12" s="93" customFormat="1" ht="94.5" hidden="1" outlineLevel="1">
      <c r="A380" s="63" t="str">
        <f>IF(AND(D380="",D380=""),"",$D$3&amp;"_"&amp;ROW()-10-COUNTBLANK($D$11:D380))</f>
        <v>SSDHSCB_285</v>
      </c>
      <c r="B380" s="162" t="s">
        <v>100</v>
      </c>
      <c r="C380" s="162" t="s">
        <v>101</v>
      </c>
      <c r="D380" s="162" t="s">
        <v>102</v>
      </c>
      <c r="E380" s="95"/>
      <c r="F380" s="95"/>
      <c r="G380" s="95"/>
      <c r="H380" s="95"/>
      <c r="I380" s="95"/>
      <c r="J380" s="95"/>
      <c r="K380" s="95"/>
      <c r="L380" s="95"/>
    </row>
    <row r="381" spans="1:12" s="149" customFormat="1" ht="30" hidden="1" outlineLevel="1">
      <c r="A381" s="63" t="str">
        <f>IF(AND(D381="",D381=""),"",$D$3&amp;"_"&amp;ROW()-10-COUNTBLANK($D$11:D381))</f>
        <v>SSDHSCB_286</v>
      </c>
      <c r="B381" s="148" t="s">
        <v>1913</v>
      </c>
      <c r="C381" s="95" t="s">
        <v>1725</v>
      </c>
      <c r="D381" s="95" t="s">
        <v>1950</v>
      </c>
      <c r="E381" s="148"/>
      <c r="F381" s="148"/>
      <c r="G381" s="148"/>
      <c r="H381" s="148"/>
      <c r="I381" s="148"/>
      <c r="J381" s="148"/>
      <c r="K381" s="148"/>
      <c r="L381" s="148"/>
    </row>
    <row r="382" spans="1:12" ht="270" hidden="1" outlineLevel="1">
      <c r="A382" s="63" t="str">
        <f>IF(AND(D382="",D382=""),"",$D$3&amp;"_"&amp;ROW()-10-COUNTBLANK($D$11:D382))</f>
        <v>SSDHSCB_287</v>
      </c>
      <c r="B382" s="148" t="s">
        <v>1723</v>
      </c>
      <c r="C382" s="95" t="s">
        <v>1758</v>
      </c>
      <c r="D382" s="95" t="s">
        <v>1943</v>
      </c>
      <c r="E382" s="167"/>
      <c r="F382" s="167"/>
      <c r="G382" s="167"/>
      <c r="H382" s="167"/>
      <c r="I382" s="167"/>
      <c r="J382" s="167"/>
      <c r="K382" s="167"/>
      <c r="L382" s="167"/>
    </row>
    <row r="383" spans="1:12" s="93" customFormat="1" ht="15.75" hidden="1" outlineLevel="1">
      <c r="A383" s="63" t="str">
        <f>IF(AND(D383="",D383=""),"",$D$3&amp;"_"&amp;ROW()-10-COUNTBLANK($D$11:D383))</f>
        <v/>
      </c>
      <c r="B383" s="291" t="s">
        <v>1730</v>
      </c>
      <c r="C383" s="292"/>
      <c r="D383" s="292"/>
      <c r="E383" s="292"/>
      <c r="F383" s="292"/>
      <c r="G383" s="292"/>
      <c r="H383" s="292"/>
      <c r="I383" s="292"/>
      <c r="J383" s="292"/>
      <c r="K383" s="292"/>
      <c r="L383" s="293"/>
    </row>
    <row r="384" spans="1:12" s="178" customFormat="1" ht="31.5" hidden="1" outlineLevel="1">
      <c r="A384" s="63" t="str">
        <f>IF(AND(D384="",D384=""),"",$D$3&amp;"_"&amp;ROW()-10-COUNTBLANK($D$11:D384))</f>
        <v>SSDHSCB_288</v>
      </c>
      <c r="B384" s="208" t="s">
        <v>110</v>
      </c>
      <c r="C384" s="62" t="s">
        <v>111</v>
      </c>
      <c r="D384" s="1" t="s">
        <v>1592</v>
      </c>
      <c r="E384" s="177"/>
      <c r="F384" s="177"/>
      <c r="G384" s="177"/>
      <c r="H384" s="177"/>
      <c r="I384" s="177"/>
      <c r="J384" s="177"/>
      <c r="K384" s="177"/>
      <c r="L384" s="177"/>
    </row>
    <row r="385" spans="1:12" s="178" customFormat="1" ht="31.5" hidden="1" outlineLevel="1">
      <c r="A385" s="63" t="str">
        <f>IF(AND(D385="",D385=""),"",$D$3&amp;"_"&amp;ROW()-10-COUNTBLANK($D$11:D385))</f>
        <v>SSDHSCB_289</v>
      </c>
      <c r="B385" s="107" t="s">
        <v>203</v>
      </c>
      <c r="C385" s="108" t="s">
        <v>1742</v>
      </c>
      <c r="D385" s="107" t="s">
        <v>401</v>
      </c>
      <c r="E385" s="177"/>
      <c r="F385" s="177"/>
      <c r="G385" s="177"/>
      <c r="H385" s="177"/>
      <c r="I385" s="177"/>
      <c r="J385" s="177"/>
      <c r="K385" s="177"/>
      <c r="L385" s="177"/>
    </row>
    <row r="386" spans="1:12" s="178" customFormat="1" ht="15.75" hidden="1" outlineLevel="1">
      <c r="A386" s="63" t="str">
        <f>IF(AND(D386="",D386=""),"",$D$3&amp;"_"&amp;ROW()-10-COUNTBLANK($D$11:D386))</f>
        <v>SSDHSCB_290</v>
      </c>
      <c r="B386" s="5" t="s">
        <v>25</v>
      </c>
      <c r="C386" s="5" t="s">
        <v>26</v>
      </c>
      <c r="D386" s="5" t="s">
        <v>27</v>
      </c>
      <c r="E386" s="177"/>
      <c r="F386" s="177"/>
      <c r="G386" s="177"/>
      <c r="H386" s="177"/>
      <c r="I386" s="177"/>
      <c r="J386" s="177"/>
      <c r="K386" s="177"/>
      <c r="L386" s="177"/>
    </row>
    <row r="387" spans="1:12" s="178" customFormat="1" ht="47.25" hidden="1" outlineLevel="1">
      <c r="A387" s="63" t="str">
        <f>IF(AND(D387="",D387=""),"",$D$3&amp;"_"&amp;ROW()-10-COUNTBLANK($D$11:D387))</f>
        <v>SSDHSCB_291</v>
      </c>
      <c r="B387" s="208" t="s">
        <v>28</v>
      </c>
      <c r="C387" s="1" t="s">
        <v>116</v>
      </c>
      <c r="D387" s="1" t="s">
        <v>115</v>
      </c>
      <c r="E387" s="177"/>
      <c r="F387" s="177"/>
      <c r="G387" s="177"/>
      <c r="H387" s="177"/>
      <c r="I387" s="177"/>
      <c r="J387" s="177"/>
      <c r="K387" s="177"/>
      <c r="L387" s="177"/>
    </row>
    <row r="388" spans="1:12" s="178" customFormat="1" ht="31.5" hidden="1" outlineLevel="1">
      <c r="A388" s="63" t="str">
        <f>IF(AND(D388="",D388=""),"",$D$3&amp;"_"&amp;ROW()-10-COUNTBLANK($D$11:D388))</f>
        <v>SSDHSCB_292</v>
      </c>
      <c r="B388" s="208" t="s">
        <v>30</v>
      </c>
      <c r="C388" s="1" t="s">
        <v>31</v>
      </c>
      <c r="D388" s="1" t="s">
        <v>29</v>
      </c>
      <c r="E388" s="177"/>
      <c r="F388" s="177"/>
      <c r="G388" s="177"/>
      <c r="H388" s="177"/>
      <c r="I388" s="177"/>
      <c r="J388" s="177"/>
      <c r="K388" s="177"/>
      <c r="L388" s="177"/>
    </row>
    <row r="389" spans="1:12" s="178" customFormat="1" ht="31.5" hidden="1" outlineLevel="1">
      <c r="A389" s="63" t="str">
        <f>IF(AND(D389="",D389=""),"",$D$3&amp;"_"&amp;ROW()-10-COUNTBLANK($D$11:D389))</f>
        <v>SSDHSCB_293</v>
      </c>
      <c r="B389" s="208" t="s">
        <v>117</v>
      </c>
      <c r="C389" s="1" t="s">
        <v>118</v>
      </c>
      <c r="D389" s="1" t="s">
        <v>29</v>
      </c>
      <c r="E389" s="177"/>
      <c r="F389" s="177"/>
      <c r="G389" s="177"/>
      <c r="H389" s="177"/>
      <c r="I389" s="177"/>
      <c r="J389" s="177"/>
      <c r="K389" s="177"/>
      <c r="L389" s="177"/>
    </row>
    <row r="390" spans="1:12" s="178" customFormat="1" ht="15.75" hidden="1" outlineLevel="1">
      <c r="A390" s="63" t="str">
        <f>IF(AND(D390="",D390=""),"",$D$3&amp;"_"&amp;ROW()-10-COUNTBLANK($D$11:D390))</f>
        <v>SSDHSCB_294</v>
      </c>
      <c r="B390" s="65" t="s">
        <v>32</v>
      </c>
      <c r="C390" s="65" t="s">
        <v>163</v>
      </c>
      <c r="D390" s="65" t="s">
        <v>113</v>
      </c>
      <c r="E390" s="177"/>
      <c r="F390" s="177"/>
      <c r="G390" s="177"/>
      <c r="H390" s="177"/>
      <c r="I390" s="177"/>
      <c r="J390" s="177"/>
      <c r="K390" s="177"/>
      <c r="L390" s="177"/>
    </row>
    <row r="391" spans="1:12" s="178" customFormat="1" ht="15.75" hidden="1" outlineLevel="1">
      <c r="A391" s="150" t="str">
        <f>IF(AND(D391="",D391=""),"",$D$3&amp;"_"&amp;ROW()-10-COUNTBLANK($D$11:D391))</f>
        <v>SSDHSCB_295</v>
      </c>
      <c r="B391" s="175" t="s">
        <v>33</v>
      </c>
      <c r="C391" s="175" t="s">
        <v>164</v>
      </c>
      <c r="D391" s="175" t="s">
        <v>29</v>
      </c>
      <c r="E391" s="179"/>
      <c r="F391" s="179"/>
      <c r="G391" s="179"/>
      <c r="H391" s="179"/>
      <c r="I391" s="179"/>
      <c r="J391" s="179"/>
      <c r="K391" s="179"/>
      <c r="L391" s="179"/>
    </row>
    <row r="392" spans="1:12" s="178" customFormat="1" ht="15.75" hidden="1" outlineLevel="1">
      <c r="A392" s="63" t="str">
        <f>IF(AND(D392="",D392=""),"",$D$3&amp;"_"&amp;ROW()-10-COUNTBLANK($D$11:D392))</f>
        <v>SSDHSCB_296</v>
      </c>
      <c r="B392" s="65" t="s">
        <v>33</v>
      </c>
      <c r="C392" s="65" t="s">
        <v>164</v>
      </c>
      <c r="D392" s="65" t="s">
        <v>29</v>
      </c>
      <c r="E392" s="177"/>
      <c r="F392" s="177"/>
      <c r="G392" s="177"/>
      <c r="H392" s="177"/>
      <c r="I392" s="177"/>
      <c r="J392" s="177"/>
      <c r="K392" s="177"/>
      <c r="L392" s="177"/>
    </row>
    <row r="393" spans="1:12" s="7" customFormat="1" ht="15" customHeight="1" collapsed="1">
      <c r="A393" s="63" t="str">
        <f>IF(AND(D393="",D393=""),"",$D$3&amp;"_"&amp;ROW()-10-COUNTBLANK($D$11:D393))</f>
        <v/>
      </c>
      <c r="B393" s="288" t="s">
        <v>644</v>
      </c>
      <c r="C393" s="289"/>
      <c r="D393" s="289"/>
      <c r="E393" s="289"/>
      <c r="F393" s="289"/>
      <c r="G393" s="289"/>
      <c r="H393" s="289"/>
      <c r="I393" s="289"/>
      <c r="J393" s="289"/>
      <c r="K393" s="289"/>
      <c r="L393" s="290"/>
    </row>
    <row r="394" spans="1:12" s="93" customFormat="1" ht="15.75" hidden="1" outlineLevel="1">
      <c r="A394" s="63" t="str">
        <f>IF(AND(D394="",D394=""),"",$D$3&amp;"_"&amp;ROW()-10-COUNTBLANK($D$11:D394))</f>
        <v/>
      </c>
      <c r="B394" s="291" t="s">
        <v>213</v>
      </c>
      <c r="C394" s="292"/>
      <c r="D394" s="292"/>
      <c r="E394" s="292"/>
      <c r="F394" s="292"/>
      <c r="G394" s="292"/>
      <c r="H394" s="292"/>
      <c r="I394" s="292"/>
      <c r="J394" s="292"/>
      <c r="K394" s="292"/>
      <c r="L394" s="293"/>
    </row>
    <row r="395" spans="1:12" s="93" customFormat="1" ht="60" hidden="1" outlineLevel="1">
      <c r="A395" s="63" t="str">
        <f>IF(AND(D395="",D395=""),"",$D$3&amp;"_"&amp;ROW()-10-COUNTBLANK($D$11:D395))</f>
        <v>SSDHSCB_297</v>
      </c>
      <c r="B395" s="105" t="s">
        <v>1724</v>
      </c>
      <c r="C395" s="1" t="s">
        <v>1905</v>
      </c>
      <c r="D395" s="95" t="s">
        <v>1908</v>
      </c>
      <c r="E395" s="2"/>
      <c r="F395" s="2"/>
      <c r="G395" s="2"/>
      <c r="H395" s="2"/>
      <c r="I395" s="2"/>
      <c r="J395" s="2"/>
      <c r="K395" s="2"/>
      <c r="L395" s="2"/>
    </row>
    <row r="396" spans="1:12" s="93" customFormat="1" ht="75" hidden="1" outlineLevel="1">
      <c r="A396" s="63" t="str">
        <f>IF(AND(D396="",D396=""),"",$D$3&amp;"_"&amp;ROW()-10-COUNTBLANK($D$11:D396))</f>
        <v>SSDHSCB_298</v>
      </c>
      <c r="B396" s="105" t="s">
        <v>1728</v>
      </c>
      <c r="C396" s="1" t="s">
        <v>1910</v>
      </c>
      <c r="D396" s="95" t="s">
        <v>1909</v>
      </c>
      <c r="E396" s="2"/>
      <c r="F396" s="2"/>
      <c r="G396" s="2"/>
      <c r="H396" s="2"/>
      <c r="I396" s="2"/>
      <c r="J396" s="2"/>
      <c r="K396" s="2"/>
      <c r="L396" s="2"/>
    </row>
    <row r="397" spans="1:12" s="93" customFormat="1" ht="283.5" hidden="1" outlineLevel="1">
      <c r="A397" s="63" t="str">
        <f>IF(AND(D397="",D397=""),"",$D$3&amp;"_"&amp;ROW()-10-COUNTBLANK($D$11:D397))</f>
        <v>SSDHSCB_299</v>
      </c>
      <c r="B397" s="105" t="s">
        <v>1946</v>
      </c>
      <c r="C397" s="1" t="s">
        <v>1948</v>
      </c>
      <c r="D397" s="1" t="s">
        <v>1941</v>
      </c>
      <c r="E397" s="2"/>
      <c r="F397" s="2"/>
      <c r="G397" s="2"/>
      <c r="H397" s="2"/>
      <c r="I397" s="2"/>
      <c r="J397" s="2"/>
      <c r="K397" s="2"/>
      <c r="L397" s="2"/>
    </row>
    <row r="398" spans="1:12" s="93" customFormat="1" ht="15.75" hidden="1" outlineLevel="1">
      <c r="A398" s="63" t="str">
        <f>IF(AND(D398="",D398=""),"",$D$3&amp;"_"&amp;ROW()-10-COUNTBLANK($D$11:D398))</f>
        <v/>
      </c>
      <c r="B398" s="294" t="s">
        <v>339</v>
      </c>
      <c r="C398" s="295"/>
      <c r="D398" s="295"/>
      <c r="E398" s="295"/>
      <c r="F398" s="295"/>
      <c r="G398" s="295"/>
      <c r="H398" s="295"/>
      <c r="I398" s="295"/>
      <c r="J398" s="295"/>
      <c r="K398" s="295"/>
      <c r="L398" s="296"/>
    </row>
    <row r="399" spans="1:12" s="93" customFormat="1" ht="31.5" hidden="1" outlineLevel="1">
      <c r="A399" s="63" t="str">
        <f>IF(AND(D399="",D399=""),"",$D$3&amp;"_"&amp;ROW()-10-COUNTBLANK($D$11:D399))</f>
        <v>SSDHSCB_300</v>
      </c>
      <c r="B399" s="80" t="s">
        <v>1733</v>
      </c>
      <c r="C399" s="2" t="s">
        <v>343</v>
      </c>
      <c r="D399" s="2" t="s">
        <v>1734</v>
      </c>
      <c r="E399" s="2"/>
      <c r="F399" s="2"/>
      <c r="G399" s="2"/>
      <c r="H399" s="2"/>
      <c r="I399" s="2"/>
      <c r="J399" s="2"/>
      <c r="K399" s="2"/>
      <c r="L399" s="2"/>
    </row>
    <row r="400" spans="1:12" s="93" customFormat="1" ht="31.5" hidden="1" outlineLevel="1">
      <c r="A400" s="63" t="str">
        <f>IF(AND(D400="",D400=""),"",$D$3&amp;"_"&amp;ROW()-10-COUNTBLANK($D$11:D400))</f>
        <v>SSDHSCB_301</v>
      </c>
      <c r="B400" s="80" t="s">
        <v>1735</v>
      </c>
      <c r="C400" s="2" t="s">
        <v>343</v>
      </c>
      <c r="D400" s="2" t="s">
        <v>1736</v>
      </c>
      <c r="E400" s="2"/>
      <c r="F400" s="2"/>
      <c r="G400" s="2"/>
      <c r="H400" s="2"/>
      <c r="I400" s="2"/>
      <c r="J400" s="2"/>
      <c r="K400" s="2"/>
      <c r="L400" s="2"/>
    </row>
    <row r="401" spans="1:12" s="7" customFormat="1" ht="15.75" collapsed="1">
      <c r="A401" s="63" t="str">
        <f>IF(AND(D401="",D401=""),"",$D$3&amp;"_"&amp;ROW()-10-COUNTBLANK($D$11:D401))</f>
        <v/>
      </c>
      <c r="B401" s="297" t="s">
        <v>247</v>
      </c>
      <c r="C401" s="298"/>
      <c r="D401" s="298"/>
      <c r="E401" s="298"/>
      <c r="F401" s="298"/>
      <c r="G401" s="298"/>
      <c r="H401" s="298"/>
      <c r="I401" s="298"/>
      <c r="J401" s="298"/>
      <c r="K401" s="298"/>
      <c r="L401" s="299"/>
    </row>
    <row r="402" spans="1:12" s="7" customFormat="1" ht="15.75" hidden="1" outlineLevel="1">
      <c r="A402" s="63" t="str">
        <f>IF(AND(D402="",D402=""),"",$D$3&amp;"_"&amp;ROW()-10-COUNTBLANK($D$11:D402))</f>
        <v/>
      </c>
      <c r="B402" s="308" t="s">
        <v>248</v>
      </c>
      <c r="C402" s="309"/>
      <c r="D402" s="309"/>
      <c r="E402" s="309"/>
      <c r="F402" s="309"/>
      <c r="G402" s="309"/>
      <c r="H402" s="309"/>
      <c r="I402" s="309"/>
      <c r="J402" s="309"/>
      <c r="K402" s="309"/>
      <c r="L402" s="310"/>
    </row>
    <row r="403" spans="1:12" s="7" customFormat="1" ht="31.5" hidden="1" outlineLevel="1">
      <c r="A403" s="63" t="str">
        <f>IF(AND(D403="",D403=""),"",$D$3&amp;"_"&amp;ROW()-10-COUNTBLANK($D$11:D403))</f>
        <v>SSDHSCB_302</v>
      </c>
      <c r="B403" s="317" t="s">
        <v>249</v>
      </c>
      <c r="C403" s="170" t="s">
        <v>250</v>
      </c>
      <c r="D403" s="170" t="s">
        <v>251</v>
      </c>
      <c r="E403" s="171"/>
      <c r="F403" s="171"/>
      <c r="G403" s="171"/>
      <c r="H403" s="171"/>
      <c r="I403" s="171"/>
      <c r="J403" s="171"/>
      <c r="K403" s="171"/>
      <c r="L403" s="171"/>
    </row>
    <row r="404" spans="1:12" s="7" customFormat="1" ht="31.5" hidden="1" outlineLevel="1">
      <c r="A404" s="63" t="str">
        <f>IF(AND(D404="",D404=""),"",$D$3&amp;"_"&amp;ROW()-10-COUNTBLANK($D$11:D404))</f>
        <v>SSDHSCB_303</v>
      </c>
      <c r="B404" s="317"/>
      <c r="C404" s="170" t="s">
        <v>252</v>
      </c>
      <c r="D404" s="170" t="s">
        <v>253</v>
      </c>
      <c r="E404" s="171"/>
      <c r="F404" s="171"/>
      <c r="G404" s="171"/>
      <c r="H404" s="171"/>
      <c r="I404" s="171"/>
      <c r="J404" s="171"/>
      <c r="K404" s="171"/>
      <c r="L404" s="171"/>
    </row>
    <row r="405" spans="1:12" s="7" customFormat="1" ht="78.75" hidden="1" outlineLevel="1">
      <c r="A405" s="63" t="str">
        <f>IF(AND(D405="",D405=""),"",$D$3&amp;"_"&amp;ROW()-10-COUNTBLANK($D$11:D405))</f>
        <v>SSDHSCB_304</v>
      </c>
      <c r="B405" s="317"/>
      <c r="C405" s="170" t="s">
        <v>254</v>
      </c>
      <c r="D405" s="170" t="s">
        <v>255</v>
      </c>
      <c r="E405" s="171"/>
      <c r="F405" s="171"/>
      <c r="G405" s="171"/>
      <c r="H405" s="171"/>
      <c r="I405" s="171"/>
      <c r="J405" s="171"/>
      <c r="K405" s="171"/>
      <c r="L405" s="171"/>
    </row>
    <row r="406" spans="1:12" s="7" customFormat="1" ht="78.75" hidden="1" outlineLevel="1">
      <c r="A406" s="63" t="str">
        <f>IF(AND(D406="",D406=""),"",$D$3&amp;"_"&amp;ROW()-10-COUNTBLANK($D$11:D406))</f>
        <v>SSDHSCB_305</v>
      </c>
      <c r="B406" s="317"/>
      <c r="C406" s="170" t="s">
        <v>256</v>
      </c>
      <c r="D406" s="170" t="s">
        <v>253</v>
      </c>
      <c r="E406" s="171"/>
      <c r="F406" s="171"/>
      <c r="G406" s="171"/>
      <c r="H406" s="171"/>
      <c r="I406" s="171"/>
      <c r="J406" s="171"/>
      <c r="K406" s="171"/>
      <c r="L406" s="171"/>
    </row>
    <row r="407" spans="1:12" s="7" customFormat="1" ht="47.25" hidden="1" outlineLevel="1">
      <c r="A407" s="63" t="str">
        <f>IF(AND(D407="",D407=""),"",$D$3&amp;"_"&amp;ROW()-10-COUNTBLANK($D$11:D407))</f>
        <v>SSDHSCB_306</v>
      </c>
      <c r="B407" s="317"/>
      <c r="C407" s="172" t="s">
        <v>1255</v>
      </c>
      <c r="D407" s="170" t="s">
        <v>255</v>
      </c>
      <c r="E407" s="171"/>
      <c r="F407" s="171"/>
      <c r="G407" s="171"/>
      <c r="H407" s="171"/>
      <c r="I407" s="171"/>
      <c r="J407" s="171"/>
      <c r="K407" s="171"/>
      <c r="L407" s="171"/>
    </row>
    <row r="408" spans="1:12" s="7" customFormat="1" ht="31.5" hidden="1" outlineLevel="1">
      <c r="A408" s="63" t="str">
        <f>IF(AND(D408="",D408=""),"",$D$3&amp;"_"&amp;ROW()-10-COUNTBLANK($D$11:D408))</f>
        <v>SSDHSCB_307</v>
      </c>
      <c r="B408" s="317"/>
      <c r="C408" s="170" t="s">
        <v>257</v>
      </c>
      <c r="D408" s="170" t="s">
        <v>253</v>
      </c>
      <c r="E408" s="171"/>
      <c r="F408" s="171"/>
      <c r="G408" s="171"/>
      <c r="H408" s="171"/>
      <c r="I408" s="171"/>
      <c r="J408" s="171"/>
      <c r="K408" s="171"/>
      <c r="L408" s="171"/>
    </row>
    <row r="409" spans="1:12" s="7" customFormat="1" ht="15.75" hidden="1" outlineLevel="1">
      <c r="A409" s="63" t="str">
        <f>IF(AND(D409="",D409=""),"",$D$3&amp;"_"&amp;ROW()-10-COUNTBLANK($D$11:D409))</f>
        <v/>
      </c>
      <c r="B409" s="308" t="s">
        <v>258</v>
      </c>
      <c r="C409" s="309"/>
      <c r="D409" s="309"/>
      <c r="E409" s="309"/>
      <c r="F409" s="309"/>
      <c r="G409" s="309"/>
      <c r="H409" s="309"/>
      <c r="I409" s="309"/>
      <c r="J409" s="309"/>
      <c r="K409" s="309"/>
      <c r="L409" s="310"/>
    </row>
    <row r="410" spans="1:12" s="7" customFormat="1" ht="94.5" hidden="1" outlineLevel="1">
      <c r="A410" s="63" t="str">
        <f>IF(AND(D410="",D410=""),"",$D$3&amp;"_"&amp;ROW()-10-COUNTBLANK($D$11:D410))</f>
        <v>SSDHSCB_308</v>
      </c>
      <c r="B410" s="317" t="s">
        <v>259</v>
      </c>
      <c r="C410" s="170" t="s">
        <v>260</v>
      </c>
      <c r="D410" s="170" t="s">
        <v>261</v>
      </c>
      <c r="E410" s="171"/>
      <c r="F410" s="171"/>
      <c r="G410" s="171"/>
      <c r="H410" s="171"/>
      <c r="I410" s="171"/>
      <c r="J410" s="171"/>
      <c r="K410" s="171"/>
      <c r="L410" s="171"/>
    </row>
    <row r="411" spans="1:12" s="7" customFormat="1" ht="47.25" hidden="1" outlineLevel="1">
      <c r="A411" s="63" t="str">
        <f>IF(AND(D411="",D411=""),"",$D$3&amp;"_"&amp;ROW()-10-COUNTBLANK($D$11:D411))</f>
        <v>SSDHSCB_309</v>
      </c>
      <c r="B411" s="317"/>
      <c r="C411" s="170" t="s">
        <v>1256</v>
      </c>
      <c r="D411" s="170" t="s">
        <v>253</v>
      </c>
      <c r="E411" s="171"/>
      <c r="F411" s="171"/>
      <c r="G411" s="171"/>
      <c r="H411" s="171"/>
      <c r="I411" s="171"/>
      <c r="J411" s="171"/>
      <c r="K411" s="171"/>
      <c r="L411" s="171"/>
    </row>
    <row r="412" spans="1:12" s="7" customFormat="1" ht="63" hidden="1" outlineLevel="1">
      <c r="A412" s="63" t="str">
        <f>IF(AND(D412="",D412=""),"",$D$3&amp;"_"&amp;ROW()-10-COUNTBLANK($D$11:D412))</f>
        <v>SSDHSCB_310</v>
      </c>
      <c r="B412" s="317"/>
      <c r="C412" s="172" t="s">
        <v>1257</v>
      </c>
      <c r="D412" s="170" t="s">
        <v>262</v>
      </c>
      <c r="E412" s="171"/>
      <c r="F412" s="171"/>
      <c r="G412" s="171"/>
      <c r="H412" s="171"/>
      <c r="I412" s="171"/>
      <c r="J412" s="171"/>
      <c r="K412" s="171"/>
      <c r="L412" s="171"/>
    </row>
    <row r="413" spans="1:12" s="7" customFormat="1" ht="47.25" hidden="1" outlineLevel="1">
      <c r="A413" s="63" t="str">
        <f>IF(AND(D413="",D413=""),"",$D$3&amp;"_"&amp;ROW()-10-COUNTBLANK($D$11:D413))</f>
        <v>SSDHSCB_311</v>
      </c>
      <c r="B413" s="317"/>
      <c r="C413" s="170" t="s">
        <v>263</v>
      </c>
      <c r="D413" s="170" t="s">
        <v>264</v>
      </c>
      <c r="E413" s="171"/>
      <c r="F413" s="171"/>
      <c r="G413" s="171"/>
      <c r="H413" s="171"/>
      <c r="I413" s="171"/>
      <c r="J413" s="171"/>
      <c r="K413" s="171"/>
      <c r="L413" s="171"/>
    </row>
    <row r="414" spans="1:12" s="7" customFormat="1" ht="63" hidden="1" outlineLevel="1">
      <c r="A414" s="63" t="str">
        <f>IF(AND(D414="",D414=""),"",$D$3&amp;"_"&amp;ROW()-10-COUNTBLANK($D$11:D414))</f>
        <v>SSDHSCB_312</v>
      </c>
      <c r="B414" s="317"/>
      <c r="C414" s="172" t="s">
        <v>1258</v>
      </c>
      <c r="D414" s="170" t="s">
        <v>264</v>
      </c>
      <c r="E414" s="171"/>
      <c r="F414" s="171"/>
      <c r="G414" s="171"/>
      <c r="H414" s="171"/>
      <c r="I414" s="171"/>
      <c r="J414" s="171"/>
      <c r="K414" s="171"/>
      <c r="L414" s="171"/>
    </row>
    <row r="415" spans="1:12" s="7" customFormat="1" ht="47.25" hidden="1" outlineLevel="1">
      <c r="A415" s="63" t="str">
        <f>IF(AND(D415="",D415=""),"",$D$3&amp;"_"&amp;ROW()-10-COUNTBLANK($D$11:D415))</f>
        <v>SSDHSCB_313</v>
      </c>
      <c r="B415" s="223" t="s">
        <v>265</v>
      </c>
      <c r="C415" s="170" t="s">
        <v>1259</v>
      </c>
      <c r="D415" s="170" t="s">
        <v>266</v>
      </c>
      <c r="E415" s="171"/>
      <c r="F415" s="171"/>
      <c r="G415" s="171"/>
      <c r="H415" s="171"/>
      <c r="I415" s="171"/>
      <c r="J415" s="171"/>
      <c r="K415" s="171"/>
      <c r="L415" s="171"/>
    </row>
    <row r="416" spans="1:12" s="7" customFormat="1" ht="15.75" collapsed="1">
      <c r="A416" s="63" t="str">
        <f>IF(AND(D416="",D416=""),"",$D$3&amp;"_"&amp;ROW()-10-COUNTBLANK($D$11:D416))</f>
        <v/>
      </c>
      <c r="B416" s="272" t="s">
        <v>1759</v>
      </c>
      <c r="C416" s="273"/>
      <c r="D416" s="273"/>
      <c r="E416" s="273"/>
      <c r="F416" s="273"/>
      <c r="G416" s="273"/>
      <c r="H416" s="273"/>
      <c r="I416" s="273"/>
      <c r="J416" s="273"/>
      <c r="K416" s="273"/>
      <c r="L416" s="274"/>
    </row>
    <row r="417" spans="1:12" s="7" customFormat="1" ht="55.5" customHeight="1">
      <c r="A417" s="63" t="str">
        <f>IF(AND(D417="",D417=""),"",$D$3&amp;"_"&amp;ROW()-10-COUNTBLANK($D$11:D417))</f>
        <v/>
      </c>
      <c r="B417" s="275" t="s">
        <v>1760</v>
      </c>
      <c r="C417" s="276"/>
      <c r="D417" s="276"/>
      <c r="E417" s="276"/>
      <c r="F417" s="276"/>
      <c r="G417" s="276"/>
      <c r="H417" s="276"/>
      <c r="I417" s="276"/>
      <c r="J417" s="276"/>
      <c r="K417" s="276"/>
      <c r="L417" s="277"/>
    </row>
    <row r="418" spans="1:12" s="7" customFormat="1" ht="15.75">
      <c r="A418" s="63" t="str">
        <f>IF(AND(D418="",D418=""),"",$D$3&amp;"_"&amp;ROW()-10-COUNTBLANK($D$11:D418))</f>
        <v/>
      </c>
      <c r="B418" s="278" t="s">
        <v>643</v>
      </c>
      <c r="C418" s="279"/>
      <c r="D418" s="279"/>
      <c r="E418" s="279"/>
      <c r="F418" s="279"/>
      <c r="G418" s="279"/>
      <c r="H418" s="279"/>
      <c r="I418" s="279"/>
      <c r="J418" s="279"/>
      <c r="K418" s="279"/>
      <c r="L418" s="280"/>
    </row>
    <row r="419" spans="1:12" s="7" customFormat="1" ht="15.75" hidden="1" outlineLevel="1">
      <c r="A419" s="63" t="str">
        <f>IF(AND(D419="",D419=""),"",$D$3&amp;"_"&amp;ROW()-10-COUNTBLANK($D$11:D419))</f>
        <v/>
      </c>
      <c r="B419" s="281" t="s">
        <v>109</v>
      </c>
      <c r="C419" s="282"/>
      <c r="D419" s="282"/>
      <c r="E419" s="282"/>
      <c r="F419" s="282"/>
      <c r="G419" s="282"/>
      <c r="H419" s="282"/>
      <c r="I419" s="282"/>
      <c r="J419" s="282"/>
      <c r="K419" s="282"/>
      <c r="L419" s="283"/>
    </row>
    <row r="420" spans="1:12" s="93" customFormat="1" ht="189" hidden="1" outlineLevel="1">
      <c r="A420" s="63" t="str">
        <f>IF(AND(D420="",D420=""),"",$D$3&amp;"_"&amp;ROW()-10-COUNTBLANK($D$11:D420))</f>
        <v>SSDHSCB_314</v>
      </c>
      <c r="B420" s="13" t="s">
        <v>20</v>
      </c>
      <c r="C420" s="13" t="s">
        <v>1761</v>
      </c>
      <c r="D420" s="13" t="s">
        <v>1641</v>
      </c>
      <c r="E420" s="95"/>
      <c r="F420" s="95"/>
      <c r="G420" s="95"/>
      <c r="H420" s="95"/>
      <c r="I420" s="95"/>
      <c r="J420" s="95"/>
      <c r="K420" s="95"/>
      <c r="L420" s="95"/>
    </row>
    <row r="421" spans="1:12" s="93" customFormat="1" ht="31.5" hidden="1" outlineLevel="1">
      <c r="A421" s="63" t="str">
        <f>IF(AND(D421="",D421=""),"",$D$3&amp;"_"&amp;ROW()-10-COUNTBLANK($D$11:D421))</f>
        <v>SSDHSCB_315</v>
      </c>
      <c r="B421" s="161" t="s">
        <v>60</v>
      </c>
      <c r="C421" s="161" t="s">
        <v>1395</v>
      </c>
      <c r="D421" s="162" t="s">
        <v>62</v>
      </c>
      <c r="E421" s="95"/>
      <c r="F421" s="95"/>
      <c r="G421" s="95"/>
      <c r="H421" s="95"/>
      <c r="I421" s="95"/>
      <c r="J421" s="95"/>
      <c r="K421" s="95"/>
      <c r="L421" s="95"/>
    </row>
    <row r="422" spans="1:12" s="93" customFormat="1" ht="47.25" hidden="1" outlineLevel="1">
      <c r="A422" s="63" t="str">
        <f>IF(AND(D422="",D422=""),"",$D$3&amp;"_"&amp;ROW()-10-COUNTBLANK($D$11:D422))</f>
        <v>SSDHSCB_316</v>
      </c>
      <c r="B422" s="163" t="s">
        <v>63</v>
      </c>
      <c r="C422" s="163" t="s">
        <v>64</v>
      </c>
      <c r="D422" s="163" t="s">
        <v>65</v>
      </c>
      <c r="E422" s="95"/>
      <c r="F422" s="95"/>
      <c r="G422" s="95"/>
      <c r="H422" s="95"/>
      <c r="I422" s="95"/>
      <c r="J422" s="95"/>
      <c r="K422" s="95"/>
      <c r="L422" s="95"/>
    </row>
    <row r="423" spans="1:12" s="93" customFormat="1" ht="63" hidden="1" outlineLevel="1">
      <c r="A423" s="63" t="str">
        <f>IF(AND(D423="",D423=""),"",$D$3&amp;"_"&amp;ROW()-10-COUNTBLANK($D$11:D423))</f>
        <v>SSDHSCB_317</v>
      </c>
      <c r="B423" s="161" t="s">
        <v>21</v>
      </c>
      <c r="C423" s="163" t="s">
        <v>66</v>
      </c>
      <c r="D423" s="161" t="s">
        <v>22</v>
      </c>
      <c r="E423" s="95"/>
      <c r="F423" s="95"/>
      <c r="G423" s="95"/>
      <c r="H423" s="95"/>
      <c r="I423" s="95"/>
      <c r="J423" s="95"/>
      <c r="K423" s="95"/>
      <c r="L423" s="95"/>
    </row>
    <row r="424" spans="1:12" s="93" customFormat="1" ht="31.5" hidden="1" outlineLevel="1">
      <c r="A424" s="63" t="str">
        <f>IF(AND(D424="",D424=""),"",$D$3&amp;"_"&amp;ROW()-10-COUNTBLANK($D$11:D424))</f>
        <v>SSDHSCB_318</v>
      </c>
      <c r="B424" s="161" t="s">
        <v>23</v>
      </c>
      <c r="C424" s="163" t="s">
        <v>97</v>
      </c>
      <c r="D424" s="161" t="s">
        <v>24</v>
      </c>
      <c r="E424" s="95"/>
      <c r="F424" s="95"/>
      <c r="G424" s="95"/>
      <c r="H424" s="95"/>
      <c r="I424" s="95"/>
      <c r="J424" s="95"/>
      <c r="K424" s="95"/>
      <c r="L424" s="95"/>
    </row>
    <row r="425" spans="1:12" s="93" customFormat="1" ht="78.75" hidden="1" outlineLevel="1">
      <c r="A425" s="63" t="str">
        <f>IF(AND(D425="",D425=""),"",$D$3&amp;"_"&amp;ROW()-10-COUNTBLANK($D$11:D425))</f>
        <v>SSDHSCB_319</v>
      </c>
      <c r="B425" s="162" t="s">
        <v>98</v>
      </c>
      <c r="C425" s="162" t="s">
        <v>99</v>
      </c>
      <c r="D425" s="162" t="s">
        <v>103</v>
      </c>
      <c r="E425" s="95"/>
      <c r="F425" s="95"/>
      <c r="G425" s="95"/>
      <c r="H425" s="95"/>
      <c r="I425" s="95"/>
      <c r="J425" s="95"/>
      <c r="K425" s="95"/>
      <c r="L425" s="95"/>
    </row>
    <row r="426" spans="1:12" s="93" customFormat="1" ht="94.5" hidden="1" outlineLevel="1">
      <c r="A426" s="63" t="str">
        <f>IF(AND(D426="",D426=""),"",$D$3&amp;"_"&amp;ROW()-10-COUNTBLANK($D$11:D426))</f>
        <v>SSDHSCB_320</v>
      </c>
      <c r="B426" s="162" t="s">
        <v>100</v>
      </c>
      <c r="C426" s="162" t="s">
        <v>101</v>
      </c>
      <c r="D426" s="162" t="s">
        <v>102</v>
      </c>
      <c r="E426" s="95"/>
      <c r="F426" s="95"/>
      <c r="G426" s="95"/>
      <c r="H426" s="95"/>
      <c r="I426" s="95"/>
      <c r="J426" s="95"/>
      <c r="K426" s="95"/>
      <c r="L426" s="95"/>
    </row>
    <row r="427" spans="1:12" s="149" customFormat="1" ht="30" hidden="1" outlineLevel="1">
      <c r="A427" s="63" t="str">
        <f>IF(AND(D427="",D427=""),"",$D$3&amp;"_"&amp;ROW()-10-COUNTBLANK($D$11:D427))</f>
        <v>SSDHSCB_321</v>
      </c>
      <c r="B427" s="148" t="s">
        <v>1907</v>
      </c>
      <c r="C427" s="95" t="s">
        <v>1725</v>
      </c>
      <c r="D427" s="95" t="s">
        <v>1951</v>
      </c>
      <c r="E427" s="148"/>
      <c r="F427" s="148"/>
      <c r="G427" s="148"/>
      <c r="H427" s="148"/>
      <c r="I427" s="148"/>
      <c r="J427" s="148"/>
      <c r="K427" s="148"/>
      <c r="L427" s="148"/>
    </row>
    <row r="428" spans="1:12" ht="270" hidden="1" outlineLevel="1">
      <c r="A428" s="63" t="str">
        <f>IF(AND(D428="",D428=""),"",$D$3&amp;"_"&amp;ROW()-10-COUNTBLANK($D$11:D428))</f>
        <v>SSDHSCB_322</v>
      </c>
      <c r="B428" s="148" t="s">
        <v>1723</v>
      </c>
      <c r="C428" s="95" t="s">
        <v>1762</v>
      </c>
      <c r="D428" s="95" t="s">
        <v>1943</v>
      </c>
      <c r="E428" s="167"/>
      <c r="F428" s="167"/>
      <c r="G428" s="167"/>
      <c r="H428" s="167"/>
      <c r="I428" s="167"/>
      <c r="J428" s="167"/>
      <c r="K428" s="167"/>
      <c r="L428" s="167"/>
    </row>
    <row r="429" spans="1:12" s="93" customFormat="1" ht="15.75" hidden="1" outlineLevel="1">
      <c r="A429" s="63" t="str">
        <f>IF(AND(D429="",D429=""),"",$D$3&amp;"_"&amp;ROW()-10-COUNTBLANK($D$11:D429))</f>
        <v/>
      </c>
      <c r="B429" s="291" t="s">
        <v>1730</v>
      </c>
      <c r="C429" s="292"/>
      <c r="D429" s="292"/>
      <c r="E429" s="292"/>
      <c r="F429" s="292"/>
      <c r="G429" s="292"/>
      <c r="H429" s="292"/>
      <c r="I429" s="292"/>
      <c r="J429" s="292"/>
      <c r="K429" s="292"/>
      <c r="L429" s="293"/>
    </row>
    <row r="430" spans="1:12" s="178" customFormat="1" ht="31.5" hidden="1" outlineLevel="1">
      <c r="A430" s="63" t="str">
        <f>IF(AND(D430="",D430=""),"",$D$3&amp;"_"&amp;ROW()-10-COUNTBLANK($D$11:D430))</f>
        <v>SSDHSCB_323</v>
      </c>
      <c r="B430" s="208" t="s">
        <v>110</v>
      </c>
      <c r="C430" s="62" t="s">
        <v>111</v>
      </c>
      <c r="D430" s="1" t="s">
        <v>1592</v>
      </c>
      <c r="E430" s="177"/>
      <c r="F430" s="177"/>
      <c r="G430" s="177"/>
      <c r="H430" s="177"/>
      <c r="I430" s="177"/>
      <c r="J430" s="177"/>
      <c r="K430" s="177"/>
      <c r="L430" s="177"/>
    </row>
    <row r="431" spans="1:12" s="178" customFormat="1" ht="31.5" hidden="1" outlineLevel="1">
      <c r="A431" s="63" t="str">
        <f>IF(AND(D431="",D431=""),"",$D$3&amp;"_"&amp;ROW()-10-COUNTBLANK($D$11:D431))</f>
        <v>SSDHSCB_324</v>
      </c>
      <c r="B431" s="107" t="s">
        <v>203</v>
      </c>
      <c r="C431" s="108" t="s">
        <v>1742</v>
      </c>
      <c r="D431" s="107" t="s">
        <v>401</v>
      </c>
      <c r="E431" s="177"/>
      <c r="F431" s="177"/>
      <c r="G431" s="177"/>
      <c r="H431" s="177"/>
      <c r="I431" s="177"/>
      <c r="J431" s="177"/>
      <c r="K431" s="177"/>
      <c r="L431" s="177"/>
    </row>
    <row r="432" spans="1:12" s="178" customFormat="1" ht="15.75" hidden="1" outlineLevel="1">
      <c r="A432" s="63" t="str">
        <f>IF(AND(D432="",D432=""),"",$D$3&amp;"_"&amp;ROW()-10-COUNTBLANK($D$11:D432))</f>
        <v>SSDHSCB_325</v>
      </c>
      <c r="B432" s="5" t="s">
        <v>25</v>
      </c>
      <c r="C432" s="5" t="s">
        <v>26</v>
      </c>
      <c r="D432" s="5" t="s">
        <v>27</v>
      </c>
      <c r="E432" s="177"/>
      <c r="F432" s="177"/>
      <c r="G432" s="177"/>
      <c r="H432" s="177"/>
      <c r="I432" s="177"/>
      <c r="J432" s="177"/>
      <c r="K432" s="177"/>
      <c r="L432" s="177"/>
    </row>
    <row r="433" spans="1:12" s="178" customFormat="1" ht="47.25" hidden="1" outlineLevel="1">
      <c r="A433" s="63" t="str">
        <f>IF(AND(D433="",D433=""),"",$D$3&amp;"_"&amp;ROW()-10-COUNTBLANK($D$11:D433))</f>
        <v>SSDHSCB_326</v>
      </c>
      <c r="B433" s="208" t="s">
        <v>28</v>
      </c>
      <c r="C433" s="1" t="s">
        <v>116</v>
      </c>
      <c r="D433" s="1" t="s">
        <v>115</v>
      </c>
      <c r="E433" s="177"/>
      <c r="F433" s="177"/>
      <c r="G433" s="177"/>
      <c r="H433" s="177"/>
      <c r="I433" s="177"/>
      <c r="J433" s="177"/>
      <c r="K433" s="177"/>
      <c r="L433" s="177"/>
    </row>
    <row r="434" spans="1:12" s="178" customFormat="1" ht="31.5" hidden="1" outlineLevel="1">
      <c r="A434" s="63" t="str">
        <f>IF(AND(D434="",D434=""),"",$D$3&amp;"_"&amp;ROW()-10-COUNTBLANK($D$11:D434))</f>
        <v>SSDHSCB_327</v>
      </c>
      <c r="B434" s="208" t="s">
        <v>30</v>
      </c>
      <c r="C434" s="1" t="s">
        <v>31</v>
      </c>
      <c r="D434" s="1" t="s">
        <v>29</v>
      </c>
      <c r="E434" s="177"/>
      <c r="F434" s="177"/>
      <c r="G434" s="177"/>
      <c r="H434" s="177"/>
      <c r="I434" s="177"/>
      <c r="J434" s="177"/>
      <c r="K434" s="177"/>
      <c r="L434" s="177"/>
    </row>
    <row r="435" spans="1:12" s="178" customFormat="1" ht="31.5" hidden="1" outlineLevel="1">
      <c r="A435" s="63" t="str">
        <f>IF(AND(D435="",D435=""),"",$D$3&amp;"_"&amp;ROW()-10-COUNTBLANK($D$11:D435))</f>
        <v>SSDHSCB_328</v>
      </c>
      <c r="B435" s="208" t="s">
        <v>117</v>
      </c>
      <c r="C435" s="1" t="s">
        <v>118</v>
      </c>
      <c r="D435" s="1" t="s">
        <v>29</v>
      </c>
      <c r="E435" s="177"/>
      <c r="F435" s="177"/>
      <c r="G435" s="177"/>
      <c r="H435" s="177"/>
      <c r="I435" s="177"/>
      <c r="J435" s="177"/>
      <c r="K435" s="177"/>
      <c r="L435" s="177"/>
    </row>
    <row r="436" spans="1:12" s="178" customFormat="1" ht="15.75" hidden="1" outlineLevel="1">
      <c r="A436" s="63" t="str">
        <f>IF(AND(D436="",D436=""),"",$D$3&amp;"_"&amp;ROW()-10-COUNTBLANK($D$11:D436))</f>
        <v>SSDHSCB_329</v>
      </c>
      <c r="B436" s="65" t="s">
        <v>32</v>
      </c>
      <c r="C436" s="65" t="s">
        <v>163</v>
      </c>
      <c r="D436" s="65" t="s">
        <v>113</v>
      </c>
      <c r="E436" s="177"/>
      <c r="F436" s="177"/>
      <c r="G436" s="177"/>
      <c r="H436" s="177"/>
      <c r="I436" s="177"/>
      <c r="J436" s="177"/>
      <c r="K436" s="177"/>
      <c r="L436" s="177"/>
    </row>
    <row r="437" spans="1:12" s="178" customFormat="1" ht="15.75" hidden="1" outlineLevel="1">
      <c r="A437" s="150" t="str">
        <f>IF(AND(D437="",D437=""),"",$D$3&amp;"_"&amp;ROW()-10-COUNTBLANK($D$11:D437))</f>
        <v>SSDHSCB_330</v>
      </c>
      <c r="B437" s="175" t="s">
        <v>33</v>
      </c>
      <c r="C437" s="175" t="s">
        <v>164</v>
      </c>
      <c r="D437" s="175" t="s">
        <v>29</v>
      </c>
      <c r="E437" s="179"/>
      <c r="F437" s="179"/>
      <c r="G437" s="179"/>
      <c r="H437" s="179"/>
      <c r="I437" s="179"/>
      <c r="J437" s="179"/>
      <c r="K437" s="179"/>
      <c r="L437" s="179"/>
    </row>
    <row r="438" spans="1:12" s="178" customFormat="1" ht="15.75" hidden="1" outlineLevel="1">
      <c r="A438" s="63" t="str">
        <f>IF(AND(D438="",D438=""),"",$D$3&amp;"_"&amp;ROW()-10-COUNTBLANK($D$11:D438))</f>
        <v>SSDHSCB_331</v>
      </c>
      <c r="B438" s="65" t="s">
        <v>33</v>
      </c>
      <c r="C438" s="65" t="s">
        <v>164</v>
      </c>
      <c r="D438" s="65" t="s">
        <v>29</v>
      </c>
      <c r="E438" s="177"/>
      <c r="F438" s="177"/>
      <c r="G438" s="177"/>
      <c r="H438" s="177"/>
      <c r="I438" s="177"/>
      <c r="J438" s="177"/>
      <c r="K438" s="177"/>
      <c r="L438" s="177"/>
    </row>
    <row r="439" spans="1:12" s="7" customFormat="1" ht="15" customHeight="1" collapsed="1">
      <c r="A439" s="63" t="str">
        <f>IF(AND(D439="",D439=""),"",$D$3&amp;"_"&amp;ROW()-10-COUNTBLANK($D$11:D439))</f>
        <v/>
      </c>
      <c r="B439" s="288" t="s">
        <v>644</v>
      </c>
      <c r="C439" s="289"/>
      <c r="D439" s="289"/>
      <c r="E439" s="289"/>
      <c r="F439" s="289"/>
      <c r="G439" s="289"/>
      <c r="H439" s="289"/>
      <c r="I439" s="289"/>
      <c r="J439" s="289"/>
      <c r="K439" s="289"/>
      <c r="L439" s="290"/>
    </row>
    <row r="440" spans="1:12" s="93" customFormat="1" ht="15.75" hidden="1" outlineLevel="1">
      <c r="A440" s="63" t="str">
        <f>IF(AND(D440="",D440=""),"",$D$3&amp;"_"&amp;ROW()-10-COUNTBLANK($D$11:D440))</f>
        <v/>
      </c>
      <c r="B440" s="291" t="s">
        <v>213</v>
      </c>
      <c r="C440" s="292"/>
      <c r="D440" s="292"/>
      <c r="E440" s="292"/>
      <c r="F440" s="292"/>
      <c r="G440" s="292"/>
      <c r="H440" s="292"/>
      <c r="I440" s="292"/>
      <c r="J440" s="292"/>
      <c r="K440" s="292"/>
      <c r="L440" s="293"/>
    </row>
    <row r="441" spans="1:12" s="93" customFormat="1" ht="75" hidden="1" outlineLevel="1">
      <c r="A441" s="63" t="str">
        <f>IF(AND(D441="",D441=""),"",$D$3&amp;"_"&amp;ROW()-10-COUNTBLANK($D$11:D441))</f>
        <v>SSDHSCB_332</v>
      </c>
      <c r="B441" s="105" t="s">
        <v>1724</v>
      </c>
      <c r="C441" s="1" t="s">
        <v>1905</v>
      </c>
      <c r="D441" s="95" t="s">
        <v>1903</v>
      </c>
      <c r="E441" s="2"/>
      <c r="F441" s="2"/>
      <c r="G441" s="2"/>
      <c r="H441" s="2"/>
      <c r="I441" s="2"/>
      <c r="J441" s="2"/>
      <c r="K441" s="2"/>
      <c r="L441" s="2"/>
    </row>
    <row r="442" spans="1:12" s="93" customFormat="1" ht="90" hidden="1" outlineLevel="1">
      <c r="A442" s="63" t="str">
        <f>IF(AND(D442="",D442=""),"",$D$3&amp;"_"&amp;ROW()-10-COUNTBLANK($D$11:D442))</f>
        <v>SSDHSCB_333</v>
      </c>
      <c r="B442" s="105" t="s">
        <v>1728</v>
      </c>
      <c r="C442" s="1" t="s">
        <v>1906</v>
      </c>
      <c r="D442" s="95" t="s">
        <v>1904</v>
      </c>
      <c r="E442" s="2"/>
      <c r="F442" s="2"/>
      <c r="G442" s="2"/>
      <c r="H442" s="2"/>
      <c r="I442" s="2"/>
      <c r="J442" s="2"/>
      <c r="K442" s="2"/>
      <c r="L442" s="2"/>
    </row>
    <row r="443" spans="1:12" s="93" customFormat="1" ht="283.5" hidden="1" outlineLevel="1">
      <c r="A443" s="63" t="str">
        <f>IF(AND(D443="",D443=""),"",$D$3&amp;"_"&amp;ROW()-10-COUNTBLANK($D$11:D443))</f>
        <v>SSDHSCB_334</v>
      </c>
      <c r="B443" s="105" t="s">
        <v>1946</v>
      </c>
      <c r="C443" s="1" t="s">
        <v>1948</v>
      </c>
      <c r="D443" s="1" t="s">
        <v>1941</v>
      </c>
      <c r="E443" s="2"/>
      <c r="F443" s="2"/>
      <c r="G443" s="2"/>
      <c r="H443" s="2"/>
      <c r="I443" s="2"/>
      <c r="J443" s="2"/>
      <c r="K443" s="2"/>
      <c r="L443" s="2"/>
    </row>
    <row r="444" spans="1:12" s="93" customFormat="1" ht="15.75" hidden="1" outlineLevel="1">
      <c r="A444" s="63" t="str">
        <f>IF(AND(D444="",D444=""),"",$D$3&amp;"_"&amp;ROW()-10-COUNTBLANK($D$11:D444))</f>
        <v/>
      </c>
      <c r="B444" s="294" t="s">
        <v>339</v>
      </c>
      <c r="C444" s="295"/>
      <c r="D444" s="295"/>
      <c r="E444" s="295"/>
      <c r="F444" s="295"/>
      <c r="G444" s="295"/>
      <c r="H444" s="295"/>
      <c r="I444" s="295"/>
      <c r="J444" s="295"/>
      <c r="K444" s="295"/>
      <c r="L444" s="296"/>
    </row>
    <row r="445" spans="1:12" s="93" customFormat="1" ht="31.5" hidden="1" outlineLevel="1">
      <c r="A445" s="63" t="str">
        <f>IF(AND(D445="",D445=""),"",$D$3&amp;"_"&amp;ROW()-10-COUNTBLANK($D$11:D445))</f>
        <v>SSDHSCB_335</v>
      </c>
      <c r="B445" s="80" t="s">
        <v>1733</v>
      </c>
      <c r="C445" s="2" t="s">
        <v>343</v>
      </c>
      <c r="D445" s="2" t="s">
        <v>1734</v>
      </c>
      <c r="E445" s="2"/>
      <c r="F445" s="2"/>
      <c r="G445" s="2"/>
      <c r="H445" s="2"/>
      <c r="I445" s="2"/>
      <c r="J445" s="2"/>
      <c r="K445" s="2"/>
      <c r="L445" s="2"/>
    </row>
    <row r="446" spans="1:12" s="93" customFormat="1" ht="31.5" hidden="1" outlineLevel="1">
      <c r="A446" s="63" t="str">
        <f>IF(AND(D446="",D446=""),"",$D$3&amp;"_"&amp;ROW()-10-COUNTBLANK($D$11:D446))</f>
        <v>SSDHSCB_336</v>
      </c>
      <c r="B446" s="80" t="s">
        <v>1735</v>
      </c>
      <c r="C446" s="2" t="s">
        <v>343</v>
      </c>
      <c r="D446" s="2" t="s">
        <v>1736</v>
      </c>
      <c r="E446" s="2"/>
      <c r="F446" s="2"/>
      <c r="G446" s="2"/>
      <c r="H446" s="2"/>
      <c r="I446" s="2"/>
      <c r="J446" s="2"/>
      <c r="K446" s="2"/>
      <c r="L446" s="2"/>
    </row>
    <row r="447" spans="1:12" s="7" customFormat="1" ht="15.75" collapsed="1">
      <c r="A447" s="63" t="str">
        <f>IF(AND(D447="",D447=""),"",$D$3&amp;"_"&amp;ROW()-10-COUNTBLANK($D$11:D447))</f>
        <v/>
      </c>
      <c r="B447" s="297" t="s">
        <v>247</v>
      </c>
      <c r="C447" s="298"/>
      <c r="D447" s="298"/>
      <c r="E447" s="298"/>
      <c r="F447" s="298"/>
      <c r="G447" s="298"/>
      <c r="H447" s="298"/>
      <c r="I447" s="298"/>
      <c r="J447" s="298"/>
      <c r="K447" s="298"/>
      <c r="L447" s="299"/>
    </row>
    <row r="448" spans="1:12" s="7" customFormat="1" ht="15.75" hidden="1" outlineLevel="1">
      <c r="A448" s="63" t="str">
        <f>IF(AND(D448="",D448=""),"",$D$3&amp;"_"&amp;ROW()-10-COUNTBLANK($D$11:D448))</f>
        <v/>
      </c>
      <c r="B448" s="308" t="s">
        <v>248</v>
      </c>
      <c r="C448" s="309"/>
      <c r="D448" s="309"/>
      <c r="E448" s="309"/>
      <c r="F448" s="309"/>
      <c r="G448" s="309"/>
      <c r="H448" s="309"/>
      <c r="I448" s="309"/>
      <c r="J448" s="309"/>
      <c r="K448" s="309"/>
      <c r="L448" s="310"/>
    </row>
    <row r="449" spans="1:12" s="7" customFormat="1" ht="31.5" hidden="1" outlineLevel="1">
      <c r="A449" s="63" t="str">
        <f>IF(AND(D449="",D449=""),"",$D$3&amp;"_"&amp;ROW()-10-COUNTBLANK($D$11:D449))</f>
        <v>SSDHSCB_337</v>
      </c>
      <c r="B449" s="317" t="s">
        <v>249</v>
      </c>
      <c r="C449" s="170" t="s">
        <v>250</v>
      </c>
      <c r="D449" s="170" t="s">
        <v>251</v>
      </c>
      <c r="E449" s="171"/>
      <c r="F449" s="171"/>
      <c r="G449" s="171"/>
      <c r="H449" s="171"/>
      <c r="I449" s="171"/>
      <c r="J449" s="171"/>
      <c r="K449" s="171"/>
      <c r="L449" s="171"/>
    </row>
    <row r="450" spans="1:12" s="7" customFormat="1" ht="31.5" hidden="1" outlineLevel="1">
      <c r="A450" s="63" t="str">
        <f>IF(AND(D450="",D450=""),"",$D$3&amp;"_"&amp;ROW()-10-COUNTBLANK($D$11:D450))</f>
        <v>SSDHSCB_338</v>
      </c>
      <c r="B450" s="317"/>
      <c r="C450" s="170" t="s">
        <v>252</v>
      </c>
      <c r="D450" s="170" t="s">
        <v>253</v>
      </c>
      <c r="E450" s="171"/>
      <c r="F450" s="171"/>
      <c r="G450" s="171"/>
      <c r="H450" s="171"/>
      <c r="I450" s="171"/>
      <c r="J450" s="171"/>
      <c r="K450" s="171"/>
      <c r="L450" s="171"/>
    </row>
    <row r="451" spans="1:12" s="7" customFormat="1" ht="78.75" hidden="1" outlineLevel="1">
      <c r="A451" s="63" t="str">
        <f>IF(AND(D451="",D451=""),"",$D$3&amp;"_"&amp;ROW()-10-COUNTBLANK($D$11:D451))</f>
        <v>SSDHSCB_339</v>
      </c>
      <c r="B451" s="317"/>
      <c r="C451" s="170" t="s">
        <v>254</v>
      </c>
      <c r="D451" s="170" t="s">
        <v>255</v>
      </c>
      <c r="E451" s="171"/>
      <c r="F451" s="171"/>
      <c r="G451" s="171"/>
      <c r="H451" s="171"/>
      <c r="I451" s="171"/>
      <c r="J451" s="171"/>
      <c r="K451" s="171"/>
      <c r="L451" s="171"/>
    </row>
    <row r="452" spans="1:12" s="7" customFormat="1" ht="78.75" hidden="1" outlineLevel="1">
      <c r="A452" s="63" t="str">
        <f>IF(AND(D452="",D452=""),"",$D$3&amp;"_"&amp;ROW()-10-COUNTBLANK($D$11:D452))</f>
        <v>SSDHSCB_340</v>
      </c>
      <c r="B452" s="317"/>
      <c r="C452" s="170" t="s">
        <v>256</v>
      </c>
      <c r="D452" s="170" t="s">
        <v>253</v>
      </c>
      <c r="E452" s="171"/>
      <c r="F452" s="171"/>
      <c r="G452" s="171"/>
      <c r="H452" s="171"/>
      <c r="I452" s="171"/>
      <c r="J452" s="171"/>
      <c r="K452" s="171"/>
      <c r="L452" s="171"/>
    </row>
    <row r="453" spans="1:12" s="7" customFormat="1" ht="47.25" hidden="1" outlineLevel="1">
      <c r="A453" s="63" t="str">
        <f>IF(AND(D453="",D453=""),"",$D$3&amp;"_"&amp;ROW()-10-COUNTBLANK($D$11:D453))</f>
        <v>SSDHSCB_341</v>
      </c>
      <c r="B453" s="317"/>
      <c r="C453" s="172" t="s">
        <v>1255</v>
      </c>
      <c r="D453" s="170" t="s">
        <v>255</v>
      </c>
      <c r="E453" s="171"/>
      <c r="F453" s="171"/>
      <c r="G453" s="171"/>
      <c r="H453" s="171"/>
      <c r="I453" s="171"/>
      <c r="J453" s="171"/>
      <c r="K453" s="171"/>
      <c r="L453" s="171"/>
    </row>
    <row r="454" spans="1:12" s="7" customFormat="1" ht="31.5" hidden="1" outlineLevel="1">
      <c r="A454" s="63" t="str">
        <f>IF(AND(D454="",D454=""),"",$D$3&amp;"_"&amp;ROW()-10-COUNTBLANK($D$11:D454))</f>
        <v>SSDHSCB_342</v>
      </c>
      <c r="B454" s="317"/>
      <c r="C454" s="170" t="s">
        <v>257</v>
      </c>
      <c r="D454" s="170" t="s">
        <v>253</v>
      </c>
      <c r="E454" s="171"/>
      <c r="F454" s="171"/>
      <c r="G454" s="171"/>
      <c r="H454" s="171"/>
      <c r="I454" s="171"/>
      <c r="J454" s="171"/>
      <c r="K454" s="171"/>
      <c r="L454" s="171"/>
    </row>
    <row r="455" spans="1:12" s="7" customFormat="1" ht="15.75" hidden="1" outlineLevel="1">
      <c r="A455" s="63" t="str">
        <f>IF(AND(D455="",D455=""),"",$D$3&amp;"_"&amp;ROW()-10-COUNTBLANK($D$11:D455))</f>
        <v/>
      </c>
      <c r="B455" s="308" t="s">
        <v>258</v>
      </c>
      <c r="C455" s="309"/>
      <c r="D455" s="309"/>
      <c r="E455" s="309"/>
      <c r="F455" s="309"/>
      <c r="G455" s="309"/>
      <c r="H455" s="309"/>
      <c r="I455" s="309"/>
      <c r="J455" s="309"/>
      <c r="K455" s="309"/>
      <c r="L455" s="310"/>
    </row>
    <row r="456" spans="1:12" s="7" customFormat="1" ht="94.5" hidden="1" outlineLevel="1">
      <c r="A456" s="63" t="str">
        <f>IF(AND(D456="",D456=""),"",$D$3&amp;"_"&amp;ROW()-10-COUNTBLANK($D$11:D456))</f>
        <v>SSDHSCB_343</v>
      </c>
      <c r="B456" s="317" t="s">
        <v>259</v>
      </c>
      <c r="C456" s="170" t="s">
        <v>260</v>
      </c>
      <c r="D456" s="170" t="s">
        <v>261</v>
      </c>
      <c r="E456" s="171"/>
      <c r="F456" s="171"/>
      <c r="G456" s="171"/>
      <c r="H456" s="171"/>
      <c r="I456" s="171"/>
      <c r="J456" s="171"/>
      <c r="K456" s="171"/>
      <c r="L456" s="171"/>
    </row>
    <row r="457" spans="1:12" s="7" customFormat="1" ht="47.25" hidden="1" outlineLevel="1">
      <c r="A457" s="63" t="str">
        <f>IF(AND(D457="",D457=""),"",$D$3&amp;"_"&amp;ROW()-10-COUNTBLANK($D$11:D457))</f>
        <v>SSDHSCB_344</v>
      </c>
      <c r="B457" s="317"/>
      <c r="C457" s="170" t="s">
        <v>1256</v>
      </c>
      <c r="D457" s="170" t="s">
        <v>253</v>
      </c>
      <c r="E457" s="171"/>
      <c r="F457" s="171"/>
      <c r="G457" s="171"/>
      <c r="H457" s="171"/>
      <c r="I457" s="171"/>
      <c r="J457" s="171"/>
      <c r="K457" s="171"/>
      <c r="L457" s="171"/>
    </row>
    <row r="458" spans="1:12" s="7" customFormat="1" ht="63" hidden="1" outlineLevel="1">
      <c r="A458" s="63" t="str">
        <f>IF(AND(D458="",D458=""),"",$D$3&amp;"_"&amp;ROW()-10-COUNTBLANK($D$11:D458))</f>
        <v>SSDHSCB_345</v>
      </c>
      <c r="B458" s="317"/>
      <c r="C458" s="172" t="s">
        <v>1257</v>
      </c>
      <c r="D458" s="170" t="s">
        <v>262</v>
      </c>
      <c r="E458" s="171"/>
      <c r="F458" s="171"/>
      <c r="G458" s="171"/>
      <c r="H458" s="171"/>
      <c r="I458" s="171"/>
      <c r="J458" s="171"/>
      <c r="K458" s="171"/>
      <c r="L458" s="171"/>
    </row>
    <row r="459" spans="1:12" s="7" customFormat="1" ht="47.25" hidden="1" outlineLevel="1">
      <c r="A459" s="63" t="str">
        <f>IF(AND(D459="",D459=""),"",$D$3&amp;"_"&amp;ROW()-10-COUNTBLANK($D$11:D459))</f>
        <v>SSDHSCB_346</v>
      </c>
      <c r="B459" s="317"/>
      <c r="C459" s="170" t="s">
        <v>263</v>
      </c>
      <c r="D459" s="170" t="s">
        <v>264</v>
      </c>
      <c r="E459" s="171"/>
      <c r="F459" s="171"/>
      <c r="G459" s="171"/>
      <c r="H459" s="171"/>
      <c r="I459" s="171"/>
      <c r="J459" s="171"/>
      <c r="K459" s="171"/>
      <c r="L459" s="171"/>
    </row>
    <row r="460" spans="1:12" s="7" customFormat="1" ht="63" hidden="1" outlineLevel="1">
      <c r="A460" s="63" t="str">
        <f>IF(AND(D460="",D460=""),"",$D$3&amp;"_"&amp;ROW()-10-COUNTBLANK($D$11:D460))</f>
        <v>SSDHSCB_347</v>
      </c>
      <c r="B460" s="317"/>
      <c r="C460" s="172" t="s">
        <v>1258</v>
      </c>
      <c r="D460" s="170" t="s">
        <v>264</v>
      </c>
      <c r="E460" s="171"/>
      <c r="F460" s="171"/>
      <c r="G460" s="171"/>
      <c r="H460" s="171"/>
      <c r="I460" s="171"/>
      <c r="J460" s="171"/>
      <c r="K460" s="171"/>
      <c r="L460" s="171"/>
    </row>
    <row r="461" spans="1:12" s="7" customFormat="1" ht="47.25" hidden="1" outlineLevel="1">
      <c r="A461" s="63" t="str">
        <f>IF(AND(D461="",D461=""),"",$D$3&amp;"_"&amp;ROW()-10-COUNTBLANK($D$11:D461))</f>
        <v>SSDHSCB_348</v>
      </c>
      <c r="B461" s="223" t="s">
        <v>265</v>
      </c>
      <c r="C461" s="170" t="s">
        <v>1259</v>
      </c>
      <c r="D461" s="170" t="s">
        <v>266</v>
      </c>
      <c r="E461" s="171"/>
      <c r="F461" s="171"/>
      <c r="G461" s="171"/>
      <c r="H461" s="171"/>
      <c r="I461" s="171"/>
      <c r="J461" s="171"/>
      <c r="K461" s="171"/>
      <c r="L461" s="171"/>
    </row>
    <row r="462" spans="1:12" s="7" customFormat="1" ht="15.75" collapsed="1">
      <c r="A462" s="63" t="str">
        <f>IF(AND(D462="",D462=""),"",$D$3&amp;"_"&amp;ROW()-10-COUNTBLANK($D$11:D462))</f>
        <v/>
      </c>
      <c r="B462" s="272" t="s">
        <v>1895</v>
      </c>
      <c r="C462" s="273"/>
      <c r="D462" s="273"/>
      <c r="E462" s="273"/>
      <c r="F462" s="273"/>
      <c r="G462" s="273"/>
      <c r="H462" s="273"/>
      <c r="I462" s="273"/>
      <c r="J462" s="273"/>
      <c r="K462" s="273"/>
      <c r="L462" s="274"/>
    </row>
    <row r="463" spans="1:12" s="7" customFormat="1" ht="55.5" customHeight="1">
      <c r="A463" s="63" t="str">
        <f>IF(AND(D463="",D463=""),"",$D$3&amp;"_"&amp;ROW()-10-COUNTBLANK($D$11:D463))</f>
        <v/>
      </c>
      <c r="B463" s="275" t="s">
        <v>1896</v>
      </c>
      <c r="C463" s="276"/>
      <c r="D463" s="276"/>
      <c r="E463" s="276"/>
      <c r="F463" s="276"/>
      <c r="G463" s="276"/>
      <c r="H463" s="276"/>
      <c r="I463" s="276"/>
      <c r="J463" s="276"/>
      <c r="K463" s="276"/>
      <c r="L463" s="277"/>
    </row>
    <row r="464" spans="1:12" s="7" customFormat="1" ht="15.75">
      <c r="A464" s="63" t="str">
        <f>IF(AND(D464="",D464=""),"",$D$3&amp;"_"&amp;ROW()-10-COUNTBLANK($D$11:D464))</f>
        <v/>
      </c>
      <c r="B464" s="278" t="s">
        <v>643</v>
      </c>
      <c r="C464" s="279"/>
      <c r="D464" s="279"/>
      <c r="E464" s="279"/>
      <c r="F464" s="279"/>
      <c r="G464" s="279"/>
      <c r="H464" s="279"/>
      <c r="I464" s="279"/>
      <c r="J464" s="279"/>
      <c r="K464" s="279"/>
      <c r="L464" s="280"/>
    </row>
    <row r="465" spans="1:12" s="7" customFormat="1" ht="15.75" hidden="1" outlineLevel="1">
      <c r="A465" s="63" t="str">
        <f>IF(AND(D465="",D465=""),"",$D$3&amp;"_"&amp;ROW()-10-COUNTBLANK($D$11:D465))</f>
        <v/>
      </c>
      <c r="B465" s="281" t="s">
        <v>109</v>
      </c>
      <c r="C465" s="282"/>
      <c r="D465" s="282"/>
      <c r="E465" s="282"/>
      <c r="F465" s="282"/>
      <c r="G465" s="282"/>
      <c r="H465" s="282"/>
      <c r="I465" s="282"/>
      <c r="J465" s="282"/>
      <c r="K465" s="282"/>
      <c r="L465" s="283"/>
    </row>
    <row r="466" spans="1:12" s="93" customFormat="1" ht="252" hidden="1" outlineLevel="1">
      <c r="A466" s="63" t="str">
        <f>IF(AND(D466="",D466=""),"",$D$3&amp;"_"&amp;ROW()-10-COUNTBLANK($D$11:D466))</f>
        <v>SSDHSCB_349</v>
      </c>
      <c r="B466" s="13" t="s">
        <v>20</v>
      </c>
      <c r="C466" s="13" t="s">
        <v>1897</v>
      </c>
      <c r="D466" s="13" t="s">
        <v>1666</v>
      </c>
      <c r="E466" s="95"/>
      <c r="F466" s="95"/>
      <c r="G466" s="95"/>
      <c r="H466" s="95"/>
      <c r="I466" s="95"/>
      <c r="J466" s="95"/>
      <c r="K466" s="95"/>
      <c r="L466" s="95"/>
    </row>
    <row r="467" spans="1:12" s="93" customFormat="1" ht="31.5" hidden="1" outlineLevel="1">
      <c r="A467" s="63" t="str">
        <f>IF(AND(D467="",D467=""),"",$D$3&amp;"_"&amp;ROW()-10-COUNTBLANK($D$11:D467))</f>
        <v>SSDHSCB_350</v>
      </c>
      <c r="B467" s="161" t="s">
        <v>60</v>
      </c>
      <c r="C467" s="161" t="s">
        <v>1395</v>
      </c>
      <c r="D467" s="162" t="s">
        <v>62</v>
      </c>
      <c r="E467" s="95"/>
      <c r="F467" s="95"/>
      <c r="G467" s="95"/>
      <c r="H467" s="95"/>
      <c r="I467" s="95"/>
      <c r="J467" s="95"/>
      <c r="K467" s="95"/>
      <c r="L467" s="95"/>
    </row>
    <row r="468" spans="1:12" s="93" customFormat="1" ht="47.25" hidden="1" outlineLevel="1">
      <c r="A468" s="63" t="str">
        <f>IF(AND(D468="",D468=""),"",$D$3&amp;"_"&amp;ROW()-10-COUNTBLANK($D$11:D468))</f>
        <v>SSDHSCB_351</v>
      </c>
      <c r="B468" s="163" t="s">
        <v>63</v>
      </c>
      <c r="C468" s="163" t="s">
        <v>64</v>
      </c>
      <c r="D468" s="163" t="s">
        <v>65</v>
      </c>
      <c r="E468" s="95"/>
      <c r="F468" s="95"/>
      <c r="G468" s="95"/>
      <c r="H468" s="95"/>
      <c r="I468" s="95"/>
      <c r="J468" s="95"/>
      <c r="K468" s="95"/>
      <c r="L468" s="95"/>
    </row>
    <row r="469" spans="1:12" s="93" customFormat="1" ht="63" hidden="1" outlineLevel="1">
      <c r="A469" s="63" t="str">
        <f>IF(AND(D469="",D469=""),"",$D$3&amp;"_"&amp;ROW()-10-COUNTBLANK($D$11:D469))</f>
        <v>SSDHSCB_352</v>
      </c>
      <c r="B469" s="161" t="s">
        <v>21</v>
      </c>
      <c r="C469" s="163" t="s">
        <v>66</v>
      </c>
      <c r="D469" s="161" t="s">
        <v>22</v>
      </c>
      <c r="E469" s="95"/>
      <c r="F469" s="95"/>
      <c r="G469" s="95"/>
      <c r="H469" s="95"/>
      <c r="I469" s="95"/>
      <c r="J469" s="95"/>
      <c r="K469" s="95"/>
      <c r="L469" s="95"/>
    </row>
    <row r="470" spans="1:12" s="93" customFormat="1" ht="31.5" hidden="1" outlineLevel="1">
      <c r="A470" s="63" t="str">
        <f>IF(AND(D470="",D470=""),"",$D$3&amp;"_"&amp;ROW()-10-COUNTBLANK($D$11:D470))</f>
        <v>SSDHSCB_353</v>
      </c>
      <c r="B470" s="161" t="s">
        <v>23</v>
      </c>
      <c r="C470" s="163" t="s">
        <v>97</v>
      </c>
      <c r="D470" s="161" t="s">
        <v>24</v>
      </c>
      <c r="E470" s="95"/>
      <c r="F470" s="95"/>
      <c r="G470" s="95"/>
      <c r="H470" s="95"/>
      <c r="I470" s="95"/>
      <c r="J470" s="95"/>
      <c r="K470" s="95"/>
      <c r="L470" s="95"/>
    </row>
    <row r="471" spans="1:12" s="93" customFormat="1" ht="78.75" hidden="1" outlineLevel="1">
      <c r="A471" s="63" t="str">
        <f>IF(AND(D471="",D471=""),"",$D$3&amp;"_"&amp;ROW()-10-COUNTBLANK($D$11:D471))</f>
        <v>SSDHSCB_354</v>
      </c>
      <c r="B471" s="162" t="s">
        <v>98</v>
      </c>
      <c r="C471" s="162" t="s">
        <v>99</v>
      </c>
      <c r="D471" s="162" t="s">
        <v>103</v>
      </c>
      <c r="E471" s="95"/>
      <c r="F471" s="95"/>
      <c r="G471" s="95"/>
      <c r="H471" s="95"/>
      <c r="I471" s="95"/>
      <c r="J471" s="95"/>
      <c r="K471" s="95"/>
      <c r="L471" s="95"/>
    </row>
    <row r="472" spans="1:12" s="93" customFormat="1" ht="94.5" hidden="1" outlineLevel="1">
      <c r="A472" s="63" t="str">
        <f>IF(AND(D472="",D472=""),"",$D$3&amp;"_"&amp;ROW()-10-COUNTBLANK($D$11:D472))</f>
        <v>SSDHSCB_355</v>
      </c>
      <c r="B472" s="162" t="s">
        <v>100</v>
      </c>
      <c r="C472" s="162" t="s">
        <v>101</v>
      </c>
      <c r="D472" s="162" t="s">
        <v>102</v>
      </c>
      <c r="E472" s="95"/>
      <c r="F472" s="95"/>
      <c r="G472" s="95"/>
      <c r="H472" s="95"/>
      <c r="I472" s="95"/>
      <c r="J472" s="95"/>
      <c r="K472" s="95"/>
      <c r="L472" s="95"/>
    </row>
    <row r="473" spans="1:12" s="149" customFormat="1" ht="30" hidden="1" outlineLevel="1">
      <c r="A473" s="63" t="str">
        <f>IF(AND(D473="",D473=""),"",$D$3&amp;"_"&amp;ROW()-10-COUNTBLANK($D$11:D473))</f>
        <v>SSDHSCB_356</v>
      </c>
      <c r="B473" s="148" t="s">
        <v>1898</v>
      </c>
      <c r="C473" s="95" t="s">
        <v>1725</v>
      </c>
      <c r="D473" s="95" t="s">
        <v>1952</v>
      </c>
      <c r="E473" s="148"/>
      <c r="F473" s="148"/>
      <c r="G473" s="148"/>
      <c r="H473" s="148"/>
      <c r="I473" s="148"/>
      <c r="J473" s="148"/>
      <c r="K473" s="148"/>
      <c r="L473" s="148"/>
    </row>
    <row r="474" spans="1:12" ht="270" hidden="1" outlineLevel="1">
      <c r="A474" s="63" t="str">
        <f>IF(AND(D474="",D474=""),"",$D$3&amp;"_"&amp;ROW()-10-COUNTBLANK($D$11:D474))</f>
        <v>SSDHSCB_357</v>
      </c>
      <c r="B474" s="148" t="s">
        <v>1723</v>
      </c>
      <c r="C474" s="95" t="s">
        <v>1298</v>
      </c>
      <c r="D474" s="95" t="s">
        <v>1943</v>
      </c>
      <c r="E474" s="167"/>
      <c r="F474" s="167"/>
      <c r="G474" s="167"/>
      <c r="H474" s="167"/>
      <c r="I474" s="167"/>
      <c r="J474" s="167"/>
      <c r="K474" s="167"/>
      <c r="L474" s="167"/>
    </row>
    <row r="475" spans="1:12" s="93" customFormat="1" ht="15.75" hidden="1" outlineLevel="1">
      <c r="A475" s="63" t="str">
        <f>IF(AND(D475="",D475=""),"",$D$3&amp;"_"&amp;ROW()-10-COUNTBLANK($D$11:D475))</f>
        <v/>
      </c>
      <c r="B475" s="291" t="s">
        <v>1730</v>
      </c>
      <c r="C475" s="292"/>
      <c r="D475" s="292"/>
      <c r="E475" s="292"/>
      <c r="F475" s="292"/>
      <c r="G475" s="292"/>
      <c r="H475" s="292"/>
      <c r="I475" s="292"/>
      <c r="J475" s="292"/>
      <c r="K475" s="292"/>
      <c r="L475" s="293"/>
    </row>
    <row r="476" spans="1:12" s="178" customFormat="1" ht="31.5" hidden="1" outlineLevel="1">
      <c r="A476" s="63" t="str">
        <f>IF(AND(D476="",D476=""),"",$D$3&amp;"_"&amp;ROW()-10-COUNTBLANK($D$11:D476))</f>
        <v>SSDHSCB_358</v>
      </c>
      <c r="B476" s="224" t="s">
        <v>110</v>
      </c>
      <c r="C476" s="62" t="s">
        <v>111</v>
      </c>
      <c r="D476" s="1" t="s">
        <v>1592</v>
      </c>
      <c r="E476" s="177"/>
      <c r="F476" s="177"/>
      <c r="G476" s="177"/>
      <c r="H476" s="177"/>
      <c r="I476" s="177"/>
      <c r="J476" s="177"/>
      <c r="K476" s="177"/>
      <c r="L476" s="177"/>
    </row>
    <row r="477" spans="1:12" s="178" customFormat="1" ht="31.5" hidden="1" outlineLevel="1">
      <c r="A477" s="63" t="str">
        <f>IF(AND(D477="",D477=""),"",$D$3&amp;"_"&amp;ROW()-10-COUNTBLANK($D$11:D477))</f>
        <v>SSDHSCB_359</v>
      </c>
      <c r="B477" s="107" t="s">
        <v>203</v>
      </c>
      <c r="C477" s="108" t="s">
        <v>1742</v>
      </c>
      <c r="D477" s="107" t="s">
        <v>401</v>
      </c>
      <c r="E477" s="177"/>
      <c r="F477" s="177"/>
      <c r="G477" s="177"/>
      <c r="H477" s="177"/>
      <c r="I477" s="177"/>
      <c r="J477" s="177"/>
      <c r="K477" s="177"/>
      <c r="L477" s="177"/>
    </row>
    <row r="478" spans="1:12" s="178" customFormat="1" ht="15.75" hidden="1" outlineLevel="1">
      <c r="A478" s="63" t="str">
        <f>IF(AND(D478="",D478=""),"",$D$3&amp;"_"&amp;ROW()-10-COUNTBLANK($D$11:D478))</f>
        <v>SSDHSCB_360</v>
      </c>
      <c r="B478" s="5" t="s">
        <v>25</v>
      </c>
      <c r="C478" s="5" t="s">
        <v>26</v>
      </c>
      <c r="D478" s="5" t="s">
        <v>27</v>
      </c>
      <c r="E478" s="177"/>
      <c r="F478" s="177"/>
      <c r="G478" s="177"/>
      <c r="H478" s="177"/>
      <c r="I478" s="177"/>
      <c r="J478" s="177"/>
      <c r="K478" s="177"/>
      <c r="L478" s="177"/>
    </row>
    <row r="479" spans="1:12" s="178" customFormat="1" ht="47.25" hidden="1" outlineLevel="1">
      <c r="A479" s="63" t="str">
        <f>IF(AND(D479="",D479=""),"",$D$3&amp;"_"&amp;ROW()-10-COUNTBLANK($D$11:D479))</f>
        <v>SSDHSCB_361</v>
      </c>
      <c r="B479" s="224" t="s">
        <v>28</v>
      </c>
      <c r="C479" s="1" t="s">
        <v>116</v>
      </c>
      <c r="D479" s="1" t="s">
        <v>115</v>
      </c>
      <c r="E479" s="177"/>
      <c r="F479" s="177"/>
      <c r="G479" s="177"/>
      <c r="H479" s="177"/>
      <c r="I479" s="177"/>
      <c r="J479" s="177"/>
      <c r="K479" s="177"/>
      <c r="L479" s="177"/>
    </row>
    <row r="480" spans="1:12" s="178" customFormat="1" ht="31.5" hidden="1" outlineLevel="1">
      <c r="A480" s="63" t="str">
        <f>IF(AND(D480="",D480=""),"",$D$3&amp;"_"&amp;ROW()-10-COUNTBLANK($D$11:D480))</f>
        <v>SSDHSCB_362</v>
      </c>
      <c r="B480" s="224" t="s">
        <v>30</v>
      </c>
      <c r="C480" s="1" t="s">
        <v>31</v>
      </c>
      <c r="D480" s="1" t="s">
        <v>29</v>
      </c>
      <c r="E480" s="177"/>
      <c r="F480" s="177"/>
      <c r="G480" s="177"/>
      <c r="H480" s="177"/>
      <c r="I480" s="177"/>
      <c r="J480" s="177"/>
      <c r="K480" s="177"/>
      <c r="L480" s="177"/>
    </row>
    <row r="481" spans="1:12" s="178" customFormat="1" ht="31.5" hidden="1" outlineLevel="1">
      <c r="A481" s="63" t="str">
        <f>IF(AND(D481="",D481=""),"",$D$3&amp;"_"&amp;ROW()-10-COUNTBLANK($D$11:D481))</f>
        <v>SSDHSCB_363</v>
      </c>
      <c r="B481" s="224" t="s">
        <v>117</v>
      </c>
      <c r="C481" s="1" t="s">
        <v>118</v>
      </c>
      <c r="D481" s="1" t="s">
        <v>29</v>
      </c>
      <c r="E481" s="177"/>
      <c r="F481" s="177"/>
      <c r="G481" s="177"/>
      <c r="H481" s="177"/>
      <c r="I481" s="177"/>
      <c r="J481" s="177"/>
      <c r="K481" s="177"/>
      <c r="L481" s="177"/>
    </row>
    <row r="482" spans="1:12" s="178" customFormat="1" ht="15.75" hidden="1" outlineLevel="1">
      <c r="A482" s="63" t="str">
        <f>IF(AND(D482="",D482=""),"",$D$3&amp;"_"&amp;ROW()-10-COUNTBLANK($D$11:D482))</f>
        <v>SSDHSCB_364</v>
      </c>
      <c r="B482" s="65" t="s">
        <v>32</v>
      </c>
      <c r="C482" s="65" t="s">
        <v>163</v>
      </c>
      <c r="D482" s="65" t="s">
        <v>113</v>
      </c>
      <c r="E482" s="177"/>
      <c r="F482" s="177"/>
      <c r="G482" s="177"/>
      <c r="H482" s="177"/>
      <c r="I482" s="177"/>
      <c r="J482" s="177"/>
      <c r="K482" s="177"/>
      <c r="L482" s="177"/>
    </row>
    <row r="483" spans="1:12" s="178" customFormat="1" ht="15.75" hidden="1" outlineLevel="1">
      <c r="A483" s="150" t="str">
        <f>IF(AND(D483="",D483=""),"",$D$3&amp;"_"&amp;ROW()-10-COUNTBLANK($D$11:D483))</f>
        <v>SSDHSCB_365</v>
      </c>
      <c r="B483" s="175" t="s">
        <v>33</v>
      </c>
      <c r="C483" s="175" t="s">
        <v>164</v>
      </c>
      <c r="D483" s="175" t="s">
        <v>29</v>
      </c>
      <c r="E483" s="179"/>
      <c r="F483" s="179"/>
      <c r="G483" s="179"/>
      <c r="H483" s="179"/>
      <c r="I483" s="179"/>
      <c r="J483" s="179"/>
      <c r="K483" s="179"/>
      <c r="L483" s="179"/>
    </row>
    <row r="484" spans="1:12" s="178" customFormat="1" ht="15.75" hidden="1" outlineLevel="1">
      <c r="A484" s="63" t="str">
        <f>IF(AND(D484="",D484=""),"",$D$3&amp;"_"&amp;ROW()-10-COUNTBLANK($D$11:D484))</f>
        <v>SSDHSCB_366</v>
      </c>
      <c r="B484" s="65" t="s">
        <v>33</v>
      </c>
      <c r="C484" s="65" t="s">
        <v>164</v>
      </c>
      <c r="D484" s="65" t="s">
        <v>29</v>
      </c>
      <c r="E484" s="177"/>
      <c r="F484" s="177"/>
      <c r="G484" s="177"/>
      <c r="H484" s="177"/>
      <c r="I484" s="177"/>
      <c r="J484" s="177"/>
      <c r="K484" s="177"/>
      <c r="L484" s="177"/>
    </row>
    <row r="485" spans="1:12" s="7" customFormat="1" ht="15" customHeight="1" collapsed="1">
      <c r="A485" s="63" t="str">
        <f>IF(AND(D485="",D485=""),"",$D$3&amp;"_"&amp;ROW()-10-COUNTBLANK($D$11:D485))</f>
        <v/>
      </c>
      <c r="B485" s="288" t="s">
        <v>644</v>
      </c>
      <c r="C485" s="289"/>
      <c r="D485" s="289"/>
      <c r="E485" s="289"/>
      <c r="F485" s="289"/>
      <c r="G485" s="289"/>
      <c r="H485" s="289"/>
      <c r="I485" s="289"/>
      <c r="J485" s="289"/>
      <c r="K485" s="289"/>
      <c r="L485" s="290"/>
    </row>
    <row r="486" spans="1:12" s="93" customFormat="1" ht="15.75" hidden="1" outlineLevel="1">
      <c r="A486" s="63" t="str">
        <f>IF(AND(D486="",D486=""),"",$D$3&amp;"_"&amp;ROW()-10-COUNTBLANK($D$11:D486))</f>
        <v/>
      </c>
      <c r="B486" s="291" t="s">
        <v>213</v>
      </c>
      <c r="C486" s="292"/>
      <c r="D486" s="292"/>
      <c r="E486" s="292"/>
      <c r="F486" s="292"/>
      <c r="G486" s="292"/>
      <c r="H486" s="292"/>
      <c r="I486" s="292"/>
      <c r="J486" s="292"/>
      <c r="K486" s="292"/>
      <c r="L486" s="293"/>
    </row>
    <row r="487" spans="1:12" s="93" customFormat="1" ht="60" hidden="1" outlineLevel="1">
      <c r="A487" s="63" t="str">
        <f>IF(AND(D487="",D487=""),"",$D$3&amp;"_"&amp;ROW()-10-COUNTBLANK($D$11:D487))</f>
        <v>SSDHSCB_367</v>
      </c>
      <c r="B487" s="105" t="s">
        <v>1724</v>
      </c>
      <c r="C487" s="1" t="s">
        <v>1899</v>
      </c>
      <c r="D487" s="95" t="s">
        <v>1902</v>
      </c>
      <c r="E487" s="2"/>
      <c r="F487" s="2"/>
      <c r="G487" s="2"/>
      <c r="H487" s="2"/>
      <c r="I487" s="2"/>
      <c r="J487" s="2"/>
      <c r="K487" s="2"/>
      <c r="L487" s="2"/>
    </row>
    <row r="488" spans="1:12" s="93" customFormat="1" ht="75" hidden="1" outlineLevel="1">
      <c r="A488" s="63" t="str">
        <f>IF(AND(D488="",D488=""),"",$D$3&amp;"_"&amp;ROW()-10-COUNTBLANK($D$11:D488))</f>
        <v>SSDHSCB_368</v>
      </c>
      <c r="B488" s="105" t="s">
        <v>1728</v>
      </c>
      <c r="C488" s="1" t="s">
        <v>1900</v>
      </c>
      <c r="D488" s="95" t="s">
        <v>1901</v>
      </c>
      <c r="E488" s="2"/>
      <c r="F488" s="2"/>
      <c r="G488" s="2"/>
      <c r="H488" s="2"/>
      <c r="I488" s="2"/>
      <c r="J488" s="2"/>
      <c r="K488" s="2"/>
      <c r="L488" s="2"/>
    </row>
    <row r="489" spans="1:12" s="93" customFormat="1" ht="283.5" hidden="1" outlineLevel="1">
      <c r="A489" s="63" t="str">
        <f>IF(AND(D489="",D489=""),"",$D$3&amp;"_"&amp;ROW()-10-COUNTBLANK($D$11:D489))</f>
        <v>SSDHSCB_369</v>
      </c>
      <c r="B489" s="105" t="s">
        <v>1946</v>
      </c>
      <c r="C489" s="1" t="s">
        <v>1953</v>
      </c>
      <c r="D489" s="1" t="s">
        <v>1941</v>
      </c>
      <c r="E489" s="2"/>
      <c r="F489" s="2"/>
      <c r="G489" s="2"/>
      <c r="H489" s="2"/>
      <c r="I489" s="2"/>
      <c r="J489" s="2"/>
      <c r="K489" s="2"/>
      <c r="L489" s="2"/>
    </row>
    <row r="490" spans="1:12" s="93" customFormat="1" ht="15.75" hidden="1" outlineLevel="1">
      <c r="A490" s="63" t="str">
        <f>IF(AND(D490="",D490=""),"",$D$3&amp;"_"&amp;ROW()-10-COUNTBLANK($D$11:D490))</f>
        <v/>
      </c>
      <c r="B490" s="294" t="s">
        <v>339</v>
      </c>
      <c r="C490" s="295"/>
      <c r="D490" s="295"/>
      <c r="E490" s="295"/>
      <c r="F490" s="295"/>
      <c r="G490" s="295"/>
      <c r="H490" s="295"/>
      <c r="I490" s="295"/>
      <c r="J490" s="295"/>
      <c r="K490" s="295"/>
      <c r="L490" s="296"/>
    </row>
    <row r="491" spans="1:12" s="93" customFormat="1" ht="31.5" hidden="1" outlineLevel="1">
      <c r="A491" s="63" t="str">
        <f>IF(AND(D491="",D491=""),"",$D$3&amp;"_"&amp;ROW()-10-COUNTBLANK($D$11:D491))</f>
        <v>SSDHSCB_370</v>
      </c>
      <c r="B491" s="80" t="s">
        <v>1733</v>
      </c>
      <c r="C491" s="2" t="s">
        <v>343</v>
      </c>
      <c r="D491" s="2" t="s">
        <v>1734</v>
      </c>
      <c r="E491" s="2"/>
      <c r="F491" s="2"/>
      <c r="G491" s="2"/>
      <c r="H491" s="2"/>
      <c r="I491" s="2"/>
      <c r="J491" s="2"/>
      <c r="K491" s="2"/>
      <c r="L491" s="2"/>
    </row>
    <row r="492" spans="1:12" s="93" customFormat="1" ht="31.5" hidden="1" outlineLevel="1">
      <c r="A492" s="63" t="str">
        <f>IF(AND(D492="",D492=""),"",$D$3&amp;"_"&amp;ROW()-10-COUNTBLANK($D$11:D492))</f>
        <v>SSDHSCB_371</v>
      </c>
      <c r="B492" s="80" t="s">
        <v>1735</v>
      </c>
      <c r="C492" s="2" t="s">
        <v>343</v>
      </c>
      <c r="D492" s="2" t="s">
        <v>1736</v>
      </c>
      <c r="E492" s="2"/>
      <c r="F492" s="2"/>
      <c r="G492" s="2"/>
      <c r="H492" s="2"/>
      <c r="I492" s="2"/>
      <c r="J492" s="2"/>
      <c r="K492" s="2"/>
      <c r="L492" s="2"/>
    </row>
    <row r="493" spans="1:12" s="7" customFormat="1" ht="15.75" collapsed="1">
      <c r="A493" s="63" t="str">
        <f>IF(AND(D493="",D493=""),"",$D$3&amp;"_"&amp;ROW()-10-COUNTBLANK($D$11:D493))</f>
        <v/>
      </c>
      <c r="B493" s="297" t="s">
        <v>247</v>
      </c>
      <c r="C493" s="298"/>
      <c r="D493" s="298"/>
      <c r="E493" s="298"/>
      <c r="F493" s="298"/>
      <c r="G493" s="298"/>
      <c r="H493" s="298"/>
      <c r="I493" s="298"/>
      <c r="J493" s="298"/>
      <c r="K493" s="298"/>
      <c r="L493" s="299"/>
    </row>
    <row r="494" spans="1:12" s="7" customFormat="1" ht="15.75" hidden="1" outlineLevel="1">
      <c r="A494" s="63" t="str">
        <f>IF(AND(D494="",D494=""),"",$D$3&amp;"_"&amp;ROW()-10-COUNTBLANK($D$11:D494))</f>
        <v/>
      </c>
      <c r="B494" s="308" t="s">
        <v>248</v>
      </c>
      <c r="C494" s="309"/>
      <c r="D494" s="309"/>
      <c r="E494" s="309"/>
      <c r="F494" s="309"/>
      <c r="G494" s="309"/>
      <c r="H494" s="309"/>
      <c r="I494" s="309"/>
      <c r="J494" s="309"/>
      <c r="K494" s="309"/>
      <c r="L494" s="310"/>
    </row>
    <row r="495" spans="1:12" s="7" customFormat="1" ht="31.5" hidden="1" outlineLevel="1">
      <c r="A495" s="63" t="str">
        <f>IF(AND(D495="",D495=""),"",$D$3&amp;"_"&amp;ROW()-10-COUNTBLANK($D$11:D495))</f>
        <v>SSDHSCB_372</v>
      </c>
      <c r="B495" s="317" t="s">
        <v>249</v>
      </c>
      <c r="C495" s="170" t="s">
        <v>250</v>
      </c>
      <c r="D495" s="170" t="s">
        <v>251</v>
      </c>
      <c r="E495" s="171"/>
      <c r="F495" s="171"/>
      <c r="G495" s="171"/>
      <c r="H495" s="171"/>
      <c r="I495" s="171"/>
      <c r="J495" s="171"/>
      <c r="K495" s="171"/>
      <c r="L495" s="171"/>
    </row>
    <row r="496" spans="1:12" s="7" customFormat="1" ht="31.5" hidden="1" outlineLevel="1">
      <c r="A496" s="63" t="str">
        <f>IF(AND(D496="",D496=""),"",$D$3&amp;"_"&amp;ROW()-10-COUNTBLANK($D$11:D496))</f>
        <v>SSDHSCB_373</v>
      </c>
      <c r="B496" s="317"/>
      <c r="C496" s="170" t="s">
        <v>252</v>
      </c>
      <c r="D496" s="170" t="s">
        <v>253</v>
      </c>
      <c r="E496" s="171"/>
      <c r="F496" s="171"/>
      <c r="G496" s="171"/>
      <c r="H496" s="171"/>
      <c r="I496" s="171"/>
      <c r="J496" s="171"/>
      <c r="K496" s="171"/>
      <c r="L496" s="171"/>
    </row>
    <row r="497" spans="1:12" s="7" customFormat="1" ht="78.75" hidden="1" outlineLevel="1">
      <c r="A497" s="63" t="str">
        <f>IF(AND(D497="",D497=""),"",$D$3&amp;"_"&amp;ROW()-10-COUNTBLANK($D$11:D497))</f>
        <v>SSDHSCB_374</v>
      </c>
      <c r="B497" s="317"/>
      <c r="C497" s="170" t="s">
        <v>254</v>
      </c>
      <c r="D497" s="170" t="s">
        <v>255</v>
      </c>
      <c r="E497" s="171"/>
      <c r="F497" s="171"/>
      <c r="G497" s="171"/>
      <c r="H497" s="171"/>
      <c r="I497" s="171"/>
      <c r="J497" s="171"/>
      <c r="K497" s="171"/>
      <c r="L497" s="171"/>
    </row>
    <row r="498" spans="1:12" s="7" customFormat="1" ht="78.75" hidden="1" outlineLevel="1">
      <c r="A498" s="63" t="str">
        <f>IF(AND(D498="",D498=""),"",$D$3&amp;"_"&amp;ROW()-10-COUNTBLANK($D$11:D498))</f>
        <v>SSDHSCB_375</v>
      </c>
      <c r="B498" s="317"/>
      <c r="C498" s="170" t="s">
        <v>256</v>
      </c>
      <c r="D498" s="170" t="s">
        <v>253</v>
      </c>
      <c r="E498" s="171"/>
      <c r="F498" s="171"/>
      <c r="G498" s="171"/>
      <c r="H498" s="171"/>
      <c r="I498" s="171"/>
      <c r="J498" s="171"/>
      <c r="K498" s="171"/>
      <c r="L498" s="171"/>
    </row>
    <row r="499" spans="1:12" s="7" customFormat="1" ht="47.25" hidden="1" outlineLevel="1">
      <c r="A499" s="63" t="str">
        <f>IF(AND(D499="",D499=""),"",$D$3&amp;"_"&amp;ROW()-10-COUNTBLANK($D$11:D499))</f>
        <v>SSDHSCB_376</v>
      </c>
      <c r="B499" s="317"/>
      <c r="C499" s="172" t="s">
        <v>1255</v>
      </c>
      <c r="D499" s="170" t="s">
        <v>255</v>
      </c>
      <c r="E499" s="171"/>
      <c r="F499" s="171"/>
      <c r="G499" s="171"/>
      <c r="H499" s="171"/>
      <c r="I499" s="171"/>
      <c r="J499" s="171"/>
      <c r="K499" s="171"/>
      <c r="L499" s="171"/>
    </row>
    <row r="500" spans="1:12" s="7" customFormat="1" ht="31.5" hidden="1" outlineLevel="1">
      <c r="A500" s="63" t="str">
        <f>IF(AND(D500="",D500=""),"",$D$3&amp;"_"&amp;ROW()-10-COUNTBLANK($D$11:D500))</f>
        <v>SSDHSCB_377</v>
      </c>
      <c r="B500" s="317"/>
      <c r="C500" s="170" t="s">
        <v>257</v>
      </c>
      <c r="D500" s="170" t="s">
        <v>253</v>
      </c>
      <c r="E500" s="171"/>
      <c r="F500" s="171"/>
      <c r="G500" s="171"/>
      <c r="H500" s="171"/>
      <c r="I500" s="171"/>
      <c r="J500" s="171"/>
      <c r="K500" s="171"/>
      <c r="L500" s="171"/>
    </row>
    <row r="501" spans="1:12" s="7" customFormat="1" ht="15.75" hidden="1" outlineLevel="1">
      <c r="A501" s="63" t="str">
        <f>IF(AND(D501="",D501=""),"",$D$3&amp;"_"&amp;ROW()-10-COUNTBLANK($D$11:D501))</f>
        <v/>
      </c>
      <c r="B501" s="308" t="s">
        <v>258</v>
      </c>
      <c r="C501" s="309"/>
      <c r="D501" s="309"/>
      <c r="E501" s="309"/>
      <c r="F501" s="309"/>
      <c r="G501" s="309"/>
      <c r="H501" s="309"/>
      <c r="I501" s="309"/>
      <c r="J501" s="309"/>
      <c r="K501" s="309"/>
      <c r="L501" s="310"/>
    </row>
    <row r="502" spans="1:12" s="7" customFormat="1" ht="94.5" hidden="1" outlineLevel="1">
      <c r="A502" s="63" t="str">
        <f>IF(AND(D502="",D502=""),"",$D$3&amp;"_"&amp;ROW()-10-COUNTBLANK($D$11:D502))</f>
        <v>SSDHSCB_378</v>
      </c>
      <c r="B502" s="317" t="s">
        <v>259</v>
      </c>
      <c r="C502" s="170" t="s">
        <v>260</v>
      </c>
      <c r="D502" s="170" t="s">
        <v>261</v>
      </c>
      <c r="E502" s="171"/>
      <c r="F502" s="171"/>
      <c r="G502" s="171"/>
      <c r="H502" s="171"/>
      <c r="I502" s="171"/>
      <c r="J502" s="171"/>
      <c r="K502" s="171"/>
      <c r="L502" s="171"/>
    </row>
    <row r="503" spans="1:12" s="7" customFormat="1" ht="47.25" hidden="1" outlineLevel="1">
      <c r="A503" s="63" t="str">
        <f>IF(AND(D503="",D503=""),"",$D$3&amp;"_"&amp;ROW()-10-COUNTBLANK($D$11:D503))</f>
        <v>SSDHSCB_379</v>
      </c>
      <c r="B503" s="317"/>
      <c r="C503" s="170" t="s">
        <v>1256</v>
      </c>
      <c r="D503" s="170" t="s">
        <v>253</v>
      </c>
      <c r="E503" s="171"/>
      <c r="F503" s="171"/>
      <c r="G503" s="171"/>
      <c r="H503" s="171"/>
      <c r="I503" s="171"/>
      <c r="J503" s="171"/>
      <c r="K503" s="171"/>
      <c r="L503" s="171"/>
    </row>
    <row r="504" spans="1:12" s="7" customFormat="1" ht="63" hidden="1" outlineLevel="1">
      <c r="A504" s="63" t="str">
        <f>IF(AND(D504="",D504=""),"",$D$3&amp;"_"&amp;ROW()-10-COUNTBLANK($D$11:D504))</f>
        <v>SSDHSCB_380</v>
      </c>
      <c r="B504" s="317"/>
      <c r="C504" s="172" t="s">
        <v>1257</v>
      </c>
      <c r="D504" s="170" t="s">
        <v>262</v>
      </c>
      <c r="E504" s="171"/>
      <c r="F504" s="171"/>
      <c r="G504" s="171"/>
      <c r="H504" s="171"/>
      <c r="I504" s="171"/>
      <c r="J504" s="171"/>
      <c r="K504" s="171"/>
      <c r="L504" s="171"/>
    </row>
    <row r="505" spans="1:12" s="7" customFormat="1" ht="47.25" hidden="1" outlineLevel="1">
      <c r="A505" s="63" t="str">
        <f>IF(AND(D505="",D505=""),"",$D$3&amp;"_"&amp;ROW()-10-COUNTBLANK($D$11:D505))</f>
        <v>SSDHSCB_381</v>
      </c>
      <c r="B505" s="317"/>
      <c r="C505" s="170" t="s">
        <v>263</v>
      </c>
      <c r="D505" s="170" t="s">
        <v>264</v>
      </c>
      <c r="E505" s="171"/>
      <c r="F505" s="171"/>
      <c r="G505" s="171"/>
      <c r="H505" s="171"/>
      <c r="I505" s="171"/>
      <c r="J505" s="171"/>
      <c r="K505" s="171"/>
      <c r="L505" s="171"/>
    </row>
    <row r="506" spans="1:12" s="7" customFormat="1" ht="63" hidden="1" outlineLevel="1">
      <c r="A506" s="63" t="str">
        <f>IF(AND(D506="",D506=""),"",$D$3&amp;"_"&amp;ROW()-10-COUNTBLANK($D$11:D506))</f>
        <v>SSDHSCB_382</v>
      </c>
      <c r="B506" s="317"/>
      <c r="C506" s="172" t="s">
        <v>1258</v>
      </c>
      <c r="D506" s="170" t="s">
        <v>264</v>
      </c>
      <c r="E506" s="171"/>
      <c r="F506" s="171"/>
      <c r="G506" s="171"/>
      <c r="H506" s="171"/>
      <c r="I506" s="171"/>
      <c r="J506" s="171"/>
      <c r="K506" s="171"/>
      <c r="L506" s="171"/>
    </row>
    <row r="507" spans="1:12" s="7" customFormat="1" ht="47.25" hidden="1" outlineLevel="1">
      <c r="A507" s="63" t="str">
        <f>IF(AND(D507="",D507=""),"",$D$3&amp;"_"&amp;ROW()-10-COUNTBLANK($D$11:D507))</f>
        <v>SSDHSCB_383</v>
      </c>
      <c r="B507" s="223" t="s">
        <v>265</v>
      </c>
      <c r="C507" s="170" t="s">
        <v>1259</v>
      </c>
      <c r="D507" s="170" t="s">
        <v>266</v>
      </c>
      <c r="E507" s="171"/>
      <c r="F507" s="171"/>
      <c r="G507" s="171"/>
      <c r="H507" s="171"/>
      <c r="I507" s="171"/>
      <c r="J507" s="171"/>
      <c r="K507" s="171"/>
      <c r="L507" s="171"/>
    </row>
    <row r="508" spans="1:12" collapsed="1"/>
  </sheetData>
  <mergeCells count="139">
    <mergeCell ref="B188:L188"/>
    <mergeCell ref="B189:L189"/>
    <mergeCell ref="B199:L199"/>
    <mergeCell ref="B209:L209"/>
    <mergeCell ref="B210:L210"/>
    <mergeCell ref="B502:B506"/>
    <mergeCell ref="B447:L447"/>
    <mergeCell ref="B448:L448"/>
    <mergeCell ref="B449:B454"/>
    <mergeCell ref="B455:L455"/>
    <mergeCell ref="B456:B460"/>
    <mergeCell ref="B493:L493"/>
    <mergeCell ref="B494:L494"/>
    <mergeCell ref="B495:B500"/>
    <mergeCell ref="B501:L501"/>
    <mergeCell ref="B462:L462"/>
    <mergeCell ref="B463:L463"/>
    <mergeCell ref="B464:L464"/>
    <mergeCell ref="B465:L465"/>
    <mergeCell ref="B475:L475"/>
    <mergeCell ref="B485:L485"/>
    <mergeCell ref="B486:L486"/>
    <mergeCell ref="B490:L490"/>
    <mergeCell ref="B444:L444"/>
    <mergeCell ref="B418:L418"/>
    <mergeCell ref="B419:L419"/>
    <mergeCell ref="B429:L429"/>
    <mergeCell ref="B439:L439"/>
    <mergeCell ref="B440:L440"/>
    <mergeCell ref="B393:L393"/>
    <mergeCell ref="B394:L394"/>
    <mergeCell ref="B398:L398"/>
    <mergeCell ref="B416:L416"/>
    <mergeCell ref="B417:L417"/>
    <mergeCell ref="B401:L401"/>
    <mergeCell ref="B402:L402"/>
    <mergeCell ref="B403:B408"/>
    <mergeCell ref="B409:L409"/>
    <mergeCell ref="B410:B414"/>
    <mergeCell ref="B371:L371"/>
    <mergeCell ref="B372:L372"/>
    <mergeCell ref="B373:L373"/>
    <mergeCell ref="B383:L383"/>
    <mergeCell ref="B327:L327"/>
    <mergeCell ref="B337:L337"/>
    <mergeCell ref="B347:L347"/>
    <mergeCell ref="B348:L348"/>
    <mergeCell ref="B352:L352"/>
    <mergeCell ref="B355:L355"/>
    <mergeCell ref="B356:L356"/>
    <mergeCell ref="B357:B362"/>
    <mergeCell ref="B363:L363"/>
    <mergeCell ref="B364:B368"/>
    <mergeCell ref="B370:L370"/>
    <mergeCell ref="B302:L302"/>
    <mergeCell ref="B306:L306"/>
    <mergeCell ref="B324:L324"/>
    <mergeCell ref="B325:L325"/>
    <mergeCell ref="B326:L326"/>
    <mergeCell ref="B279:L279"/>
    <mergeCell ref="B280:L280"/>
    <mergeCell ref="B281:L281"/>
    <mergeCell ref="B291:L291"/>
    <mergeCell ref="B301:L301"/>
    <mergeCell ref="B310:L310"/>
    <mergeCell ref="B311:B316"/>
    <mergeCell ref="B317:L317"/>
    <mergeCell ref="B318:B322"/>
    <mergeCell ref="B309:L309"/>
    <mergeCell ref="B245:L245"/>
    <mergeCell ref="B255:L255"/>
    <mergeCell ref="B256:L256"/>
    <mergeCell ref="B260:L260"/>
    <mergeCell ref="B278:L278"/>
    <mergeCell ref="B214:L214"/>
    <mergeCell ref="B232:L232"/>
    <mergeCell ref="B233:L233"/>
    <mergeCell ref="B234:L234"/>
    <mergeCell ref="B235:L235"/>
    <mergeCell ref="B226:B230"/>
    <mergeCell ref="B263:L263"/>
    <mergeCell ref="B264:L264"/>
    <mergeCell ref="B265:B270"/>
    <mergeCell ref="B271:L271"/>
    <mergeCell ref="B272:B276"/>
    <mergeCell ref="B217:L217"/>
    <mergeCell ref="B218:L218"/>
    <mergeCell ref="B219:B224"/>
    <mergeCell ref="B225:L225"/>
    <mergeCell ref="B164:L164"/>
    <mergeCell ref="B168:L168"/>
    <mergeCell ref="B153:L153"/>
    <mergeCell ref="B186:L186"/>
    <mergeCell ref="B187:L187"/>
    <mergeCell ref="B140:L140"/>
    <mergeCell ref="B141:L141"/>
    <mergeCell ref="B142:L142"/>
    <mergeCell ref="B143:L143"/>
    <mergeCell ref="B163:L163"/>
    <mergeCell ref="B171:L171"/>
    <mergeCell ref="B172:L172"/>
    <mergeCell ref="B173:B178"/>
    <mergeCell ref="B179:L179"/>
    <mergeCell ref="B180:B184"/>
    <mergeCell ref="B125:L125"/>
    <mergeCell ref="B126:L126"/>
    <mergeCell ref="B127:B132"/>
    <mergeCell ref="B133:L133"/>
    <mergeCell ref="B134:B138"/>
    <mergeCell ref="C1:D1"/>
    <mergeCell ref="E2:E3"/>
    <mergeCell ref="A10:A11"/>
    <mergeCell ref="B10:B11"/>
    <mergeCell ref="C10:C11"/>
    <mergeCell ref="D10:D11"/>
    <mergeCell ref="B66:L66"/>
    <mergeCell ref="F10:H10"/>
    <mergeCell ref="B12:L12"/>
    <mergeCell ref="B13:L13"/>
    <mergeCell ref="B14:L14"/>
    <mergeCell ref="B15:L15"/>
    <mergeCell ref="B24:L24"/>
    <mergeCell ref="B29:L29"/>
    <mergeCell ref="B34:L34"/>
    <mergeCell ref="B42:L42"/>
    <mergeCell ref="B50:L50"/>
    <mergeCell ref="B58:L58"/>
    <mergeCell ref="B74:L74"/>
    <mergeCell ref="B79:L79"/>
    <mergeCell ref="B85:L85"/>
    <mergeCell ref="B93:L93"/>
    <mergeCell ref="B101:L101"/>
    <mergeCell ref="B104:L104"/>
    <mergeCell ref="B109:B110"/>
    <mergeCell ref="B111:L111"/>
    <mergeCell ref="B118:L118"/>
    <mergeCell ref="B123:L123"/>
    <mergeCell ref="B107:L107"/>
    <mergeCell ref="B108:L108"/>
  </mergeCells>
  <conditionalFormatting sqref="G1:J8 F9:J9 F11:H11 I10:J10 F10">
    <cfRule type="cellIs" priority="121" stopIfTrue="1" operator="equal">
      <formula>"P"</formula>
    </cfRule>
    <cfRule type="cellIs" dxfId="59" priority="122" stopIfTrue="1" operator="equal">
      <formula>"F"</formula>
    </cfRule>
    <cfRule type="cellIs" dxfId="58" priority="123" stopIfTrue="1" operator="equal">
      <formula>"PE"</formula>
    </cfRule>
  </conditionalFormatting>
  <conditionalFormatting sqref="E1:F2 F3:F8">
    <cfRule type="cellIs" priority="118" stopIfTrue="1" operator="equal">
      <formula>"P"</formula>
    </cfRule>
    <cfRule type="cellIs" dxfId="57" priority="119" stopIfTrue="1" operator="equal">
      <formula>"F"</formula>
    </cfRule>
    <cfRule type="cellIs" dxfId="56" priority="120" stopIfTrue="1" operator="equal">
      <formula>"PE"</formula>
    </cfRule>
  </conditionalFormatting>
  <conditionalFormatting sqref="F81:J84">
    <cfRule type="cellIs" priority="115" stopIfTrue="1" operator="equal">
      <formula>"P"</formula>
    </cfRule>
    <cfRule type="cellIs" dxfId="55" priority="116" stopIfTrue="1" operator="equal">
      <formula>"F"</formula>
    </cfRule>
    <cfRule type="cellIs" dxfId="54" priority="117" stopIfTrue="1" operator="equal">
      <formula>"PE"</formula>
    </cfRule>
  </conditionalFormatting>
  <conditionalFormatting sqref="E127:L132 E134:L139">
    <cfRule type="cellIs" priority="79" stopIfTrue="1" operator="equal">
      <formula>"P"</formula>
    </cfRule>
    <cfRule type="cellIs" dxfId="53" priority="80" stopIfTrue="1" operator="equal">
      <formula>"F"</formula>
    </cfRule>
    <cfRule type="cellIs" dxfId="52" priority="81" stopIfTrue="1" operator="equal">
      <formula>"PE"</formula>
    </cfRule>
  </conditionalFormatting>
  <conditionalFormatting sqref="E127:L132 E134:L139">
    <cfRule type="cellIs" priority="76" stopIfTrue="1" operator="equal">
      <formula>"P"</formula>
    </cfRule>
    <cfRule type="cellIs" dxfId="51" priority="77" stopIfTrue="1" operator="equal">
      <formula>"F"</formula>
    </cfRule>
    <cfRule type="cellIs" dxfId="50" priority="78" stopIfTrue="1" operator="equal">
      <formula>"PE"</formula>
    </cfRule>
  </conditionalFormatting>
  <conditionalFormatting sqref="E132:L132 E134:L139">
    <cfRule type="cellIs" priority="73" stopIfTrue="1" operator="equal">
      <formula>"P"</formula>
    </cfRule>
    <cfRule type="cellIs" dxfId="49" priority="74" stopIfTrue="1" operator="equal">
      <formula>"F"</formula>
    </cfRule>
    <cfRule type="cellIs" dxfId="48" priority="75" stopIfTrue="1" operator="equal">
      <formula>"PE"</formula>
    </cfRule>
  </conditionalFormatting>
  <conditionalFormatting sqref="E173:L178 E180:L185">
    <cfRule type="cellIs" priority="70" stopIfTrue="1" operator="equal">
      <formula>"P"</formula>
    </cfRule>
    <cfRule type="cellIs" dxfId="47" priority="71" stopIfTrue="1" operator="equal">
      <formula>"F"</formula>
    </cfRule>
    <cfRule type="cellIs" dxfId="46" priority="72" stopIfTrue="1" operator="equal">
      <formula>"PE"</formula>
    </cfRule>
  </conditionalFormatting>
  <conditionalFormatting sqref="E173:L178 E180:L185">
    <cfRule type="cellIs" priority="67" stopIfTrue="1" operator="equal">
      <formula>"P"</formula>
    </cfRule>
    <cfRule type="cellIs" dxfId="45" priority="68" stopIfTrue="1" operator="equal">
      <formula>"F"</formula>
    </cfRule>
    <cfRule type="cellIs" dxfId="44" priority="69" stopIfTrue="1" operator="equal">
      <formula>"PE"</formula>
    </cfRule>
  </conditionalFormatting>
  <conditionalFormatting sqref="E178:L178 E180:L185">
    <cfRule type="cellIs" priority="64" stopIfTrue="1" operator="equal">
      <formula>"P"</formula>
    </cfRule>
    <cfRule type="cellIs" dxfId="43" priority="65" stopIfTrue="1" operator="equal">
      <formula>"F"</formula>
    </cfRule>
    <cfRule type="cellIs" dxfId="42" priority="66" stopIfTrue="1" operator="equal">
      <formula>"PE"</formula>
    </cfRule>
  </conditionalFormatting>
  <conditionalFormatting sqref="E219:L224 E226:L231">
    <cfRule type="cellIs" priority="61" stopIfTrue="1" operator="equal">
      <formula>"P"</formula>
    </cfRule>
    <cfRule type="cellIs" dxfId="41" priority="62" stopIfTrue="1" operator="equal">
      <formula>"F"</formula>
    </cfRule>
    <cfRule type="cellIs" dxfId="40" priority="63" stopIfTrue="1" operator="equal">
      <formula>"PE"</formula>
    </cfRule>
  </conditionalFormatting>
  <conditionalFormatting sqref="E219:L224 E226:L231">
    <cfRule type="cellIs" priority="58" stopIfTrue="1" operator="equal">
      <formula>"P"</formula>
    </cfRule>
    <cfRule type="cellIs" dxfId="39" priority="59" stopIfTrue="1" operator="equal">
      <formula>"F"</formula>
    </cfRule>
    <cfRule type="cellIs" dxfId="38" priority="60" stopIfTrue="1" operator="equal">
      <formula>"PE"</formula>
    </cfRule>
  </conditionalFormatting>
  <conditionalFormatting sqref="E224:L224 E226:L231">
    <cfRule type="cellIs" priority="55" stopIfTrue="1" operator="equal">
      <formula>"P"</formula>
    </cfRule>
    <cfRule type="cellIs" dxfId="37" priority="56" stopIfTrue="1" operator="equal">
      <formula>"F"</formula>
    </cfRule>
    <cfRule type="cellIs" dxfId="36" priority="57" stopIfTrue="1" operator="equal">
      <formula>"PE"</formula>
    </cfRule>
  </conditionalFormatting>
  <conditionalFormatting sqref="E265:L270 E272:L277">
    <cfRule type="cellIs" priority="52" stopIfTrue="1" operator="equal">
      <formula>"P"</formula>
    </cfRule>
    <cfRule type="cellIs" dxfId="35" priority="53" stopIfTrue="1" operator="equal">
      <formula>"F"</formula>
    </cfRule>
    <cfRule type="cellIs" dxfId="34" priority="54" stopIfTrue="1" operator="equal">
      <formula>"PE"</formula>
    </cfRule>
  </conditionalFormatting>
  <conditionalFormatting sqref="E265:L270 E272:L277">
    <cfRule type="cellIs" priority="49" stopIfTrue="1" operator="equal">
      <formula>"P"</formula>
    </cfRule>
    <cfRule type="cellIs" dxfId="33" priority="50" stopIfTrue="1" operator="equal">
      <formula>"F"</formula>
    </cfRule>
    <cfRule type="cellIs" dxfId="32" priority="51" stopIfTrue="1" operator="equal">
      <formula>"PE"</formula>
    </cfRule>
  </conditionalFormatting>
  <conditionalFormatting sqref="E270:L270 E272:L277">
    <cfRule type="cellIs" priority="46" stopIfTrue="1" operator="equal">
      <formula>"P"</formula>
    </cfRule>
    <cfRule type="cellIs" dxfId="31" priority="47" stopIfTrue="1" operator="equal">
      <formula>"F"</formula>
    </cfRule>
    <cfRule type="cellIs" dxfId="30" priority="48" stopIfTrue="1" operator="equal">
      <formula>"PE"</formula>
    </cfRule>
  </conditionalFormatting>
  <conditionalFormatting sqref="E311:L316 E318:L323">
    <cfRule type="cellIs" priority="43" stopIfTrue="1" operator="equal">
      <formula>"P"</formula>
    </cfRule>
    <cfRule type="cellIs" dxfId="29" priority="44" stopIfTrue="1" operator="equal">
      <formula>"F"</formula>
    </cfRule>
    <cfRule type="cellIs" dxfId="28" priority="45" stopIfTrue="1" operator="equal">
      <formula>"PE"</formula>
    </cfRule>
  </conditionalFormatting>
  <conditionalFormatting sqref="E311:L316 E318:L323">
    <cfRule type="cellIs" priority="40" stopIfTrue="1" operator="equal">
      <formula>"P"</formula>
    </cfRule>
    <cfRule type="cellIs" dxfId="27" priority="41" stopIfTrue="1" operator="equal">
      <formula>"F"</formula>
    </cfRule>
    <cfRule type="cellIs" dxfId="26" priority="42" stopIfTrue="1" operator="equal">
      <formula>"PE"</formula>
    </cfRule>
  </conditionalFormatting>
  <conditionalFormatting sqref="E316:L316 E318:L323">
    <cfRule type="cellIs" priority="37" stopIfTrue="1" operator="equal">
      <formula>"P"</formula>
    </cfRule>
    <cfRule type="cellIs" dxfId="25" priority="38" stopIfTrue="1" operator="equal">
      <formula>"F"</formula>
    </cfRule>
    <cfRule type="cellIs" dxfId="24" priority="39" stopIfTrue="1" operator="equal">
      <formula>"PE"</formula>
    </cfRule>
  </conditionalFormatting>
  <conditionalFormatting sqref="E357:L362 E364:L369">
    <cfRule type="cellIs" priority="34" stopIfTrue="1" operator="equal">
      <formula>"P"</formula>
    </cfRule>
    <cfRule type="cellIs" dxfId="23" priority="35" stopIfTrue="1" operator="equal">
      <formula>"F"</formula>
    </cfRule>
    <cfRule type="cellIs" dxfId="22" priority="36" stopIfTrue="1" operator="equal">
      <formula>"PE"</formula>
    </cfRule>
  </conditionalFormatting>
  <conditionalFormatting sqref="E357:L362 E364:L369">
    <cfRule type="cellIs" priority="31" stopIfTrue="1" operator="equal">
      <formula>"P"</formula>
    </cfRule>
    <cfRule type="cellIs" dxfId="21" priority="32" stopIfTrue="1" operator="equal">
      <formula>"F"</formula>
    </cfRule>
    <cfRule type="cellIs" dxfId="20" priority="33" stopIfTrue="1" operator="equal">
      <formula>"PE"</formula>
    </cfRule>
  </conditionalFormatting>
  <conditionalFormatting sqref="E362:L362 E364:L369">
    <cfRule type="cellIs" priority="28" stopIfTrue="1" operator="equal">
      <formula>"P"</formula>
    </cfRule>
    <cfRule type="cellIs" dxfId="19" priority="29" stopIfTrue="1" operator="equal">
      <formula>"F"</formula>
    </cfRule>
    <cfRule type="cellIs" dxfId="18" priority="30" stopIfTrue="1" operator="equal">
      <formula>"PE"</formula>
    </cfRule>
  </conditionalFormatting>
  <conditionalFormatting sqref="E403:L408 E410:L415">
    <cfRule type="cellIs" priority="25" stopIfTrue="1" operator="equal">
      <formula>"P"</formula>
    </cfRule>
    <cfRule type="cellIs" dxfId="17" priority="26" stopIfTrue="1" operator="equal">
      <formula>"F"</formula>
    </cfRule>
    <cfRule type="cellIs" dxfId="16" priority="27" stopIfTrue="1" operator="equal">
      <formula>"PE"</formula>
    </cfRule>
  </conditionalFormatting>
  <conditionalFormatting sqref="E403:L408 E410:L415">
    <cfRule type="cellIs" priority="22" stopIfTrue="1" operator="equal">
      <formula>"P"</formula>
    </cfRule>
    <cfRule type="cellIs" dxfId="15" priority="23" stopIfTrue="1" operator="equal">
      <formula>"F"</formula>
    </cfRule>
    <cfRule type="cellIs" dxfId="14" priority="24" stopIfTrue="1" operator="equal">
      <formula>"PE"</formula>
    </cfRule>
  </conditionalFormatting>
  <conditionalFormatting sqref="E408:L408 E410:L415">
    <cfRule type="cellIs" priority="19" stopIfTrue="1" operator="equal">
      <formula>"P"</formula>
    </cfRule>
    <cfRule type="cellIs" dxfId="13" priority="20" stopIfTrue="1" operator="equal">
      <formula>"F"</formula>
    </cfRule>
    <cfRule type="cellIs" dxfId="12" priority="21" stopIfTrue="1" operator="equal">
      <formula>"PE"</formula>
    </cfRule>
  </conditionalFormatting>
  <conditionalFormatting sqref="E449:L454 E456:L461">
    <cfRule type="cellIs" priority="16" stopIfTrue="1" operator="equal">
      <formula>"P"</formula>
    </cfRule>
    <cfRule type="cellIs" dxfId="11" priority="17" stopIfTrue="1" operator="equal">
      <formula>"F"</formula>
    </cfRule>
    <cfRule type="cellIs" dxfId="10" priority="18" stopIfTrue="1" operator="equal">
      <formula>"PE"</formula>
    </cfRule>
  </conditionalFormatting>
  <conditionalFormatting sqref="E449:L454 E456:L461">
    <cfRule type="cellIs" priority="13" stopIfTrue="1" operator="equal">
      <formula>"P"</formula>
    </cfRule>
    <cfRule type="cellIs" dxfId="9" priority="14" stopIfTrue="1" operator="equal">
      <formula>"F"</formula>
    </cfRule>
    <cfRule type="cellIs" dxfId="8" priority="15" stopIfTrue="1" operator="equal">
      <formula>"PE"</formula>
    </cfRule>
  </conditionalFormatting>
  <conditionalFormatting sqref="E454:L454 E456:L461">
    <cfRule type="cellIs" priority="10" stopIfTrue="1" operator="equal">
      <formula>"P"</formula>
    </cfRule>
    <cfRule type="cellIs" dxfId="7" priority="11" stopIfTrue="1" operator="equal">
      <formula>"F"</formula>
    </cfRule>
    <cfRule type="cellIs" dxfId="6" priority="12" stopIfTrue="1" operator="equal">
      <formula>"PE"</formula>
    </cfRule>
  </conditionalFormatting>
  <conditionalFormatting sqref="E495:L500 E502:L507">
    <cfRule type="cellIs" priority="7" stopIfTrue="1" operator="equal">
      <formula>"P"</formula>
    </cfRule>
    <cfRule type="cellIs" dxfId="5" priority="8" stopIfTrue="1" operator="equal">
      <formula>"F"</formula>
    </cfRule>
    <cfRule type="cellIs" dxfId="4" priority="9" stopIfTrue="1" operator="equal">
      <formula>"PE"</formula>
    </cfRule>
  </conditionalFormatting>
  <conditionalFormatting sqref="E495:L500 E502:L507">
    <cfRule type="cellIs" priority="4" stopIfTrue="1" operator="equal">
      <formula>"P"</formula>
    </cfRule>
    <cfRule type="cellIs" dxfId="3" priority="5" stopIfTrue="1" operator="equal">
      <formula>"F"</formula>
    </cfRule>
    <cfRule type="cellIs" dxfId="2" priority="6" stopIfTrue="1" operator="equal">
      <formula>"PE"</formula>
    </cfRule>
  </conditionalFormatting>
  <conditionalFormatting sqref="E500:L500 E502:L507">
    <cfRule type="cellIs" priority="1" stopIfTrue="1" operator="equal">
      <formula>"P"</formula>
    </cfRule>
    <cfRule type="cellIs" dxfId="1" priority="2" stopIfTrue="1" operator="equal">
      <formula>"F"</formula>
    </cfRule>
    <cfRule type="cellIs" dxfId="0" priority="3" stopIfTrue="1" operator="equal">
      <formula>"PE"</formula>
    </cfRule>
  </conditionalFormatting>
  <dataValidations disablePrompts="1" count="1">
    <dataValidation type="list" allowBlank="1" showInputMessage="1" showErrorMessage="1" sqref="G1:H9 F1 F4:F9 F81:H84 E127:L132 E134:L139 E173:L178 E180:L185 E219:L224 E226:L231 E265:L270 E272:L277 E311:L316 E318:L323 E357:L362 E364:L369 E403:L408 E410:L415 E449:L454 E456:L461 E495:L500 E502:L507" xr:uid="{3E340536-1361-40D2-8D15-7BD9E50C3A11}">
      <formula1>"P,F,PE"</formula1>
    </dataValidation>
  </dataValidation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2F3E4-CA66-4434-A195-D7C591EC2D24}">
  <dimension ref="A1:Z1009"/>
  <sheetViews>
    <sheetView tabSelected="1" workbookViewId="0">
      <selection activeCell="G25" sqref="G25"/>
    </sheetView>
  </sheetViews>
  <sheetFormatPr defaultColWidth="14.42578125" defaultRowHeight="15"/>
  <cols>
    <col min="1" max="1" width="9.140625" customWidth="1"/>
    <col min="2" max="2" width="26" customWidth="1"/>
    <col min="3" max="10" width="14.85546875" customWidth="1"/>
    <col min="11" max="26" width="8.7109375" customWidth="1"/>
  </cols>
  <sheetData>
    <row r="1" spans="1:26" ht="25.5">
      <c r="A1" s="257" t="s">
        <v>54</v>
      </c>
      <c r="B1" s="258"/>
      <c r="C1" s="258"/>
      <c r="D1" s="258"/>
      <c r="E1" s="258"/>
      <c r="F1" s="258"/>
      <c r="G1" s="258"/>
      <c r="H1" s="258"/>
      <c r="I1" s="258"/>
      <c r="J1" s="258"/>
      <c r="K1" s="8"/>
      <c r="L1" s="8"/>
      <c r="M1" s="8"/>
      <c r="N1" s="8"/>
      <c r="O1" s="8"/>
      <c r="P1" s="8"/>
      <c r="Q1" s="8"/>
      <c r="R1" s="8"/>
      <c r="S1" s="8"/>
      <c r="T1" s="8"/>
      <c r="U1" s="8"/>
      <c r="V1" s="8"/>
      <c r="W1" s="8"/>
      <c r="X1" s="8"/>
      <c r="Y1" s="8"/>
      <c r="Z1" s="8"/>
    </row>
    <row r="2" spans="1:26">
      <c r="A2" s="8"/>
      <c r="B2" s="8"/>
      <c r="C2" s="9"/>
      <c r="D2" s="9"/>
      <c r="E2" s="9"/>
      <c r="F2" s="9"/>
      <c r="G2" s="9"/>
      <c r="H2" s="9"/>
      <c r="I2" s="9"/>
      <c r="J2" s="9"/>
      <c r="K2" s="8"/>
      <c r="L2" s="8"/>
      <c r="M2" s="8"/>
      <c r="N2" s="8"/>
      <c r="O2" s="8"/>
      <c r="P2" s="8"/>
      <c r="Q2" s="8"/>
      <c r="R2" s="8"/>
      <c r="S2" s="8"/>
      <c r="T2" s="8"/>
      <c r="U2" s="8"/>
      <c r="V2" s="8"/>
      <c r="W2" s="8"/>
      <c r="X2" s="8"/>
      <c r="Y2" s="8"/>
      <c r="Z2" s="8"/>
    </row>
    <row r="3" spans="1:26" ht="63">
      <c r="A3" s="10" t="s">
        <v>39</v>
      </c>
      <c r="B3" s="10" t="s">
        <v>55</v>
      </c>
      <c r="C3" s="10" t="s">
        <v>10</v>
      </c>
      <c r="D3" s="10" t="s">
        <v>11</v>
      </c>
      <c r="E3" s="10" t="s">
        <v>12</v>
      </c>
      <c r="F3" s="10" t="s">
        <v>13</v>
      </c>
      <c r="G3" s="10" t="s">
        <v>14</v>
      </c>
      <c r="H3" s="10" t="s">
        <v>56</v>
      </c>
      <c r="I3" s="10" t="s">
        <v>57</v>
      </c>
      <c r="J3" s="10" t="s">
        <v>58</v>
      </c>
      <c r="K3" s="8"/>
      <c r="L3" s="8"/>
      <c r="M3" s="8"/>
      <c r="N3" s="8"/>
      <c r="O3" s="8"/>
      <c r="P3" s="8"/>
      <c r="Q3" s="8"/>
      <c r="R3" s="8"/>
      <c r="S3" s="8"/>
      <c r="T3" s="8"/>
      <c r="U3" s="8"/>
      <c r="V3" s="8"/>
      <c r="W3" s="8"/>
      <c r="X3" s="8"/>
      <c r="Y3" s="8"/>
      <c r="Z3" s="8"/>
    </row>
    <row r="4" spans="1:26" ht="31.5">
      <c r="A4" s="12"/>
      <c r="B4" s="12" t="s">
        <v>1837</v>
      </c>
      <c r="C4" s="219">
        <f>'Nhu cầu ĐTBD theo TCCD'!D4</f>
        <v>112</v>
      </c>
      <c r="D4" s="219">
        <f>'Nhu cầu ĐTBD theo TCCD'!D5</f>
        <v>0</v>
      </c>
      <c r="E4" s="219">
        <f>'Nhu cầu ĐTBD theo TCCD'!D6</f>
        <v>0</v>
      </c>
      <c r="F4" s="219">
        <f>'Nhu cầu ĐTBD theo TCCD'!D7</f>
        <v>0</v>
      </c>
      <c r="G4" s="219">
        <f>'Nhu cầu ĐTBD theo TCCD'!D8</f>
        <v>112</v>
      </c>
      <c r="H4" s="220">
        <f t="shared" ref="H4" si="0">C4/G4</f>
        <v>1</v>
      </c>
      <c r="I4" s="220">
        <f t="shared" ref="I4" si="1">D4/G4</f>
        <v>0</v>
      </c>
      <c r="J4" s="221">
        <f t="shared" ref="J4" si="2">(C4+D4)/G4</f>
        <v>1</v>
      </c>
      <c r="K4" s="8"/>
      <c r="L4" s="8"/>
      <c r="M4" s="8"/>
      <c r="N4" s="8"/>
      <c r="O4" s="8"/>
      <c r="P4" s="8"/>
      <c r="Q4" s="8"/>
      <c r="R4" s="8"/>
      <c r="S4" s="8"/>
      <c r="T4" s="8"/>
      <c r="U4" s="8"/>
      <c r="V4" s="8"/>
      <c r="W4" s="8"/>
      <c r="X4" s="8"/>
      <c r="Y4" s="8"/>
      <c r="Z4" s="8"/>
    </row>
    <row r="5" spans="1:26" ht="31.5">
      <c r="A5" s="12"/>
      <c r="B5" s="12" t="s">
        <v>1837</v>
      </c>
      <c r="C5" s="219">
        <f>'Nhu cầu ĐTBD theo TCN'!D4</f>
        <v>110</v>
      </c>
      <c r="D5" s="219">
        <f>'Nhu cầu ĐTBD theo TCN'!D5</f>
        <v>0</v>
      </c>
      <c r="E5" s="219">
        <f>'Nhu cầu ĐTBD theo TCCD'!D7</f>
        <v>0</v>
      </c>
      <c r="F5" s="219">
        <f>'Nhu cầu ĐTBD theo TCN'!D7</f>
        <v>0</v>
      </c>
      <c r="G5" s="219">
        <f>'Nhu cầu ĐTBD theo TCN'!D8</f>
        <v>110</v>
      </c>
      <c r="H5" s="220">
        <f t="shared" ref="H5" si="3">C5/G5</f>
        <v>1</v>
      </c>
      <c r="I5" s="220">
        <f t="shared" ref="I5" si="4">D5/G5</f>
        <v>0</v>
      </c>
      <c r="J5" s="221">
        <f t="shared" ref="J5" si="5">(C5+D5)/G5</f>
        <v>1</v>
      </c>
      <c r="K5" s="8"/>
      <c r="L5" s="8"/>
      <c r="M5" s="8"/>
      <c r="N5" s="8"/>
      <c r="O5" s="8"/>
      <c r="P5" s="8"/>
      <c r="Q5" s="8"/>
      <c r="R5" s="8"/>
      <c r="S5" s="8"/>
      <c r="T5" s="8"/>
      <c r="U5" s="8"/>
      <c r="V5" s="8"/>
      <c r="W5" s="8"/>
      <c r="X5" s="8"/>
      <c r="Y5" s="8"/>
      <c r="Z5" s="8"/>
    </row>
    <row r="6" spans="1:26" ht="31.5">
      <c r="A6" s="12"/>
      <c r="B6" s="12" t="s">
        <v>1838</v>
      </c>
      <c r="C6" s="219">
        <f>'Thống kê số lượng cử đi ĐTBD'!D4</f>
        <v>276</v>
      </c>
      <c r="D6" s="219">
        <f>'Thống kê số lượng cử đi ĐTBD'!D5</f>
        <v>0</v>
      </c>
      <c r="E6" s="219">
        <f>'Thống kê số lượng cử đi ĐTBD'!D6</f>
        <v>0</v>
      </c>
      <c r="F6" s="219">
        <f>'Thống kê số lượng cử đi ĐTBD'!D7</f>
        <v>0</v>
      </c>
      <c r="G6" s="219">
        <f>'Thống kê số lượng cử đi ĐTBD'!D8</f>
        <v>276</v>
      </c>
      <c r="H6" s="220">
        <f t="shared" ref="H6" si="6">C6/G6</f>
        <v>1</v>
      </c>
      <c r="I6" s="220">
        <f t="shared" ref="I6" si="7">D6/G6</f>
        <v>0</v>
      </c>
      <c r="J6" s="221">
        <f t="shared" ref="J6" si="8">(C6+D6)/G6</f>
        <v>1</v>
      </c>
      <c r="K6" s="8"/>
      <c r="L6" s="8"/>
      <c r="M6" s="8"/>
      <c r="N6" s="8"/>
      <c r="O6" s="8"/>
      <c r="P6" s="8"/>
      <c r="Q6" s="8"/>
      <c r="R6" s="8"/>
      <c r="S6" s="8"/>
      <c r="T6" s="8"/>
      <c r="U6" s="8"/>
      <c r="V6" s="8"/>
      <c r="W6" s="8"/>
      <c r="X6" s="8"/>
      <c r="Y6" s="8"/>
      <c r="Z6" s="8"/>
    </row>
    <row r="7" spans="1:26" ht="15.75">
      <c r="A7" s="12"/>
      <c r="B7" s="12" t="s">
        <v>561</v>
      </c>
      <c r="C7" s="219">
        <f>'Nhập thông tin QĐ'!D4</f>
        <v>469</v>
      </c>
      <c r="D7" s="219">
        <f>'Nhập thông tin QĐ'!D5</f>
        <v>0</v>
      </c>
      <c r="E7" s="219">
        <f>'Nhập thông tin QĐ'!D6</f>
        <v>0</v>
      </c>
      <c r="F7" s="219">
        <f>'Nhập thông tin QĐ'!D7</f>
        <v>0</v>
      </c>
      <c r="G7" s="219">
        <f>'Nhập thông tin QĐ'!D8</f>
        <v>469</v>
      </c>
      <c r="H7" s="220">
        <f t="shared" ref="H7" si="9">C7/G7</f>
        <v>1</v>
      </c>
      <c r="I7" s="220">
        <f t="shared" ref="I7" si="10">D7/G7</f>
        <v>0</v>
      </c>
      <c r="J7" s="221">
        <f t="shared" ref="J7" si="11">(C7+D7)/G7</f>
        <v>1</v>
      </c>
      <c r="K7" s="8"/>
      <c r="L7" s="8"/>
      <c r="M7" s="8"/>
      <c r="N7" s="8"/>
      <c r="O7" s="8"/>
      <c r="P7" s="8"/>
      <c r="Q7" s="8"/>
      <c r="R7" s="8"/>
      <c r="S7" s="8"/>
      <c r="T7" s="8"/>
      <c r="U7" s="8"/>
      <c r="V7" s="8"/>
      <c r="W7" s="8"/>
      <c r="X7" s="8"/>
      <c r="Y7" s="8"/>
      <c r="Z7" s="8"/>
    </row>
    <row r="8" spans="1:26" ht="15.75">
      <c r="A8" s="12"/>
      <c r="B8" s="12" t="s">
        <v>631</v>
      </c>
      <c r="C8" s="219">
        <f>'Trình độ chuyên môn'!D4</f>
        <v>236</v>
      </c>
      <c r="D8" s="219">
        <f>'Trình độ chuyên môn'!D5</f>
        <v>0</v>
      </c>
      <c r="E8" s="219">
        <f>'Trình độ chuyên môn'!D6</f>
        <v>0</v>
      </c>
      <c r="F8" s="219">
        <f>'Trình độ chuyên môn'!D7</f>
        <v>0</v>
      </c>
      <c r="G8" s="219">
        <f>'Trình độ chuyên môn'!D8</f>
        <v>236</v>
      </c>
      <c r="H8" s="220">
        <f t="shared" ref="H8" si="12">C8/G8</f>
        <v>1</v>
      </c>
      <c r="I8" s="220">
        <f t="shared" ref="I8" si="13">D8/G8</f>
        <v>0</v>
      </c>
      <c r="J8" s="221">
        <f t="shared" ref="J8" si="14">(C8+D8)/G8</f>
        <v>1</v>
      </c>
      <c r="K8" s="8"/>
      <c r="L8" s="8"/>
      <c r="M8" s="8"/>
      <c r="N8" s="8"/>
      <c r="O8" s="8"/>
      <c r="P8" s="8"/>
      <c r="Q8" s="8"/>
      <c r="R8" s="8"/>
      <c r="S8" s="8"/>
      <c r="T8" s="8"/>
      <c r="U8" s="8"/>
      <c r="V8" s="8"/>
      <c r="W8" s="8"/>
      <c r="X8" s="8"/>
      <c r="Y8" s="8"/>
      <c r="Z8" s="8"/>
    </row>
    <row r="9" spans="1:26" ht="15.75">
      <c r="A9" s="12"/>
      <c r="B9" s="12" t="s">
        <v>781</v>
      </c>
      <c r="C9" s="219">
        <f>'Trình độ tin học '!D4</f>
        <v>197</v>
      </c>
      <c r="D9" s="219">
        <f>'Trình độ tin học '!D5</f>
        <v>0</v>
      </c>
      <c r="E9" s="219">
        <f>'Trình độ tin học '!D6</f>
        <v>0</v>
      </c>
      <c r="F9" s="219">
        <f>'Trình độ tin học '!D7</f>
        <v>0</v>
      </c>
      <c r="G9" s="219">
        <f>'Trình độ tin học '!D8</f>
        <v>197</v>
      </c>
      <c r="H9" s="220">
        <f t="shared" ref="H9" si="15">C9/G9</f>
        <v>1</v>
      </c>
      <c r="I9" s="220">
        <f t="shared" ref="I9" si="16">D9/G9</f>
        <v>0</v>
      </c>
      <c r="J9" s="221">
        <f t="shared" ref="J9" si="17">(C9+D9)/G9</f>
        <v>1</v>
      </c>
      <c r="K9" s="8"/>
      <c r="L9" s="8"/>
      <c r="M9" s="8"/>
      <c r="N9" s="8"/>
      <c r="O9" s="8"/>
      <c r="P9" s="8"/>
      <c r="Q9" s="8"/>
      <c r="R9" s="8"/>
      <c r="S9" s="8"/>
      <c r="T9" s="8"/>
      <c r="U9" s="8"/>
      <c r="V9" s="8"/>
      <c r="W9" s="8"/>
      <c r="X9" s="8"/>
      <c r="Y9" s="8"/>
      <c r="Z9" s="8"/>
    </row>
    <row r="10" spans="1:26" ht="15.75">
      <c r="A10" s="12"/>
      <c r="B10" s="12" t="s">
        <v>795</v>
      </c>
      <c r="C10" s="219">
        <f>'Trình độ ngoại ngữ'!D4</f>
        <v>198</v>
      </c>
      <c r="D10" s="219">
        <f>'Trình độ ngoại ngữ'!D5</f>
        <v>0</v>
      </c>
      <c r="E10" s="219">
        <f>'Trình độ ngoại ngữ'!D6</f>
        <v>0</v>
      </c>
      <c r="F10" s="219">
        <f>'Trình độ ngoại ngữ'!D7</f>
        <v>0</v>
      </c>
      <c r="G10" s="219">
        <f>'Trình độ ngoại ngữ'!D8</f>
        <v>198</v>
      </c>
      <c r="H10" s="220">
        <f t="shared" ref="H10" si="18">C10/G10</f>
        <v>1</v>
      </c>
      <c r="I10" s="220">
        <f t="shared" ref="I10" si="19">D10/G10</f>
        <v>0</v>
      </c>
      <c r="J10" s="221">
        <f t="shared" ref="J10" si="20">(C10+D10)/G10</f>
        <v>1</v>
      </c>
      <c r="K10" s="8"/>
      <c r="L10" s="8"/>
      <c r="M10" s="8"/>
      <c r="N10" s="8"/>
      <c r="O10" s="8"/>
      <c r="P10" s="8"/>
      <c r="Q10" s="8"/>
      <c r="R10" s="8"/>
      <c r="S10" s="8"/>
      <c r="T10" s="8"/>
      <c r="U10" s="8"/>
      <c r="V10" s="8"/>
      <c r="W10" s="8"/>
      <c r="X10" s="8"/>
      <c r="Y10" s="8"/>
      <c r="Z10" s="8"/>
    </row>
    <row r="11" spans="1:26" ht="15.75">
      <c r="A11" s="12"/>
      <c r="B11" s="12" t="s">
        <v>1839</v>
      </c>
      <c r="C11" s="219">
        <f>'Trình độ lý luận chính trị'!D4</f>
        <v>229</v>
      </c>
      <c r="D11" s="219">
        <f>'Trình độ lý luận chính trị'!D5</f>
        <v>0</v>
      </c>
      <c r="E11" s="219">
        <f>'Trình độ lý luận chính trị'!D6</f>
        <v>0</v>
      </c>
      <c r="F11" s="219">
        <f>'Trình độ lý luận chính trị'!D7</f>
        <v>0</v>
      </c>
      <c r="G11" s="219">
        <f>'Trình độ lý luận chính trị'!D8</f>
        <v>229</v>
      </c>
      <c r="H11" s="220">
        <f t="shared" ref="H11" si="21">C11/G11</f>
        <v>1</v>
      </c>
      <c r="I11" s="220">
        <f t="shared" ref="I11" si="22">D11/G11</f>
        <v>0</v>
      </c>
      <c r="J11" s="221">
        <f t="shared" ref="J11" si="23">(C11+D11)/G11</f>
        <v>1</v>
      </c>
      <c r="K11" s="8"/>
      <c r="L11" s="8"/>
      <c r="M11" s="8"/>
      <c r="N11" s="8"/>
      <c r="O11" s="8"/>
      <c r="P11" s="8"/>
      <c r="Q11" s="8"/>
      <c r="R11" s="8"/>
      <c r="S11" s="8"/>
      <c r="T11" s="8"/>
      <c r="U11" s="8"/>
      <c r="V11" s="8"/>
      <c r="W11" s="8"/>
      <c r="X11" s="8"/>
      <c r="Y11" s="8"/>
      <c r="Z11" s="8"/>
    </row>
    <row r="12" spans="1:26" ht="22.5" customHeight="1">
      <c r="A12" s="12"/>
      <c r="B12" s="12" t="s">
        <v>870</v>
      </c>
      <c r="C12" s="219">
        <f>'Trình độ quản lý nhà nước'!D4</f>
        <v>211</v>
      </c>
      <c r="D12" s="219">
        <f>'Trình độ quản lý nhà nước'!D5</f>
        <v>0</v>
      </c>
      <c r="E12" s="219">
        <f>'Trình độ quản lý nhà nước'!D6</f>
        <v>0</v>
      </c>
      <c r="F12" s="219">
        <f>'Trình độ quản lý nhà nước'!D7</f>
        <v>0</v>
      </c>
      <c r="G12" s="219">
        <f>'Trình độ quản lý nhà nước'!D8</f>
        <v>211</v>
      </c>
      <c r="H12" s="220">
        <f t="shared" ref="H12" si="24">C12/G12</f>
        <v>1</v>
      </c>
      <c r="I12" s="220">
        <f t="shared" ref="I12" si="25">D12/G12</f>
        <v>0</v>
      </c>
      <c r="J12" s="221">
        <f t="shared" ref="J12" si="26">(C12+D12)/G12</f>
        <v>1</v>
      </c>
      <c r="K12" s="8"/>
      <c r="L12" s="8"/>
      <c r="M12" s="8"/>
      <c r="N12" s="8"/>
      <c r="O12" s="8"/>
      <c r="P12" s="8"/>
      <c r="Q12" s="8"/>
      <c r="R12" s="8"/>
      <c r="S12" s="8"/>
      <c r="T12" s="8"/>
      <c r="U12" s="8"/>
      <c r="V12" s="8"/>
      <c r="W12" s="8"/>
      <c r="X12" s="8"/>
      <c r="Y12" s="8"/>
      <c r="Z12" s="8"/>
    </row>
    <row r="13" spans="1:26" ht="22.5" customHeight="1">
      <c r="A13" s="12"/>
      <c r="B13" s="12" t="s">
        <v>1840</v>
      </c>
      <c r="C13" s="219">
        <f>'Đào tạo, bồi dưỡng khác'!D4</f>
        <v>211</v>
      </c>
      <c r="D13" s="219">
        <f>'Đào tạo, bồi dưỡng khác'!D5</f>
        <v>0</v>
      </c>
      <c r="E13" s="219">
        <f>'Đào tạo, bồi dưỡng khác'!D6</f>
        <v>0</v>
      </c>
      <c r="F13" s="219">
        <f>'Đào tạo, bồi dưỡng khác'!D7</f>
        <v>0</v>
      </c>
      <c r="G13" s="219">
        <f>'Đào tạo, bồi dưỡng khác'!D8</f>
        <v>211</v>
      </c>
      <c r="H13" s="220">
        <f t="shared" ref="H13" si="27">C13/G13</f>
        <v>1</v>
      </c>
      <c r="I13" s="220">
        <f t="shared" ref="I13" si="28">D13/G13</f>
        <v>0</v>
      </c>
      <c r="J13" s="221">
        <f t="shared" ref="J13" si="29">(C13+D13)/G13</f>
        <v>1</v>
      </c>
      <c r="K13" s="8"/>
      <c r="L13" s="8"/>
      <c r="M13" s="8"/>
      <c r="N13" s="8"/>
      <c r="O13" s="8"/>
      <c r="P13" s="8"/>
      <c r="Q13" s="8"/>
      <c r="R13" s="8"/>
      <c r="S13" s="8"/>
      <c r="T13" s="8"/>
      <c r="U13" s="8"/>
      <c r="V13" s="8"/>
      <c r="W13" s="8"/>
      <c r="X13" s="8"/>
      <c r="Y13" s="8"/>
      <c r="Z13" s="8"/>
    </row>
    <row r="14" spans="1:26" ht="31.5">
      <c r="A14" s="12"/>
      <c r="B14" s="12" t="s">
        <v>308</v>
      </c>
      <c r="C14" s="219">
        <f>'Quản lý KH đã được phê duyệt'!D4</f>
        <v>131</v>
      </c>
      <c r="D14" s="219">
        <f>'Quản lý KH đã được phê duyệt'!D5</f>
        <v>0</v>
      </c>
      <c r="E14" s="219">
        <f>'Quản lý KH đã được phê duyệt'!D6</f>
        <v>0</v>
      </c>
      <c r="F14" s="219">
        <f>'Quản lý KH đã được phê duyệt'!D7</f>
        <v>0</v>
      </c>
      <c r="G14" s="219">
        <f>'Quản lý KH đã được phê duyệt'!D8</f>
        <v>131</v>
      </c>
      <c r="H14" s="220">
        <f t="shared" ref="H14" si="30">C14/G14</f>
        <v>1</v>
      </c>
      <c r="I14" s="220">
        <f t="shared" ref="I14" si="31">D14/G14</f>
        <v>0</v>
      </c>
      <c r="J14" s="221">
        <f t="shared" ref="J14" si="32">(C14+D14)/G14</f>
        <v>1</v>
      </c>
      <c r="K14" s="8"/>
      <c r="L14" s="8"/>
      <c r="M14" s="8"/>
      <c r="N14" s="8"/>
      <c r="O14" s="8"/>
      <c r="P14" s="8"/>
      <c r="Q14" s="8"/>
      <c r="R14" s="8"/>
      <c r="S14" s="8"/>
      <c r="T14" s="8"/>
      <c r="U14" s="8"/>
      <c r="V14" s="8"/>
      <c r="W14" s="8"/>
      <c r="X14" s="8"/>
      <c r="Y14" s="8"/>
      <c r="Z14" s="8"/>
    </row>
    <row r="15" spans="1:26" ht="15.75">
      <c r="A15" s="12"/>
      <c r="B15" s="12" t="s">
        <v>920</v>
      </c>
      <c r="C15" s="219">
        <f>'Chương trình ĐTBD'!D4</f>
        <v>230</v>
      </c>
      <c r="D15" s="219">
        <f>'Chương trình ĐTBD'!D5</f>
        <v>0</v>
      </c>
      <c r="E15" s="219">
        <f>'Chương trình ĐTBD'!D6</f>
        <v>0</v>
      </c>
      <c r="F15" s="219">
        <f>'Chương trình ĐTBD'!D7</f>
        <v>0</v>
      </c>
      <c r="G15" s="219">
        <f>'Chương trình ĐTBD'!D8</f>
        <v>230</v>
      </c>
      <c r="H15" s="220">
        <f t="shared" ref="H15" si="33">C15/G15</f>
        <v>1</v>
      </c>
      <c r="I15" s="220">
        <f t="shared" ref="I15" si="34">D15/G15</f>
        <v>0</v>
      </c>
      <c r="J15" s="221">
        <f t="shared" ref="J15" si="35">(C15+D15)/G15</f>
        <v>1</v>
      </c>
      <c r="K15" s="8"/>
      <c r="L15" s="8"/>
      <c r="M15" s="8"/>
      <c r="N15" s="8"/>
      <c r="O15" s="8"/>
      <c r="P15" s="8"/>
      <c r="Q15" s="8"/>
      <c r="R15" s="8"/>
      <c r="S15" s="8"/>
      <c r="T15" s="8"/>
      <c r="U15" s="8"/>
      <c r="V15" s="8"/>
      <c r="W15" s="8"/>
      <c r="X15" s="8"/>
      <c r="Y15" s="8"/>
      <c r="Z15" s="8"/>
    </row>
    <row r="16" spans="1:26" ht="15.75">
      <c r="A16" s="12"/>
      <c r="B16" s="12" t="s">
        <v>1016</v>
      </c>
      <c r="C16" s="219">
        <f>'Khóa ĐTBD'!D4</f>
        <v>381</v>
      </c>
      <c r="D16" s="219">
        <f>'Khóa ĐTBD'!D5</f>
        <v>0</v>
      </c>
      <c r="E16" s="219">
        <f xml:space="preserve"> 'Khóa ĐTBD'!D6</f>
        <v>0</v>
      </c>
      <c r="F16" s="219">
        <f>'Khóa ĐTBD'!D7</f>
        <v>0</v>
      </c>
      <c r="G16" s="219">
        <f>'Khóa ĐTBD'!D8</f>
        <v>381</v>
      </c>
      <c r="H16" s="220">
        <f t="shared" ref="H16" si="36">C16/G16</f>
        <v>1</v>
      </c>
      <c r="I16" s="220">
        <f t="shared" ref="I16" si="37">D16/G16</f>
        <v>0</v>
      </c>
      <c r="J16" s="221">
        <f t="shared" ref="J16" si="38">(C16+D16)/G16</f>
        <v>1</v>
      </c>
      <c r="K16" s="8"/>
      <c r="L16" s="8"/>
      <c r="M16" s="8"/>
      <c r="N16" s="8"/>
      <c r="O16" s="8"/>
      <c r="P16" s="8"/>
      <c r="Q16" s="8"/>
      <c r="R16" s="8"/>
      <c r="S16" s="8"/>
      <c r="T16" s="8"/>
      <c r="U16" s="8"/>
      <c r="V16" s="8"/>
      <c r="W16" s="8"/>
      <c r="X16" s="8"/>
      <c r="Y16" s="8"/>
      <c r="Z16" s="8"/>
    </row>
    <row r="17" spans="1:26" ht="15.75">
      <c r="A17" s="12"/>
      <c r="B17" s="12" t="s">
        <v>1378</v>
      </c>
      <c r="C17" s="219">
        <f>'Xuất file hồ sơ'!D4</f>
        <v>41</v>
      </c>
      <c r="D17" s="219">
        <f>'Xuất file hồ sơ'!D5</f>
        <v>0</v>
      </c>
      <c r="E17" s="219">
        <f>'Xuất file hồ sơ'!D6</f>
        <v>0</v>
      </c>
      <c r="F17" s="219">
        <f>'Xuất file hồ sơ'!D7</f>
        <v>0</v>
      </c>
      <c r="G17" s="219">
        <f>'Xuất file hồ sơ'!D8</f>
        <v>41</v>
      </c>
      <c r="H17" s="220">
        <f t="shared" ref="H17" si="39">C17/G17</f>
        <v>1</v>
      </c>
      <c r="I17" s="220">
        <f t="shared" ref="I17" si="40">D17/G17</f>
        <v>0</v>
      </c>
      <c r="J17" s="221">
        <f t="shared" ref="J17" si="41">(C17+D17)/G17</f>
        <v>1</v>
      </c>
      <c r="K17" s="8"/>
      <c r="L17" s="8"/>
      <c r="M17" s="8"/>
      <c r="N17" s="8"/>
      <c r="O17" s="8"/>
      <c r="P17" s="8"/>
      <c r="Q17" s="8"/>
      <c r="R17" s="8"/>
      <c r="S17" s="8"/>
      <c r="T17" s="8"/>
      <c r="U17" s="8"/>
      <c r="V17" s="8"/>
      <c r="W17" s="8"/>
      <c r="X17" s="8"/>
      <c r="Y17" s="8"/>
      <c r="Z17" s="8"/>
    </row>
    <row r="18" spans="1:26" ht="15.75">
      <c r="A18" s="12"/>
      <c r="B18" s="12" t="s">
        <v>1195</v>
      </c>
      <c r="C18" s="219">
        <f>'Cán bộ cần ĐTBD'!D4</f>
        <v>176</v>
      </c>
      <c r="D18" s="219">
        <f>'Cán bộ cần ĐTBD'!D5</f>
        <v>0</v>
      </c>
      <c r="E18" s="219">
        <f>'Cán bộ cần ĐTBD'!D6</f>
        <v>0</v>
      </c>
      <c r="F18" s="219">
        <f>'Cán bộ cần ĐTBD'!D7</f>
        <v>0</v>
      </c>
      <c r="G18" s="219">
        <f>'Cán bộ cần ĐTBD'!D8</f>
        <v>176</v>
      </c>
      <c r="H18" s="220">
        <f t="shared" ref="H18" si="42">C18/G18</f>
        <v>1</v>
      </c>
      <c r="I18" s="220">
        <f t="shared" ref="I18" si="43">D18/G18</f>
        <v>0</v>
      </c>
      <c r="J18" s="221">
        <f t="shared" ref="J18" si="44">(C18+D18)/G18</f>
        <v>1</v>
      </c>
      <c r="K18" s="8"/>
      <c r="L18" s="8"/>
      <c r="M18" s="8"/>
      <c r="N18" s="8"/>
      <c r="O18" s="8"/>
      <c r="P18" s="8"/>
      <c r="Q18" s="8"/>
      <c r="R18" s="8"/>
      <c r="S18" s="8"/>
      <c r="T18" s="8"/>
      <c r="U18" s="8"/>
      <c r="V18" s="8"/>
      <c r="W18" s="8"/>
      <c r="X18" s="8"/>
      <c r="Y18" s="8"/>
      <c r="Z18" s="8"/>
    </row>
    <row r="19" spans="1:26" ht="31.5">
      <c r="A19" s="12"/>
      <c r="B19" s="12" t="s">
        <v>1224</v>
      </c>
      <c r="C19" s="219">
        <f>'Nhu cầu ĐTBD của đơn vị'!D4</f>
        <v>191</v>
      </c>
      <c r="D19" s="219">
        <f>'Cán bộ cần ĐTBD'!D6</f>
        <v>0</v>
      </c>
      <c r="E19" s="219">
        <f>'Cán bộ cần ĐTBD'!D7</f>
        <v>0</v>
      </c>
      <c r="F19" s="219">
        <f>'Nhu cầu ĐTBD của đơn vị'!D7</f>
        <v>0</v>
      </c>
      <c r="G19" s="219">
        <f>'Nhu cầu ĐTBD của đơn vị'!D8</f>
        <v>191</v>
      </c>
      <c r="H19" s="220">
        <f t="shared" ref="H19" si="45">C19/G19</f>
        <v>1</v>
      </c>
      <c r="I19" s="220">
        <f t="shared" ref="I19" si="46">D19/G19</f>
        <v>0</v>
      </c>
      <c r="J19" s="221">
        <f t="shared" ref="J19" si="47">(C19+D19)/G19</f>
        <v>1</v>
      </c>
      <c r="K19" s="8"/>
      <c r="L19" s="8"/>
      <c r="M19" s="8"/>
      <c r="N19" s="8"/>
      <c r="O19" s="8"/>
      <c r="P19" s="8"/>
      <c r="Q19" s="8"/>
      <c r="R19" s="8"/>
      <c r="S19" s="8"/>
      <c r="T19" s="8"/>
      <c r="U19" s="8"/>
      <c r="V19" s="8"/>
      <c r="W19" s="8"/>
      <c r="X19" s="8"/>
      <c r="Y19" s="8"/>
      <c r="Z19" s="8"/>
    </row>
    <row r="20" spans="1:26" ht="31.5">
      <c r="A20" s="12"/>
      <c r="B20" s="12" t="s">
        <v>1841</v>
      </c>
      <c r="C20" s="219">
        <f>'Quản lý cán bộ thuộc khóa ĐT'!D4</f>
        <v>203</v>
      </c>
      <c r="D20" s="219">
        <f>'Quản lý cán bộ thuộc khóa ĐT'!D5</f>
        <v>0</v>
      </c>
      <c r="E20" s="219">
        <f>'Quản lý cán bộ thuộc khóa ĐT'!D6</f>
        <v>0</v>
      </c>
      <c r="F20" s="219">
        <f>'Quản lý cán bộ thuộc khóa ĐT'!D7</f>
        <v>0</v>
      </c>
      <c r="G20" s="219">
        <f>'Quản lý cán bộ thuộc khóa ĐT'!D8</f>
        <v>203</v>
      </c>
      <c r="H20" s="220">
        <f t="shared" ref="H20" si="48">C20/G20</f>
        <v>1</v>
      </c>
      <c r="I20" s="220">
        <f t="shared" ref="I20" si="49">D20/G20</f>
        <v>0</v>
      </c>
      <c r="J20" s="221">
        <f t="shared" ref="J20" si="50">(C20+D20)/G20</f>
        <v>1</v>
      </c>
      <c r="K20" s="8"/>
      <c r="L20" s="8"/>
      <c r="M20" s="8"/>
      <c r="N20" s="8"/>
      <c r="O20" s="8"/>
      <c r="P20" s="8"/>
      <c r="Q20" s="8"/>
      <c r="R20" s="8"/>
      <c r="S20" s="8"/>
      <c r="T20" s="8"/>
      <c r="U20" s="8"/>
      <c r="V20" s="8"/>
      <c r="W20" s="8"/>
      <c r="X20" s="8"/>
      <c r="Y20" s="8"/>
      <c r="Z20" s="8"/>
    </row>
    <row r="21" spans="1:26" ht="31.5">
      <c r="A21" s="12"/>
      <c r="B21" s="12" t="s">
        <v>1842</v>
      </c>
      <c r="C21" s="219">
        <f>'Xem thông tin chung hồ sơ CCVC'!D4</f>
        <v>0</v>
      </c>
      <c r="D21" s="219">
        <f>'Xem thông tin chung hồ sơ CCVC'!D5</f>
        <v>0</v>
      </c>
      <c r="E21" s="219">
        <f>'Xem thông tin chung hồ sơ CCVC'!D6</f>
        <v>0</v>
      </c>
      <c r="F21" s="219">
        <f>'Xem thông tin chung hồ sơ CCVC'!D7</f>
        <v>352</v>
      </c>
      <c r="G21" s="219">
        <f>'Xem thông tin chung hồ sơ CCVC'!D8</f>
        <v>352</v>
      </c>
      <c r="H21" s="220">
        <f t="shared" ref="H21" si="51">C21/G21</f>
        <v>0</v>
      </c>
      <c r="I21" s="220">
        <f t="shared" ref="I21" si="52">D21/G21</f>
        <v>0</v>
      </c>
      <c r="J21" s="221">
        <f t="shared" ref="J21" si="53">(C21+D21)/G21</f>
        <v>0</v>
      </c>
      <c r="K21" s="8"/>
      <c r="L21" s="8"/>
      <c r="M21" s="8"/>
      <c r="N21" s="8"/>
      <c r="O21" s="8"/>
      <c r="P21" s="8"/>
      <c r="Q21" s="8"/>
      <c r="R21" s="8"/>
      <c r="S21" s="8"/>
      <c r="T21" s="8"/>
      <c r="U21" s="8"/>
      <c r="V21" s="8"/>
      <c r="W21" s="8"/>
      <c r="X21" s="8"/>
      <c r="Y21" s="8"/>
      <c r="Z21" s="8"/>
    </row>
    <row r="22" spans="1:26" ht="15.75">
      <c r="A22" s="12"/>
      <c r="B22" s="12" t="s">
        <v>1843</v>
      </c>
      <c r="C22" s="219">
        <f>'Thông tin cá nhân'!D4</f>
        <v>0</v>
      </c>
      <c r="D22" s="219">
        <f>'Thông tin cá nhân'!D5</f>
        <v>0</v>
      </c>
      <c r="E22" s="219">
        <f>'Thông tin cá nhân'!D6</f>
        <v>0</v>
      </c>
      <c r="F22" s="219">
        <f>'Thông tin cá nhân'!D7</f>
        <v>286</v>
      </c>
      <c r="G22" s="219">
        <f>'Thông tin cá nhân'!D8</f>
        <v>286</v>
      </c>
      <c r="H22" s="220">
        <f t="shared" ref="H22" si="54">C22/G22</f>
        <v>0</v>
      </c>
      <c r="I22" s="220">
        <f t="shared" ref="I22" si="55">D22/G22</f>
        <v>0</v>
      </c>
      <c r="J22" s="221">
        <f t="shared" ref="J22" si="56">(C22+D22)/G22</f>
        <v>0</v>
      </c>
      <c r="K22" s="8"/>
      <c r="L22" s="8"/>
      <c r="M22" s="8"/>
      <c r="N22" s="8"/>
      <c r="O22" s="8"/>
      <c r="P22" s="8"/>
      <c r="Q22" s="8"/>
      <c r="R22" s="8"/>
      <c r="S22" s="8"/>
      <c r="T22" s="8"/>
      <c r="U22" s="8"/>
      <c r="V22" s="8"/>
      <c r="W22" s="8"/>
      <c r="X22" s="8"/>
      <c r="Y22" s="8"/>
      <c r="Z22" s="8"/>
    </row>
    <row r="23" spans="1:26" ht="31.5">
      <c r="A23" s="12"/>
      <c r="B23" s="12" t="s">
        <v>1844</v>
      </c>
      <c r="C23" s="219">
        <f>'Thông tin Đào tạo , bồi dưỡng'!D4</f>
        <v>0</v>
      </c>
      <c r="D23" s="219">
        <f>'Thông tin Đào tạo , bồi dưỡng'!D5</f>
        <v>0</v>
      </c>
      <c r="E23" s="219">
        <f>'Thông tin Đào tạo , bồi dưỡng'!D6</f>
        <v>0</v>
      </c>
      <c r="F23" s="219">
        <f>'Thông tin Đào tạo , bồi dưỡng'!D7</f>
        <v>424</v>
      </c>
      <c r="G23" s="219">
        <f>'Thông tin Đào tạo , bồi dưỡng'!D8</f>
        <v>424</v>
      </c>
      <c r="H23" s="220">
        <f t="shared" ref="H23" si="57">C23/G23</f>
        <v>0</v>
      </c>
      <c r="I23" s="220">
        <f t="shared" ref="I23" si="58">D23/G23</f>
        <v>0</v>
      </c>
      <c r="J23" s="221">
        <f t="shared" ref="J23" si="59">(C23+D23)/G23</f>
        <v>0</v>
      </c>
      <c r="K23" s="8"/>
      <c r="L23" s="8"/>
      <c r="M23" s="8"/>
      <c r="N23" s="8"/>
      <c r="O23" s="8"/>
      <c r="P23" s="8"/>
      <c r="Q23" s="8"/>
      <c r="R23" s="8"/>
      <c r="S23" s="8"/>
      <c r="T23" s="8"/>
      <c r="U23" s="8"/>
      <c r="V23" s="8"/>
      <c r="W23" s="8"/>
      <c r="X23" s="8"/>
      <c r="Y23" s="8"/>
      <c r="Z23" s="8"/>
    </row>
    <row r="24" spans="1:26" ht="15.75">
      <c r="A24" s="12"/>
      <c r="B24" s="12" t="s">
        <v>1662</v>
      </c>
      <c r="C24" s="219">
        <f>'Quan hệ gia đình'!D4</f>
        <v>0</v>
      </c>
      <c r="D24" s="219">
        <f>'Quan hệ gia đình'!D5</f>
        <v>0</v>
      </c>
      <c r="E24" s="219">
        <f>'Quan hệ gia đình'!D6</f>
        <v>0</v>
      </c>
      <c r="F24" s="219">
        <f>'Quan hệ gia đình'!D7</f>
        <v>286</v>
      </c>
      <c r="G24" s="219">
        <f>'Quan hệ gia đình'!D8</f>
        <v>286</v>
      </c>
      <c r="H24" s="220">
        <f t="shared" ref="H24" si="60">C24/G24</f>
        <v>0</v>
      </c>
      <c r="I24" s="220">
        <f t="shared" ref="I24" si="61">D24/G24</f>
        <v>0</v>
      </c>
      <c r="J24" s="221">
        <f t="shared" ref="J24" si="62">(C24+D24)/G24</f>
        <v>0</v>
      </c>
      <c r="K24" s="8"/>
      <c r="L24" s="8"/>
      <c r="M24" s="8"/>
      <c r="N24" s="8"/>
      <c r="O24" s="8"/>
      <c r="P24" s="8"/>
      <c r="Q24" s="8"/>
      <c r="R24" s="8"/>
      <c r="S24" s="8"/>
      <c r="T24" s="8"/>
      <c r="U24" s="8"/>
      <c r="V24" s="8"/>
      <c r="W24" s="8"/>
      <c r="X24" s="8"/>
      <c r="Y24" s="8"/>
      <c r="Z24" s="8"/>
    </row>
    <row r="25" spans="1:26" ht="31.5">
      <c r="A25" s="12"/>
      <c r="B25" s="12" t="s">
        <v>1845</v>
      </c>
      <c r="C25" s="219">
        <f>'So sánh ,duyệt hồ sơ cán bộ'!D4</f>
        <v>0</v>
      </c>
      <c r="D25" s="219">
        <f>'So sánh ,duyệt hồ sơ cán bộ'!D5</f>
        <v>0</v>
      </c>
      <c r="E25" s="219">
        <f>'So sánh ,duyệt hồ sơ cán bộ'!D6</f>
        <v>0</v>
      </c>
      <c r="F25" s="219">
        <f>'So sánh ,duyệt hồ sơ cán bộ'!D7</f>
        <v>383</v>
      </c>
      <c r="G25" s="219">
        <f>'So sánh ,duyệt hồ sơ cán bộ'!D8</f>
        <v>383</v>
      </c>
      <c r="H25" s="220">
        <f t="shared" ref="H25" si="63">C25/G25</f>
        <v>0</v>
      </c>
      <c r="I25" s="220">
        <f t="shared" ref="I25" si="64">D25/G25</f>
        <v>0</v>
      </c>
      <c r="J25" s="221">
        <f t="shared" ref="J25" si="65">(C25+D25)/G25</f>
        <v>0</v>
      </c>
      <c r="K25" s="8"/>
      <c r="L25" s="8"/>
      <c r="M25" s="8"/>
      <c r="N25" s="8"/>
      <c r="O25" s="8"/>
      <c r="P25" s="8"/>
      <c r="Q25" s="8"/>
      <c r="R25" s="8"/>
      <c r="S25" s="8"/>
      <c r="T25" s="8"/>
      <c r="U25" s="8"/>
      <c r="V25" s="8"/>
      <c r="W25" s="8"/>
      <c r="X25" s="8"/>
      <c r="Y25" s="8"/>
      <c r="Z25" s="8"/>
    </row>
    <row r="26" spans="1:26" ht="15.75">
      <c r="A26" s="259" t="s">
        <v>59</v>
      </c>
      <c r="B26" s="260"/>
      <c r="C26" s="11">
        <f>SUM(C4:C25)</f>
        <v>3602</v>
      </c>
      <c r="D26" s="11">
        <f t="shared" ref="D26:G26" si="66">SUM(D4:D25)</f>
        <v>0</v>
      </c>
      <c r="E26" s="11">
        <f t="shared" si="66"/>
        <v>0</v>
      </c>
      <c r="F26" s="11">
        <f t="shared" si="66"/>
        <v>1731</v>
      </c>
      <c r="G26" s="11">
        <f t="shared" si="66"/>
        <v>5333</v>
      </c>
      <c r="H26" s="222">
        <f>C26/G26</f>
        <v>0.6754172135758485</v>
      </c>
      <c r="I26" s="222">
        <f>D26/G26</f>
        <v>0</v>
      </c>
      <c r="J26" s="222">
        <f>(C26+D26)/G26</f>
        <v>0.6754172135758485</v>
      </c>
      <c r="K26" s="8"/>
      <c r="L26" s="8"/>
      <c r="M26" s="8"/>
      <c r="N26" s="8"/>
      <c r="O26" s="8"/>
      <c r="P26" s="8"/>
      <c r="Q26" s="8"/>
      <c r="R26" s="8"/>
      <c r="S26" s="8"/>
      <c r="T26" s="8"/>
      <c r="U26" s="8"/>
      <c r="V26" s="8"/>
      <c r="W26" s="8"/>
      <c r="X26" s="8"/>
      <c r="Y26" s="8"/>
      <c r="Z26" s="8"/>
    </row>
    <row r="27" spans="1:26">
      <c r="A27" s="8"/>
      <c r="B27" s="8"/>
      <c r="C27" s="9"/>
      <c r="D27" s="9"/>
      <c r="E27" s="9"/>
      <c r="F27" s="9"/>
      <c r="G27" s="9"/>
      <c r="H27" s="9"/>
      <c r="I27" s="9"/>
      <c r="J27" s="9"/>
      <c r="K27" s="8"/>
      <c r="L27" s="8"/>
      <c r="M27" s="8"/>
      <c r="N27" s="8"/>
      <c r="O27" s="8"/>
      <c r="P27" s="8"/>
      <c r="Q27" s="8"/>
      <c r="R27" s="8"/>
      <c r="S27" s="8"/>
      <c r="T27" s="8"/>
      <c r="U27" s="8"/>
      <c r="V27" s="8"/>
      <c r="W27" s="8"/>
      <c r="X27" s="8"/>
      <c r="Y27" s="8"/>
      <c r="Z27" s="8"/>
    </row>
    <row r="28" spans="1:26">
      <c r="A28" s="8"/>
      <c r="B28" s="8"/>
      <c r="C28" s="9"/>
      <c r="D28" s="9"/>
      <c r="E28" s="9"/>
      <c r="F28" s="9"/>
      <c r="G28" s="9"/>
      <c r="H28" s="9"/>
      <c r="I28" s="9"/>
      <c r="J28" s="9"/>
      <c r="K28" s="8"/>
      <c r="L28" s="8"/>
      <c r="M28" s="8"/>
      <c r="N28" s="8"/>
      <c r="O28" s="8"/>
      <c r="P28" s="8"/>
      <c r="Q28" s="8"/>
      <c r="R28" s="8"/>
      <c r="S28" s="8"/>
      <c r="T28" s="8"/>
      <c r="U28" s="8"/>
      <c r="V28" s="8"/>
      <c r="W28" s="8"/>
      <c r="X28" s="8"/>
      <c r="Y28" s="8"/>
      <c r="Z28" s="8"/>
    </row>
    <row r="29" spans="1:26">
      <c r="A29" s="8"/>
      <c r="B29" s="8"/>
      <c r="C29" s="9"/>
      <c r="D29" s="9"/>
      <c r="E29" s="9"/>
      <c r="F29" s="9"/>
      <c r="G29" s="9"/>
      <c r="H29" s="9"/>
      <c r="I29" s="9"/>
      <c r="J29" s="9"/>
      <c r="K29" s="8"/>
      <c r="L29" s="8"/>
      <c r="M29" s="8"/>
      <c r="N29" s="8"/>
      <c r="O29" s="8"/>
      <c r="P29" s="8"/>
      <c r="Q29" s="8"/>
      <c r="R29" s="8"/>
      <c r="S29" s="8"/>
      <c r="T29" s="8"/>
      <c r="U29" s="8"/>
      <c r="V29" s="8"/>
      <c r="W29" s="8"/>
      <c r="X29" s="8"/>
      <c r="Y29" s="8"/>
      <c r="Z29" s="8"/>
    </row>
    <row r="30" spans="1:26">
      <c r="A30" s="8"/>
      <c r="B30" s="8"/>
      <c r="C30" s="9"/>
      <c r="D30" s="9"/>
      <c r="E30" s="9"/>
      <c r="F30" s="9"/>
      <c r="G30" s="9"/>
      <c r="H30" s="9"/>
      <c r="I30" s="9"/>
      <c r="J30" s="9"/>
      <c r="K30" s="8"/>
      <c r="L30" s="8"/>
      <c r="M30" s="8"/>
      <c r="N30" s="8"/>
      <c r="O30" s="8"/>
      <c r="P30" s="8"/>
      <c r="Q30" s="8"/>
      <c r="R30" s="8"/>
      <c r="S30" s="8"/>
      <c r="T30" s="8"/>
      <c r="U30" s="8"/>
      <c r="V30" s="8"/>
      <c r="W30" s="8"/>
      <c r="X30" s="8"/>
      <c r="Y30" s="8"/>
      <c r="Z30" s="8"/>
    </row>
    <row r="31" spans="1:26">
      <c r="A31" s="8"/>
      <c r="B31" s="8"/>
      <c r="C31" s="9"/>
      <c r="D31" s="9"/>
      <c r="E31" s="9"/>
      <c r="F31" s="9"/>
      <c r="G31" s="9"/>
      <c r="H31" s="9"/>
      <c r="I31" s="9"/>
      <c r="J31" s="9"/>
      <c r="K31" s="8"/>
      <c r="L31" s="8"/>
      <c r="M31" s="8"/>
      <c r="N31" s="8"/>
      <c r="O31" s="8"/>
      <c r="P31" s="8"/>
      <c r="Q31" s="8"/>
      <c r="R31" s="8"/>
      <c r="S31" s="8"/>
      <c r="T31" s="8"/>
      <c r="U31" s="8"/>
      <c r="V31" s="8"/>
      <c r="W31" s="8"/>
      <c r="X31" s="8"/>
      <c r="Y31" s="8"/>
      <c r="Z31" s="8"/>
    </row>
    <row r="32" spans="1:26">
      <c r="A32" s="8"/>
      <c r="B32" s="8"/>
      <c r="C32" s="9"/>
      <c r="D32" s="9"/>
      <c r="E32" s="9"/>
      <c r="F32" s="9"/>
      <c r="G32" s="9"/>
      <c r="H32" s="9"/>
      <c r="I32" s="9"/>
      <c r="J32" s="9"/>
      <c r="K32" s="8"/>
      <c r="L32" s="8"/>
      <c r="M32" s="8"/>
      <c r="N32" s="8"/>
      <c r="O32" s="8"/>
      <c r="P32" s="8"/>
      <c r="Q32" s="8"/>
      <c r="R32" s="8"/>
      <c r="S32" s="8"/>
      <c r="T32" s="8"/>
      <c r="U32" s="8"/>
      <c r="V32" s="8"/>
      <c r="W32" s="8"/>
      <c r="X32" s="8"/>
      <c r="Y32" s="8"/>
      <c r="Z32" s="8"/>
    </row>
    <row r="33" spans="1:26">
      <c r="A33" s="8"/>
      <c r="B33" s="8"/>
      <c r="C33" s="9"/>
      <c r="D33" s="9"/>
      <c r="E33" s="9"/>
      <c r="F33" s="9"/>
      <c r="G33" s="9"/>
      <c r="H33" s="9"/>
      <c r="I33" s="9"/>
      <c r="J33" s="9"/>
      <c r="K33" s="8"/>
      <c r="L33" s="8"/>
      <c r="M33" s="8"/>
      <c r="N33" s="8"/>
      <c r="O33" s="8"/>
      <c r="P33" s="8"/>
      <c r="Q33" s="8"/>
      <c r="R33" s="8"/>
      <c r="S33" s="8"/>
      <c r="T33" s="8"/>
      <c r="U33" s="8"/>
      <c r="V33" s="8"/>
      <c r="W33" s="8"/>
      <c r="X33" s="8"/>
      <c r="Y33" s="8"/>
      <c r="Z33" s="8"/>
    </row>
    <row r="34" spans="1:26">
      <c r="A34" s="8"/>
      <c r="B34" s="8"/>
      <c r="C34" s="9"/>
      <c r="D34" s="9"/>
      <c r="E34" s="9"/>
      <c r="F34" s="9"/>
      <c r="G34" s="9"/>
      <c r="H34" s="9"/>
      <c r="I34" s="9"/>
      <c r="J34" s="9"/>
      <c r="K34" s="8"/>
      <c r="L34" s="8"/>
      <c r="M34" s="8"/>
      <c r="N34" s="8"/>
      <c r="O34" s="8"/>
      <c r="P34" s="8"/>
      <c r="Q34" s="8"/>
      <c r="R34" s="8"/>
      <c r="S34" s="8"/>
      <c r="T34" s="8"/>
      <c r="U34" s="8"/>
      <c r="V34" s="8"/>
      <c r="W34" s="8"/>
      <c r="X34" s="8"/>
      <c r="Y34" s="8"/>
      <c r="Z34" s="8"/>
    </row>
    <row r="35" spans="1:26">
      <c r="A35" s="8"/>
      <c r="B35" s="8"/>
      <c r="C35" s="9"/>
      <c r="D35" s="9"/>
      <c r="E35" s="9"/>
      <c r="F35" s="9"/>
      <c r="G35" s="9"/>
      <c r="H35" s="9"/>
      <c r="I35" s="9"/>
      <c r="J35" s="9"/>
      <c r="K35" s="8"/>
      <c r="L35" s="8"/>
      <c r="M35" s="8"/>
      <c r="N35" s="8"/>
      <c r="O35" s="8"/>
      <c r="P35" s="8"/>
      <c r="Q35" s="8"/>
      <c r="R35" s="8"/>
      <c r="S35" s="8"/>
      <c r="T35" s="8"/>
      <c r="U35" s="8"/>
      <c r="V35" s="8"/>
      <c r="W35" s="8"/>
      <c r="X35" s="8"/>
      <c r="Y35" s="8"/>
      <c r="Z35" s="8"/>
    </row>
    <row r="36" spans="1:26">
      <c r="A36" s="8"/>
      <c r="B36" s="8"/>
      <c r="C36" s="9"/>
      <c r="D36" s="9"/>
      <c r="E36" s="9"/>
      <c r="F36" s="9"/>
      <c r="G36" s="9"/>
      <c r="H36" s="9"/>
      <c r="I36" s="9"/>
      <c r="J36" s="9"/>
      <c r="K36" s="8"/>
      <c r="L36" s="8"/>
      <c r="M36" s="8"/>
      <c r="N36" s="8"/>
      <c r="O36" s="8"/>
      <c r="P36" s="8"/>
      <c r="Q36" s="8"/>
      <c r="R36" s="8"/>
      <c r="S36" s="8"/>
      <c r="T36" s="8"/>
      <c r="U36" s="8"/>
      <c r="V36" s="8"/>
      <c r="W36" s="8"/>
      <c r="X36" s="8"/>
      <c r="Y36" s="8"/>
      <c r="Z36" s="8"/>
    </row>
    <row r="37" spans="1:26">
      <c r="A37" s="8"/>
      <c r="B37" s="8"/>
      <c r="C37" s="9"/>
      <c r="D37" s="9"/>
      <c r="E37" s="9"/>
      <c r="F37" s="9"/>
      <c r="G37" s="9"/>
      <c r="H37" s="9"/>
      <c r="I37" s="9"/>
      <c r="J37" s="9"/>
      <c r="K37" s="8"/>
      <c r="L37" s="8"/>
      <c r="M37" s="8"/>
      <c r="N37" s="8"/>
      <c r="O37" s="8"/>
      <c r="P37" s="8"/>
      <c r="Q37" s="8"/>
      <c r="R37" s="8"/>
      <c r="S37" s="8"/>
      <c r="T37" s="8"/>
      <c r="U37" s="8"/>
      <c r="V37" s="8"/>
      <c r="W37" s="8"/>
      <c r="X37" s="8"/>
      <c r="Y37" s="8"/>
      <c r="Z37" s="8"/>
    </row>
    <row r="38" spans="1:26">
      <c r="A38" s="8"/>
      <c r="B38" s="8"/>
      <c r="C38" s="9"/>
      <c r="D38" s="9"/>
      <c r="E38" s="9"/>
      <c r="F38" s="9"/>
      <c r="G38" s="9"/>
      <c r="H38" s="9"/>
      <c r="I38" s="9"/>
      <c r="J38" s="9"/>
      <c r="K38" s="8"/>
      <c r="L38" s="8"/>
      <c r="M38" s="8"/>
      <c r="N38" s="8"/>
      <c r="O38" s="8"/>
      <c r="P38" s="8"/>
      <c r="Q38" s="8"/>
      <c r="R38" s="8"/>
      <c r="S38" s="8"/>
      <c r="T38" s="8"/>
      <c r="U38" s="8"/>
      <c r="V38" s="8"/>
      <c r="W38" s="8"/>
      <c r="X38" s="8"/>
      <c r="Y38" s="8"/>
      <c r="Z38" s="8"/>
    </row>
    <row r="39" spans="1:26">
      <c r="A39" s="8"/>
      <c r="B39" s="8"/>
      <c r="C39" s="9"/>
      <c r="D39" s="9"/>
      <c r="E39" s="9"/>
      <c r="F39" s="9"/>
      <c r="G39" s="9"/>
      <c r="H39" s="9"/>
      <c r="I39" s="9"/>
      <c r="J39" s="9"/>
      <c r="K39" s="8"/>
      <c r="L39" s="8"/>
      <c r="M39" s="8"/>
      <c r="N39" s="8"/>
      <c r="O39" s="8"/>
      <c r="P39" s="8"/>
      <c r="Q39" s="8"/>
      <c r="R39" s="8"/>
      <c r="S39" s="8"/>
      <c r="T39" s="8"/>
      <c r="U39" s="8"/>
      <c r="V39" s="8"/>
      <c r="W39" s="8"/>
      <c r="X39" s="8"/>
      <c r="Y39" s="8"/>
      <c r="Z39" s="8"/>
    </row>
    <row r="40" spans="1:26">
      <c r="A40" s="8"/>
      <c r="B40" s="8"/>
      <c r="C40" s="9"/>
      <c r="D40" s="9"/>
      <c r="E40" s="9"/>
      <c r="F40" s="9"/>
      <c r="G40" s="9"/>
      <c r="H40" s="9"/>
      <c r="I40" s="9"/>
      <c r="J40" s="9"/>
      <c r="K40" s="8"/>
      <c r="L40" s="8"/>
      <c r="M40" s="8"/>
      <c r="N40" s="8"/>
      <c r="O40" s="8"/>
      <c r="P40" s="8"/>
      <c r="Q40" s="8"/>
      <c r="R40" s="8"/>
      <c r="S40" s="8"/>
      <c r="T40" s="8"/>
      <c r="U40" s="8"/>
      <c r="V40" s="8"/>
      <c r="W40" s="8"/>
      <c r="X40" s="8"/>
      <c r="Y40" s="8"/>
      <c r="Z40" s="8"/>
    </row>
    <row r="41" spans="1:26">
      <c r="A41" s="8"/>
      <c r="B41" s="8"/>
      <c r="C41" s="9"/>
      <c r="D41" s="9"/>
      <c r="E41" s="9"/>
      <c r="F41" s="9"/>
      <c r="G41" s="9"/>
      <c r="H41" s="9"/>
      <c r="I41" s="9"/>
      <c r="J41" s="9"/>
      <c r="K41" s="8"/>
      <c r="L41" s="8"/>
      <c r="M41" s="8"/>
      <c r="N41" s="8"/>
      <c r="O41" s="8"/>
      <c r="P41" s="8"/>
      <c r="Q41" s="8"/>
      <c r="R41" s="8"/>
      <c r="S41" s="8"/>
      <c r="T41" s="8"/>
      <c r="U41" s="8"/>
      <c r="V41" s="8"/>
      <c r="W41" s="8"/>
      <c r="X41" s="8"/>
      <c r="Y41" s="8"/>
      <c r="Z41" s="8"/>
    </row>
    <row r="42" spans="1:26">
      <c r="A42" s="8"/>
      <c r="B42" s="8"/>
      <c r="C42" s="9"/>
      <c r="D42" s="9"/>
      <c r="E42" s="9"/>
      <c r="F42" s="9"/>
      <c r="G42" s="9"/>
      <c r="H42" s="9"/>
      <c r="I42" s="9"/>
      <c r="J42" s="9"/>
      <c r="K42" s="8"/>
      <c r="L42" s="8"/>
      <c r="M42" s="8"/>
      <c r="N42" s="8"/>
      <c r="O42" s="8"/>
      <c r="P42" s="8"/>
      <c r="Q42" s="8"/>
      <c r="R42" s="8"/>
      <c r="S42" s="8"/>
      <c r="T42" s="8"/>
      <c r="U42" s="8"/>
      <c r="V42" s="8"/>
      <c r="W42" s="8"/>
      <c r="X42" s="8"/>
      <c r="Y42" s="8"/>
      <c r="Z42" s="8"/>
    </row>
    <row r="43" spans="1:26">
      <c r="A43" s="8"/>
      <c r="B43" s="8"/>
      <c r="C43" s="9"/>
      <c r="D43" s="9"/>
      <c r="E43" s="9"/>
      <c r="F43" s="9"/>
      <c r="G43" s="9"/>
      <c r="H43" s="9"/>
      <c r="I43" s="9"/>
      <c r="J43" s="9"/>
      <c r="K43" s="8"/>
      <c r="L43" s="8"/>
      <c r="M43" s="8"/>
      <c r="N43" s="8"/>
      <c r="O43" s="8"/>
      <c r="P43" s="8"/>
      <c r="Q43" s="8"/>
      <c r="R43" s="8"/>
      <c r="S43" s="8"/>
      <c r="T43" s="8"/>
      <c r="U43" s="8"/>
      <c r="V43" s="8"/>
      <c r="W43" s="8"/>
      <c r="X43" s="8"/>
      <c r="Y43" s="8"/>
      <c r="Z43" s="8"/>
    </row>
    <row r="44" spans="1:26">
      <c r="A44" s="8"/>
      <c r="B44" s="8"/>
      <c r="C44" s="9"/>
      <c r="D44" s="9"/>
      <c r="E44" s="9"/>
      <c r="F44" s="9"/>
      <c r="G44" s="9"/>
      <c r="H44" s="9"/>
      <c r="I44" s="9"/>
      <c r="J44" s="9"/>
      <c r="K44" s="8"/>
      <c r="L44" s="8"/>
      <c r="M44" s="8"/>
      <c r="N44" s="8"/>
      <c r="O44" s="8"/>
      <c r="P44" s="8"/>
      <c r="Q44" s="8"/>
      <c r="R44" s="8"/>
      <c r="S44" s="8"/>
      <c r="T44" s="8"/>
      <c r="U44" s="8"/>
      <c r="V44" s="8"/>
      <c r="W44" s="8"/>
      <c r="X44" s="8"/>
      <c r="Y44" s="8"/>
      <c r="Z44" s="8"/>
    </row>
    <row r="45" spans="1:26">
      <c r="A45" s="8"/>
      <c r="B45" s="8"/>
      <c r="C45" s="9"/>
      <c r="D45" s="9"/>
      <c r="E45" s="9"/>
      <c r="F45" s="9"/>
      <c r="G45" s="9"/>
      <c r="H45" s="9"/>
      <c r="I45" s="9"/>
      <c r="J45" s="9"/>
      <c r="K45" s="8"/>
      <c r="L45" s="8"/>
      <c r="M45" s="8"/>
      <c r="N45" s="8"/>
      <c r="O45" s="8"/>
      <c r="P45" s="8"/>
      <c r="Q45" s="8"/>
      <c r="R45" s="8"/>
      <c r="S45" s="8"/>
      <c r="T45" s="8"/>
      <c r="U45" s="8"/>
      <c r="V45" s="8"/>
      <c r="W45" s="8"/>
      <c r="X45" s="8"/>
      <c r="Y45" s="8"/>
      <c r="Z45" s="8"/>
    </row>
    <row r="46" spans="1:26">
      <c r="A46" s="8"/>
      <c r="B46" s="8"/>
      <c r="C46" s="9"/>
      <c r="D46" s="9"/>
      <c r="E46" s="9"/>
      <c r="F46" s="9"/>
      <c r="G46" s="9"/>
      <c r="H46" s="9"/>
      <c r="I46" s="9"/>
      <c r="J46" s="9"/>
      <c r="K46" s="8"/>
      <c r="L46" s="8"/>
      <c r="M46" s="8"/>
      <c r="N46" s="8"/>
      <c r="O46" s="8"/>
      <c r="P46" s="8"/>
      <c r="Q46" s="8"/>
      <c r="R46" s="8"/>
      <c r="S46" s="8"/>
      <c r="T46" s="8"/>
      <c r="U46" s="8"/>
      <c r="V46" s="8"/>
      <c r="W46" s="8"/>
      <c r="X46" s="8"/>
      <c r="Y46" s="8"/>
      <c r="Z46" s="8"/>
    </row>
    <row r="47" spans="1:26">
      <c r="A47" s="8"/>
      <c r="B47" s="8"/>
      <c r="C47" s="9"/>
      <c r="D47" s="9"/>
      <c r="E47" s="9"/>
      <c r="F47" s="9"/>
      <c r="G47" s="9"/>
      <c r="H47" s="9"/>
      <c r="I47" s="9"/>
      <c r="J47" s="9"/>
      <c r="K47" s="8"/>
      <c r="L47" s="8"/>
      <c r="M47" s="8"/>
      <c r="N47" s="8"/>
      <c r="O47" s="8"/>
      <c r="P47" s="8"/>
      <c r="Q47" s="8"/>
      <c r="R47" s="8"/>
      <c r="S47" s="8"/>
      <c r="T47" s="8"/>
      <c r="U47" s="8"/>
      <c r="V47" s="8"/>
      <c r="W47" s="8"/>
      <c r="X47" s="8"/>
      <c r="Y47" s="8"/>
      <c r="Z47" s="8"/>
    </row>
    <row r="48" spans="1:26">
      <c r="A48" s="8"/>
      <c r="B48" s="8"/>
      <c r="C48" s="9"/>
      <c r="D48" s="9"/>
      <c r="E48" s="9"/>
      <c r="F48" s="9"/>
      <c r="G48" s="9"/>
      <c r="H48" s="9"/>
      <c r="I48" s="9"/>
      <c r="J48" s="9"/>
      <c r="K48" s="8"/>
      <c r="L48" s="8"/>
      <c r="M48" s="8"/>
      <c r="N48" s="8"/>
      <c r="O48" s="8"/>
      <c r="P48" s="8"/>
      <c r="Q48" s="8"/>
      <c r="R48" s="8"/>
      <c r="S48" s="8"/>
      <c r="T48" s="8"/>
      <c r="U48" s="8"/>
      <c r="V48" s="8"/>
      <c r="W48" s="8"/>
      <c r="X48" s="8"/>
      <c r="Y48" s="8"/>
      <c r="Z48" s="8"/>
    </row>
    <row r="49" spans="1:26">
      <c r="A49" s="8"/>
      <c r="B49" s="8"/>
      <c r="C49" s="9"/>
      <c r="D49" s="9"/>
      <c r="E49" s="9"/>
      <c r="F49" s="9"/>
      <c r="G49" s="9"/>
      <c r="H49" s="9"/>
      <c r="I49" s="9"/>
      <c r="J49" s="9"/>
      <c r="K49" s="8"/>
      <c r="L49" s="8"/>
      <c r="M49" s="8"/>
      <c r="N49" s="8"/>
      <c r="O49" s="8"/>
      <c r="P49" s="8"/>
      <c r="Q49" s="8"/>
      <c r="R49" s="8"/>
      <c r="S49" s="8"/>
      <c r="T49" s="8"/>
      <c r="U49" s="8"/>
      <c r="V49" s="8"/>
      <c r="W49" s="8"/>
      <c r="X49" s="8"/>
      <c r="Y49" s="8"/>
      <c r="Z49" s="8"/>
    </row>
    <row r="50" spans="1:26">
      <c r="A50" s="8"/>
      <c r="B50" s="8"/>
      <c r="C50" s="9"/>
      <c r="D50" s="9"/>
      <c r="E50" s="9"/>
      <c r="F50" s="9"/>
      <c r="G50" s="9"/>
      <c r="H50" s="9"/>
      <c r="I50" s="9"/>
      <c r="J50" s="9"/>
      <c r="K50" s="8"/>
      <c r="L50" s="8"/>
      <c r="M50" s="8"/>
      <c r="N50" s="8"/>
      <c r="O50" s="8"/>
      <c r="P50" s="8"/>
      <c r="Q50" s="8"/>
      <c r="R50" s="8"/>
      <c r="S50" s="8"/>
      <c r="T50" s="8"/>
      <c r="U50" s="8"/>
      <c r="V50" s="8"/>
      <c r="W50" s="8"/>
      <c r="X50" s="8"/>
      <c r="Y50" s="8"/>
      <c r="Z50" s="8"/>
    </row>
    <row r="51" spans="1:26">
      <c r="A51" s="8"/>
      <c r="B51" s="8"/>
      <c r="C51" s="9"/>
      <c r="D51" s="9"/>
      <c r="E51" s="9"/>
      <c r="F51" s="9"/>
      <c r="G51" s="9"/>
      <c r="H51" s="9"/>
      <c r="I51" s="9"/>
      <c r="J51" s="9"/>
      <c r="K51" s="8"/>
      <c r="L51" s="8"/>
      <c r="M51" s="8"/>
      <c r="N51" s="8"/>
      <c r="O51" s="8"/>
      <c r="P51" s="8"/>
      <c r="Q51" s="8"/>
      <c r="R51" s="8"/>
      <c r="S51" s="8"/>
      <c r="T51" s="8"/>
      <c r="U51" s="8"/>
      <c r="V51" s="8"/>
      <c r="W51" s="8"/>
      <c r="X51" s="8"/>
      <c r="Y51" s="8"/>
      <c r="Z51" s="8"/>
    </row>
    <row r="52" spans="1:26">
      <c r="A52" s="8"/>
      <c r="B52" s="8"/>
      <c r="C52" s="9"/>
      <c r="D52" s="9"/>
      <c r="E52" s="9"/>
      <c r="F52" s="9"/>
      <c r="G52" s="9"/>
      <c r="H52" s="9"/>
      <c r="I52" s="9"/>
      <c r="J52" s="9"/>
      <c r="K52" s="8"/>
      <c r="L52" s="8"/>
      <c r="M52" s="8"/>
      <c r="N52" s="8"/>
      <c r="O52" s="8"/>
      <c r="P52" s="8"/>
      <c r="Q52" s="8"/>
      <c r="R52" s="8"/>
      <c r="S52" s="8"/>
      <c r="T52" s="8"/>
      <c r="U52" s="8"/>
      <c r="V52" s="8"/>
      <c r="W52" s="8"/>
      <c r="X52" s="8"/>
      <c r="Y52" s="8"/>
      <c r="Z52" s="8"/>
    </row>
    <row r="53" spans="1:26">
      <c r="A53" s="8"/>
      <c r="B53" s="8"/>
      <c r="C53" s="9"/>
      <c r="D53" s="9"/>
      <c r="E53" s="9"/>
      <c r="F53" s="9"/>
      <c r="G53" s="9"/>
      <c r="H53" s="9"/>
      <c r="I53" s="9"/>
      <c r="J53" s="9"/>
      <c r="K53" s="8"/>
      <c r="L53" s="8"/>
      <c r="M53" s="8"/>
      <c r="N53" s="8"/>
      <c r="O53" s="8"/>
      <c r="P53" s="8"/>
      <c r="Q53" s="8"/>
      <c r="R53" s="8"/>
      <c r="S53" s="8"/>
      <c r="T53" s="8"/>
      <c r="U53" s="8"/>
      <c r="V53" s="8"/>
      <c r="W53" s="8"/>
      <c r="X53" s="8"/>
      <c r="Y53" s="8"/>
      <c r="Z53" s="8"/>
    </row>
    <row r="54" spans="1:26">
      <c r="A54" s="8"/>
      <c r="B54" s="8"/>
      <c r="C54" s="9"/>
      <c r="D54" s="9"/>
      <c r="E54" s="9"/>
      <c r="F54" s="9"/>
      <c r="G54" s="9"/>
      <c r="H54" s="9"/>
      <c r="I54" s="9"/>
      <c r="J54" s="9"/>
      <c r="K54" s="8"/>
      <c r="L54" s="8"/>
      <c r="M54" s="8"/>
      <c r="N54" s="8"/>
      <c r="O54" s="8"/>
      <c r="P54" s="8"/>
      <c r="Q54" s="8"/>
      <c r="R54" s="8"/>
      <c r="S54" s="8"/>
      <c r="T54" s="8"/>
      <c r="U54" s="8"/>
      <c r="V54" s="8"/>
      <c r="W54" s="8"/>
      <c r="X54" s="8"/>
      <c r="Y54" s="8"/>
      <c r="Z54" s="8"/>
    </row>
    <row r="55" spans="1:26">
      <c r="A55" s="8"/>
      <c r="B55" s="8"/>
      <c r="C55" s="9"/>
      <c r="D55" s="9"/>
      <c r="E55" s="9"/>
      <c r="F55" s="9"/>
      <c r="G55" s="9"/>
      <c r="H55" s="9"/>
      <c r="I55" s="9"/>
      <c r="J55" s="9"/>
      <c r="K55" s="8"/>
      <c r="L55" s="8"/>
      <c r="M55" s="8"/>
      <c r="N55" s="8"/>
      <c r="O55" s="8"/>
      <c r="P55" s="8"/>
      <c r="Q55" s="8"/>
      <c r="R55" s="8"/>
      <c r="S55" s="8"/>
      <c r="T55" s="8"/>
      <c r="U55" s="8"/>
      <c r="V55" s="8"/>
      <c r="W55" s="8"/>
      <c r="X55" s="8"/>
      <c r="Y55" s="8"/>
      <c r="Z55" s="8"/>
    </row>
    <row r="56" spans="1:26">
      <c r="A56" s="8"/>
      <c r="B56" s="8"/>
      <c r="C56" s="9"/>
      <c r="D56" s="9"/>
      <c r="E56" s="9"/>
      <c r="F56" s="9"/>
      <c r="G56" s="9"/>
      <c r="H56" s="9"/>
      <c r="I56" s="9"/>
      <c r="J56" s="9"/>
      <c r="K56" s="8"/>
      <c r="L56" s="8"/>
      <c r="M56" s="8"/>
      <c r="N56" s="8"/>
      <c r="O56" s="8"/>
      <c r="P56" s="8"/>
      <c r="Q56" s="8"/>
      <c r="R56" s="8"/>
      <c r="S56" s="8"/>
      <c r="T56" s="8"/>
      <c r="U56" s="8"/>
      <c r="V56" s="8"/>
      <c r="W56" s="8"/>
      <c r="X56" s="8"/>
      <c r="Y56" s="8"/>
      <c r="Z56" s="8"/>
    </row>
    <row r="57" spans="1:26">
      <c r="A57" s="8"/>
      <c r="B57" s="8"/>
      <c r="C57" s="9"/>
      <c r="D57" s="9"/>
      <c r="E57" s="9"/>
      <c r="F57" s="9"/>
      <c r="G57" s="9"/>
      <c r="H57" s="9"/>
      <c r="I57" s="9"/>
      <c r="J57" s="9"/>
      <c r="K57" s="8"/>
      <c r="L57" s="8"/>
      <c r="M57" s="8"/>
      <c r="N57" s="8"/>
      <c r="O57" s="8"/>
      <c r="P57" s="8"/>
      <c r="Q57" s="8"/>
      <c r="R57" s="8"/>
      <c r="S57" s="8"/>
      <c r="T57" s="8"/>
      <c r="U57" s="8"/>
      <c r="V57" s="8"/>
      <c r="W57" s="8"/>
      <c r="X57" s="8"/>
      <c r="Y57" s="8"/>
      <c r="Z57" s="8"/>
    </row>
    <row r="58" spans="1:26">
      <c r="A58" s="8"/>
      <c r="B58" s="8"/>
      <c r="C58" s="9"/>
      <c r="D58" s="9"/>
      <c r="E58" s="9"/>
      <c r="F58" s="9"/>
      <c r="G58" s="9"/>
      <c r="H58" s="9"/>
      <c r="I58" s="9"/>
      <c r="J58" s="9"/>
      <c r="K58" s="8"/>
      <c r="L58" s="8"/>
      <c r="M58" s="8"/>
      <c r="N58" s="8"/>
      <c r="O58" s="8"/>
      <c r="P58" s="8"/>
      <c r="Q58" s="8"/>
      <c r="R58" s="8"/>
      <c r="S58" s="8"/>
      <c r="T58" s="8"/>
      <c r="U58" s="8"/>
      <c r="V58" s="8"/>
      <c r="W58" s="8"/>
      <c r="X58" s="8"/>
      <c r="Y58" s="8"/>
      <c r="Z58" s="8"/>
    </row>
    <row r="59" spans="1:26">
      <c r="A59" s="8"/>
      <c r="B59" s="8"/>
      <c r="C59" s="9"/>
      <c r="D59" s="9"/>
      <c r="E59" s="9"/>
      <c r="F59" s="9"/>
      <c r="G59" s="9"/>
      <c r="H59" s="9"/>
      <c r="I59" s="9"/>
      <c r="J59" s="9"/>
      <c r="K59" s="8"/>
      <c r="L59" s="8"/>
      <c r="M59" s="8"/>
      <c r="N59" s="8"/>
      <c r="O59" s="8"/>
      <c r="P59" s="8"/>
      <c r="Q59" s="8"/>
      <c r="R59" s="8"/>
      <c r="S59" s="8"/>
      <c r="T59" s="8"/>
      <c r="U59" s="8"/>
      <c r="V59" s="8"/>
      <c r="W59" s="8"/>
      <c r="X59" s="8"/>
      <c r="Y59" s="8"/>
      <c r="Z59" s="8"/>
    </row>
    <row r="60" spans="1:26">
      <c r="A60" s="8"/>
      <c r="B60" s="8"/>
      <c r="C60" s="9"/>
      <c r="D60" s="9"/>
      <c r="E60" s="9"/>
      <c r="F60" s="9"/>
      <c r="G60" s="9"/>
      <c r="H60" s="9"/>
      <c r="I60" s="9"/>
      <c r="J60" s="9"/>
      <c r="K60" s="8"/>
      <c r="L60" s="8"/>
      <c r="M60" s="8"/>
      <c r="N60" s="8"/>
      <c r="O60" s="8"/>
      <c r="P60" s="8"/>
      <c r="Q60" s="8"/>
      <c r="R60" s="8"/>
      <c r="S60" s="8"/>
      <c r="T60" s="8"/>
      <c r="U60" s="8"/>
      <c r="V60" s="8"/>
      <c r="W60" s="8"/>
      <c r="X60" s="8"/>
      <c r="Y60" s="8"/>
      <c r="Z60" s="8"/>
    </row>
    <row r="61" spans="1:26">
      <c r="A61" s="8"/>
      <c r="B61" s="8"/>
      <c r="C61" s="9"/>
      <c r="D61" s="9"/>
      <c r="E61" s="9"/>
      <c r="F61" s="9"/>
      <c r="G61" s="9"/>
      <c r="H61" s="9"/>
      <c r="I61" s="9"/>
      <c r="J61" s="9"/>
      <c r="K61" s="8"/>
      <c r="L61" s="8"/>
      <c r="M61" s="8"/>
      <c r="N61" s="8"/>
      <c r="O61" s="8"/>
      <c r="P61" s="8"/>
      <c r="Q61" s="8"/>
      <c r="R61" s="8"/>
      <c r="S61" s="8"/>
      <c r="T61" s="8"/>
      <c r="U61" s="8"/>
      <c r="V61" s="8"/>
      <c r="W61" s="8"/>
      <c r="X61" s="8"/>
      <c r="Y61" s="8"/>
      <c r="Z61" s="8"/>
    </row>
    <row r="62" spans="1:26">
      <c r="A62" s="8"/>
      <c r="B62" s="8"/>
      <c r="C62" s="9"/>
      <c r="D62" s="9"/>
      <c r="E62" s="9"/>
      <c r="F62" s="9"/>
      <c r="G62" s="9"/>
      <c r="H62" s="9"/>
      <c r="I62" s="9"/>
      <c r="J62" s="9"/>
      <c r="K62" s="8"/>
      <c r="L62" s="8"/>
      <c r="M62" s="8"/>
      <c r="N62" s="8"/>
      <c r="O62" s="8"/>
      <c r="P62" s="8"/>
      <c r="Q62" s="8"/>
      <c r="R62" s="8"/>
      <c r="S62" s="8"/>
      <c r="T62" s="8"/>
      <c r="U62" s="8"/>
      <c r="V62" s="8"/>
      <c r="W62" s="8"/>
      <c r="X62" s="8"/>
      <c r="Y62" s="8"/>
      <c r="Z62" s="8"/>
    </row>
    <row r="63" spans="1:26">
      <c r="A63" s="8"/>
      <c r="B63" s="8"/>
      <c r="C63" s="9"/>
      <c r="D63" s="9"/>
      <c r="E63" s="9"/>
      <c r="F63" s="9"/>
      <c r="G63" s="9"/>
      <c r="H63" s="9"/>
      <c r="I63" s="9"/>
      <c r="J63" s="9"/>
      <c r="K63" s="8"/>
      <c r="L63" s="8"/>
      <c r="M63" s="8"/>
      <c r="N63" s="8"/>
      <c r="O63" s="8"/>
      <c r="P63" s="8"/>
      <c r="Q63" s="8"/>
      <c r="R63" s="8"/>
      <c r="S63" s="8"/>
      <c r="T63" s="8"/>
      <c r="U63" s="8"/>
      <c r="V63" s="8"/>
      <c r="W63" s="8"/>
      <c r="X63" s="8"/>
      <c r="Y63" s="8"/>
      <c r="Z63" s="8"/>
    </row>
    <row r="64" spans="1:26">
      <c r="A64" s="8"/>
      <c r="B64" s="8"/>
      <c r="C64" s="9"/>
      <c r="D64" s="9"/>
      <c r="E64" s="9"/>
      <c r="F64" s="9"/>
      <c r="G64" s="9"/>
      <c r="H64" s="9"/>
      <c r="I64" s="9"/>
      <c r="J64" s="9"/>
      <c r="K64" s="8"/>
      <c r="L64" s="8"/>
      <c r="M64" s="8"/>
      <c r="N64" s="8"/>
      <c r="O64" s="8"/>
      <c r="P64" s="8"/>
      <c r="Q64" s="8"/>
      <c r="R64" s="8"/>
      <c r="S64" s="8"/>
      <c r="T64" s="8"/>
      <c r="U64" s="8"/>
      <c r="V64" s="8"/>
      <c r="W64" s="8"/>
      <c r="X64" s="8"/>
      <c r="Y64" s="8"/>
      <c r="Z64" s="8"/>
    </row>
    <row r="65" spans="1:26">
      <c r="A65" s="8"/>
      <c r="B65" s="8"/>
      <c r="C65" s="9"/>
      <c r="D65" s="9"/>
      <c r="E65" s="9"/>
      <c r="F65" s="9"/>
      <c r="G65" s="9"/>
      <c r="H65" s="9"/>
      <c r="I65" s="9"/>
      <c r="J65" s="9"/>
      <c r="K65" s="8"/>
      <c r="L65" s="8"/>
      <c r="M65" s="8"/>
      <c r="N65" s="8"/>
      <c r="O65" s="8"/>
      <c r="P65" s="8"/>
      <c r="Q65" s="8"/>
      <c r="R65" s="8"/>
      <c r="S65" s="8"/>
      <c r="T65" s="8"/>
      <c r="U65" s="8"/>
      <c r="V65" s="8"/>
      <c r="W65" s="8"/>
      <c r="X65" s="8"/>
      <c r="Y65" s="8"/>
      <c r="Z65" s="8"/>
    </row>
    <row r="66" spans="1:26">
      <c r="A66" s="8"/>
      <c r="B66" s="8"/>
      <c r="C66" s="9"/>
      <c r="D66" s="9"/>
      <c r="E66" s="9"/>
      <c r="F66" s="9"/>
      <c r="G66" s="9"/>
      <c r="H66" s="9"/>
      <c r="I66" s="9"/>
      <c r="J66" s="9"/>
      <c r="K66" s="8"/>
      <c r="L66" s="8"/>
      <c r="M66" s="8"/>
      <c r="N66" s="8"/>
      <c r="O66" s="8"/>
      <c r="P66" s="8"/>
      <c r="Q66" s="8"/>
      <c r="R66" s="8"/>
      <c r="S66" s="8"/>
      <c r="T66" s="8"/>
      <c r="U66" s="8"/>
      <c r="V66" s="8"/>
      <c r="W66" s="8"/>
      <c r="X66" s="8"/>
      <c r="Y66" s="8"/>
      <c r="Z66" s="8"/>
    </row>
    <row r="67" spans="1:26">
      <c r="A67" s="8"/>
      <c r="B67" s="8"/>
      <c r="C67" s="9"/>
      <c r="D67" s="9"/>
      <c r="E67" s="9"/>
      <c r="F67" s="9"/>
      <c r="G67" s="9"/>
      <c r="H67" s="9"/>
      <c r="I67" s="9"/>
      <c r="J67" s="9"/>
      <c r="K67" s="8"/>
      <c r="L67" s="8"/>
      <c r="M67" s="8"/>
      <c r="N67" s="8"/>
      <c r="O67" s="8"/>
      <c r="P67" s="8"/>
      <c r="Q67" s="8"/>
      <c r="R67" s="8"/>
      <c r="S67" s="8"/>
      <c r="T67" s="8"/>
      <c r="U67" s="8"/>
      <c r="V67" s="8"/>
      <c r="W67" s="8"/>
      <c r="X67" s="8"/>
      <c r="Y67" s="8"/>
      <c r="Z67" s="8"/>
    </row>
    <row r="68" spans="1:26">
      <c r="A68" s="8"/>
      <c r="B68" s="8"/>
      <c r="C68" s="9"/>
      <c r="D68" s="9"/>
      <c r="E68" s="9"/>
      <c r="F68" s="9"/>
      <c r="G68" s="9"/>
      <c r="H68" s="9"/>
      <c r="I68" s="9"/>
      <c r="J68" s="9"/>
      <c r="K68" s="8"/>
      <c r="L68" s="8"/>
      <c r="M68" s="8"/>
      <c r="N68" s="8"/>
      <c r="O68" s="8"/>
      <c r="P68" s="8"/>
      <c r="Q68" s="8"/>
      <c r="R68" s="8"/>
      <c r="S68" s="8"/>
      <c r="T68" s="8"/>
      <c r="U68" s="8"/>
      <c r="V68" s="8"/>
      <c r="W68" s="8"/>
      <c r="X68" s="8"/>
      <c r="Y68" s="8"/>
      <c r="Z68" s="8"/>
    </row>
    <row r="69" spans="1:26">
      <c r="A69" s="8"/>
      <c r="B69" s="8"/>
      <c r="C69" s="9"/>
      <c r="D69" s="9"/>
      <c r="E69" s="9"/>
      <c r="F69" s="9"/>
      <c r="G69" s="9"/>
      <c r="H69" s="9"/>
      <c r="I69" s="9"/>
      <c r="J69" s="9"/>
      <c r="K69" s="8"/>
      <c r="L69" s="8"/>
      <c r="M69" s="8"/>
      <c r="N69" s="8"/>
      <c r="O69" s="8"/>
      <c r="P69" s="8"/>
      <c r="Q69" s="8"/>
      <c r="R69" s="8"/>
      <c r="S69" s="8"/>
      <c r="T69" s="8"/>
      <c r="U69" s="8"/>
      <c r="V69" s="8"/>
      <c r="W69" s="8"/>
      <c r="X69" s="8"/>
      <c r="Y69" s="8"/>
      <c r="Z69" s="8"/>
    </row>
    <row r="70" spans="1:26">
      <c r="A70" s="8"/>
      <c r="B70" s="8"/>
      <c r="C70" s="9"/>
      <c r="D70" s="9"/>
      <c r="E70" s="9"/>
      <c r="F70" s="9"/>
      <c r="G70" s="9"/>
      <c r="H70" s="9"/>
      <c r="I70" s="9"/>
      <c r="J70" s="9"/>
      <c r="K70" s="8"/>
      <c r="L70" s="8"/>
      <c r="M70" s="8"/>
      <c r="N70" s="8"/>
      <c r="O70" s="8"/>
      <c r="P70" s="8"/>
      <c r="Q70" s="8"/>
      <c r="R70" s="8"/>
      <c r="S70" s="8"/>
      <c r="T70" s="8"/>
      <c r="U70" s="8"/>
      <c r="V70" s="8"/>
      <c r="W70" s="8"/>
      <c r="X70" s="8"/>
      <c r="Y70" s="8"/>
      <c r="Z70" s="8"/>
    </row>
    <row r="71" spans="1:26">
      <c r="A71" s="8"/>
      <c r="B71" s="8"/>
      <c r="C71" s="9"/>
      <c r="D71" s="9"/>
      <c r="E71" s="9"/>
      <c r="F71" s="9"/>
      <c r="G71" s="9"/>
      <c r="H71" s="9"/>
      <c r="I71" s="9"/>
      <c r="J71" s="9"/>
      <c r="K71" s="8"/>
      <c r="L71" s="8"/>
      <c r="M71" s="8"/>
      <c r="N71" s="8"/>
      <c r="O71" s="8"/>
      <c r="P71" s="8"/>
      <c r="Q71" s="8"/>
      <c r="R71" s="8"/>
      <c r="S71" s="8"/>
      <c r="T71" s="8"/>
      <c r="U71" s="8"/>
      <c r="V71" s="8"/>
      <c r="W71" s="8"/>
      <c r="X71" s="8"/>
      <c r="Y71" s="8"/>
      <c r="Z71" s="8"/>
    </row>
    <row r="72" spans="1:26">
      <c r="A72" s="8"/>
      <c r="B72" s="8"/>
      <c r="C72" s="9"/>
      <c r="D72" s="9"/>
      <c r="E72" s="9"/>
      <c r="F72" s="9"/>
      <c r="G72" s="9"/>
      <c r="H72" s="9"/>
      <c r="I72" s="9"/>
      <c r="J72" s="9"/>
      <c r="K72" s="8"/>
      <c r="L72" s="8"/>
      <c r="M72" s="8"/>
      <c r="N72" s="8"/>
      <c r="O72" s="8"/>
      <c r="P72" s="8"/>
      <c r="Q72" s="8"/>
      <c r="R72" s="8"/>
      <c r="S72" s="8"/>
      <c r="T72" s="8"/>
      <c r="U72" s="8"/>
      <c r="V72" s="8"/>
      <c r="W72" s="8"/>
      <c r="X72" s="8"/>
      <c r="Y72" s="8"/>
      <c r="Z72" s="8"/>
    </row>
    <row r="73" spans="1:26">
      <c r="A73" s="8"/>
      <c r="B73" s="8"/>
      <c r="C73" s="9"/>
      <c r="D73" s="9"/>
      <c r="E73" s="9"/>
      <c r="F73" s="9"/>
      <c r="G73" s="9"/>
      <c r="H73" s="9"/>
      <c r="I73" s="9"/>
      <c r="J73" s="9"/>
      <c r="K73" s="8"/>
      <c r="L73" s="8"/>
      <c r="M73" s="8"/>
      <c r="N73" s="8"/>
      <c r="O73" s="8"/>
      <c r="P73" s="8"/>
      <c r="Q73" s="8"/>
      <c r="R73" s="8"/>
      <c r="S73" s="8"/>
      <c r="T73" s="8"/>
      <c r="U73" s="8"/>
      <c r="V73" s="8"/>
      <c r="W73" s="8"/>
      <c r="X73" s="8"/>
      <c r="Y73" s="8"/>
      <c r="Z73" s="8"/>
    </row>
    <row r="74" spans="1:26">
      <c r="A74" s="8"/>
      <c r="B74" s="8"/>
      <c r="C74" s="9"/>
      <c r="D74" s="9"/>
      <c r="E74" s="9"/>
      <c r="F74" s="9"/>
      <c r="G74" s="9"/>
      <c r="H74" s="9"/>
      <c r="I74" s="9"/>
      <c r="J74" s="9"/>
      <c r="K74" s="8"/>
      <c r="L74" s="8"/>
      <c r="M74" s="8"/>
      <c r="N74" s="8"/>
      <c r="O74" s="8"/>
      <c r="P74" s="8"/>
      <c r="Q74" s="8"/>
      <c r="R74" s="8"/>
      <c r="S74" s="8"/>
      <c r="T74" s="8"/>
      <c r="U74" s="8"/>
      <c r="V74" s="8"/>
      <c r="W74" s="8"/>
      <c r="X74" s="8"/>
      <c r="Y74" s="8"/>
      <c r="Z74" s="8"/>
    </row>
    <row r="75" spans="1:26">
      <c r="A75" s="8"/>
      <c r="B75" s="8"/>
      <c r="C75" s="9"/>
      <c r="D75" s="9"/>
      <c r="E75" s="9"/>
      <c r="F75" s="9"/>
      <c r="G75" s="9"/>
      <c r="H75" s="9"/>
      <c r="I75" s="9"/>
      <c r="J75" s="9"/>
      <c r="K75" s="8"/>
      <c r="L75" s="8"/>
      <c r="M75" s="8"/>
      <c r="N75" s="8"/>
      <c r="O75" s="8"/>
      <c r="P75" s="8"/>
      <c r="Q75" s="8"/>
      <c r="R75" s="8"/>
      <c r="S75" s="8"/>
      <c r="T75" s="8"/>
      <c r="U75" s="8"/>
      <c r="V75" s="8"/>
      <c r="W75" s="8"/>
      <c r="X75" s="8"/>
      <c r="Y75" s="8"/>
      <c r="Z75" s="8"/>
    </row>
    <row r="76" spans="1:26">
      <c r="A76" s="8"/>
      <c r="B76" s="8"/>
      <c r="C76" s="9"/>
      <c r="D76" s="9"/>
      <c r="E76" s="9"/>
      <c r="F76" s="9"/>
      <c r="G76" s="9"/>
      <c r="H76" s="9"/>
      <c r="I76" s="9"/>
      <c r="J76" s="9"/>
      <c r="K76" s="8"/>
      <c r="L76" s="8"/>
      <c r="M76" s="8"/>
      <c r="N76" s="8"/>
      <c r="O76" s="8"/>
      <c r="P76" s="8"/>
      <c r="Q76" s="8"/>
      <c r="R76" s="8"/>
      <c r="S76" s="8"/>
      <c r="T76" s="8"/>
      <c r="U76" s="8"/>
      <c r="V76" s="8"/>
      <c r="W76" s="8"/>
      <c r="X76" s="8"/>
      <c r="Y76" s="8"/>
      <c r="Z76" s="8"/>
    </row>
    <row r="77" spans="1:26">
      <c r="A77" s="8"/>
      <c r="B77" s="8"/>
      <c r="C77" s="9"/>
      <c r="D77" s="9"/>
      <c r="E77" s="9"/>
      <c r="F77" s="9"/>
      <c r="G77" s="9"/>
      <c r="H77" s="9"/>
      <c r="I77" s="9"/>
      <c r="J77" s="9"/>
      <c r="K77" s="8"/>
      <c r="L77" s="8"/>
      <c r="M77" s="8"/>
      <c r="N77" s="8"/>
      <c r="O77" s="8"/>
      <c r="P77" s="8"/>
      <c r="Q77" s="8"/>
      <c r="R77" s="8"/>
      <c r="S77" s="8"/>
      <c r="T77" s="8"/>
      <c r="U77" s="8"/>
      <c r="V77" s="8"/>
      <c r="W77" s="8"/>
      <c r="X77" s="8"/>
      <c r="Y77" s="8"/>
      <c r="Z77" s="8"/>
    </row>
    <row r="78" spans="1:26">
      <c r="A78" s="8"/>
      <c r="B78" s="8"/>
      <c r="C78" s="9"/>
      <c r="D78" s="9"/>
      <c r="E78" s="9"/>
      <c r="F78" s="9"/>
      <c r="G78" s="9"/>
      <c r="H78" s="9"/>
      <c r="I78" s="9"/>
      <c r="J78" s="9"/>
      <c r="K78" s="8"/>
      <c r="L78" s="8"/>
      <c r="M78" s="8"/>
      <c r="N78" s="8"/>
      <c r="O78" s="8"/>
      <c r="P78" s="8"/>
      <c r="Q78" s="8"/>
      <c r="R78" s="8"/>
      <c r="S78" s="8"/>
      <c r="T78" s="8"/>
      <c r="U78" s="8"/>
      <c r="V78" s="8"/>
      <c r="W78" s="8"/>
      <c r="X78" s="8"/>
      <c r="Y78" s="8"/>
      <c r="Z78" s="8"/>
    </row>
    <row r="79" spans="1:26">
      <c r="A79" s="8"/>
      <c r="B79" s="8"/>
      <c r="C79" s="9"/>
      <c r="D79" s="9"/>
      <c r="E79" s="9"/>
      <c r="F79" s="9"/>
      <c r="G79" s="9"/>
      <c r="H79" s="9"/>
      <c r="I79" s="9"/>
      <c r="J79" s="9"/>
      <c r="K79" s="8"/>
      <c r="L79" s="8"/>
      <c r="M79" s="8"/>
      <c r="N79" s="8"/>
      <c r="O79" s="8"/>
      <c r="P79" s="8"/>
      <c r="Q79" s="8"/>
      <c r="R79" s="8"/>
      <c r="S79" s="8"/>
      <c r="T79" s="8"/>
      <c r="U79" s="8"/>
      <c r="V79" s="8"/>
      <c r="W79" s="8"/>
      <c r="X79" s="8"/>
      <c r="Y79" s="8"/>
      <c r="Z79" s="8"/>
    </row>
    <row r="80" spans="1:26">
      <c r="A80" s="8"/>
      <c r="B80" s="8"/>
      <c r="C80" s="9"/>
      <c r="D80" s="9"/>
      <c r="E80" s="9"/>
      <c r="F80" s="9"/>
      <c r="G80" s="9"/>
      <c r="H80" s="9"/>
      <c r="I80" s="9"/>
      <c r="J80" s="9"/>
      <c r="K80" s="8"/>
      <c r="L80" s="8"/>
      <c r="M80" s="8"/>
      <c r="N80" s="8"/>
      <c r="O80" s="8"/>
      <c r="P80" s="8"/>
      <c r="Q80" s="8"/>
      <c r="R80" s="8"/>
      <c r="S80" s="8"/>
      <c r="T80" s="8"/>
      <c r="U80" s="8"/>
      <c r="V80" s="8"/>
      <c r="W80" s="8"/>
      <c r="X80" s="8"/>
      <c r="Y80" s="8"/>
      <c r="Z80" s="8"/>
    </row>
    <row r="81" spans="1:26">
      <c r="A81" s="8"/>
      <c r="B81" s="8"/>
      <c r="C81" s="9"/>
      <c r="D81" s="9"/>
      <c r="E81" s="9"/>
      <c r="F81" s="9"/>
      <c r="G81" s="9"/>
      <c r="H81" s="9"/>
      <c r="I81" s="9"/>
      <c r="J81" s="9"/>
      <c r="K81" s="8"/>
      <c r="L81" s="8"/>
      <c r="M81" s="8"/>
      <c r="N81" s="8"/>
      <c r="O81" s="8"/>
      <c r="P81" s="8"/>
      <c r="Q81" s="8"/>
      <c r="R81" s="8"/>
      <c r="S81" s="8"/>
      <c r="T81" s="8"/>
      <c r="U81" s="8"/>
      <c r="V81" s="8"/>
      <c r="W81" s="8"/>
      <c r="X81" s="8"/>
      <c r="Y81" s="8"/>
      <c r="Z81" s="8"/>
    </row>
    <row r="82" spans="1:26">
      <c r="A82" s="8"/>
      <c r="B82" s="8"/>
      <c r="C82" s="9"/>
      <c r="D82" s="9"/>
      <c r="E82" s="9"/>
      <c r="F82" s="9"/>
      <c r="G82" s="9"/>
      <c r="H82" s="9"/>
      <c r="I82" s="9"/>
      <c r="J82" s="9"/>
      <c r="K82" s="8"/>
      <c r="L82" s="8"/>
      <c r="M82" s="8"/>
      <c r="N82" s="8"/>
      <c r="O82" s="8"/>
      <c r="P82" s="8"/>
      <c r="Q82" s="8"/>
      <c r="R82" s="8"/>
      <c r="S82" s="8"/>
      <c r="T82" s="8"/>
      <c r="U82" s="8"/>
      <c r="V82" s="8"/>
      <c r="W82" s="8"/>
      <c r="X82" s="8"/>
      <c r="Y82" s="8"/>
      <c r="Z82" s="8"/>
    </row>
    <row r="83" spans="1:26">
      <c r="A83" s="8"/>
      <c r="B83" s="8"/>
      <c r="C83" s="9"/>
      <c r="D83" s="9"/>
      <c r="E83" s="9"/>
      <c r="F83" s="9"/>
      <c r="G83" s="9"/>
      <c r="H83" s="9"/>
      <c r="I83" s="9"/>
      <c r="J83" s="9"/>
      <c r="K83" s="8"/>
      <c r="L83" s="8"/>
      <c r="M83" s="8"/>
      <c r="N83" s="8"/>
      <c r="O83" s="8"/>
      <c r="P83" s="8"/>
      <c r="Q83" s="8"/>
      <c r="R83" s="8"/>
      <c r="S83" s="8"/>
      <c r="T83" s="8"/>
      <c r="U83" s="8"/>
      <c r="V83" s="8"/>
      <c r="W83" s="8"/>
      <c r="X83" s="8"/>
      <c r="Y83" s="8"/>
      <c r="Z83" s="8"/>
    </row>
    <row r="84" spans="1:26">
      <c r="A84" s="8"/>
      <c r="B84" s="8"/>
      <c r="C84" s="9"/>
      <c r="D84" s="9"/>
      <c r="E84" s="9"/>
      <c r="F84" s="9"/>
      <c r="G84" s="9"/>
      <c r="H84" s="9"/>
      <c r="I84" s="9"/>
      <c r="J84" s="9"/>
      <c r="K84" s="8"/>
      <c r="L84" s="8"/>
      <c r="M84" s="8"/>
      <c r="N84" s="8"/>
      <c r="O84" s="8"/>
      <c r="P84" s="8"/>
      <c r="Q84" s="8"/>
      <c r="R84" s="8"/>
      <c r="S84" s="8"/>
      <c r="T84" s="8"/>
      <c r="U84" s="8"/>
      <c r="V84" s="8"/>
      <c r="W84" s="8"/>
      <c r="X84" s="8"/>
      <c r="Y84" s="8"/>
      <c r="Z84" s="8"/>
    </row>
    <row r="85" spans="1:26">
      <c r="A85" s="8"/>
      <c r="B85" s="8"/>
      <c r="C85" s="9"/>
      <c r="D85" s="9"/>
      <c r="E85" s="9"/>
      <c r="F85" s="9"/>
      <c r="G85" s="9"/>
      <c r="H85" s="9"/>
      <c r="I85" s="9"/>
      <c r="J85" s="9"/>
      <c r="K85" s="8"/>
      <c r="L85" s="8"/>
      <c r="M85" s="8"/>
      <c r="N85" s="8"/>
      <c r="O85" s="8"/>
      <c r="P85" s="8"/>
      <c r="Q85" s="8"/>
      <c r="R85" s="8"/>
      <c r="S85" s="8"/>
      <c r="T85" s="8"/>
      <c r="U85" s="8"/>
      <c r="V85" s="8"/>
      <c r="W85" s="8"/>
      <c r="X85" s="8"/>
      <c r="Y85" s="8"/>
      <c r="Z85" s="8"/>
    </row>
    <row r="86" spans="1:26">
      <c r="A86" s="8"/>
      <c r="B86" s="8"/>
      <c r="C86" s="9"/>
      <c r="D86" s="9"/>
      <c r="E86" s="9"/>
      <c r="F86" s="9"/>
      <c r="G86" s="9"/>
      <c r="H86" s="9"/>
      <c r="I86" s="9"/>
      <c r="J86" s="9"/>
      <c r="K86" s="8"/>
      <c r="L86" s="8"/>
      <c r="M86" s="8"/>
      <c r="N86" s="8"/>
      <c r="O86" s="8"/>
      <c r="P86" s="8"/>
      <c r="Q86" s="8"/>
      <c r="R86" s="8"/>
      <c r="S86" s="8"/>
      <c r="T86" s="8"/>
      <c r="U86" s="8"/>
      <c r="V86" s="8"/>
      <c r="W86" s="8"/>
      <c r="X86" s="8"/>
      <c r="Y86" s="8"/>
      <c r="Z86" s="8"/>
    </row>
    <row r="87" spans="1:26">
      <c r="A87" s="8"/>
      <c r="B87" s="8"/>
      <c r="C87" s="9"/>
      <c r="D87" s="9"/>
      <c r="E87" s="9"/>
      <c r="F87" s="9"/>
      <c r="G87" s="9"/>
      <c r="H87" s="9"/>
      <c r="I87" s="9"/>
      <c r="J87" s="9"/>
      <c r="K87" s="8"/>
      <c r="L87" s="8"/>
      <c r="M87" s="8"/>
      <c r="N87" s="8"/>
      <c r="O87" s="8"/>
      <c r="P87" s="8"/>
      <c r="Q87" s="8"/>
      <c r="R87" s="8"/>
      <c r="S87" s="8"/>
      <c r="T87" s="8"/>
      <c r="U87" s="8"/>
      <c r="V87" s="8"/>
      <c r="W87" s="8"/>
      <c r="X87" s="8"/>
      <c r="Y87" s="8"/>
      <c r="Z87" s="8"/>
    </row>
    <row r="88" spans="1:26">
      <c r="A88" s="8"/>
      <c r="B88" s="8"/>
      <c r="C88" s="9"/>
      <c r="D88" s="9"/>
      <c r="E88" s="9"/>
      <c r="F88" s="9"/>
      <c r="G88" s="9"/>
      <c r="H88" s="9"/>
      <c r="I88" s="9"/>
      <c r="J88" s="9"/>
      <c r="K88" s="8"/>
      <c r="L88" s="8"/>
      <c r="M88" s="8"/>
      <c r="N88" s="8"/>
      <c r="O88" s="8"/>
      <c r="P88" s="8"/>
      <c r="Q88" s="8"/>
      <c r="R88" s="8"/>
      <c r="S88" s="8"/>
      <c r="T88" s="8"/>
      <c r="U88" s="8"/>
      <c r="V88" s="8"/>
      <c r="W88" s="8"/>
      <c r="X88" s="8"/>
      <c r="Y88" s="8"/>
      <c r="Z88" s="8"/>
    </row>
    <row r="89" spans="1:26">
      <c r="A89" s="8"/>
      <c r="B89" s="8"/>
      <c r="C89" s="9"/>
      <c r="D89" s="9"/>
      <c r="E89" s="9"/>
      <c r="F89" s="9"/>
      <c r="G89" s="9"/>
      <c r="H89" s="9"/>
      <c r="I89" s="9"/>
      <c r="J89" s="9"/>
      <c r="K89" s="8"/>
      <c r="L89" s="8"/>
      <c r="M89" s="8"/>
      <c r="N89" s="8"/>
      <c r="O89" s="8"/>
      <c r="P89" s="8"/>
      <c r="Q89" s="8"/>
      <c r="R89" s="8"/>
      <c r="S89" s="8"/>
      <c r="T89" s="8"/>
      <c r="U89" s="8"/>
      <c r="V89" s="8"/>
      <c r="W89" s="8"/>
      <c r="X89" s="8"/>
      <c r="Y89" s="8"/>
      <c r="Z89" s="8"/>
    </row>
    <row r="90" spans="1:26">
      <c r="A90" s="8"/>
      <c r="B90" s="8"/>
      <c r="C90" s="9"/>
      <c r="D90" s="9"/>
      <c r="E90" s="9"/>
      <c r="F90" s="9"/>
      <c r="G90" s="9"/>
      <c r="H90" s="9"/>
      <c r="I90" s="9"/>
      <c r="J90" s="9"/>
      <c r="K90" s="8"/>
      <c r="L90" s="8"/>
      <c r="M90" s="8"/>
      <c r="N90" s="8"/>
      <c r="O90" s="8"/>
      <c r="P90" s="8"/>
      <c r="Q90" s="8"/>
      <c r="R90" s="8"/>
      <c r="S90" s="8"/>
      <c r="T90" s="8"/>
      <c r="U90" s="8"/>
      <c r="V90" s="8"/>
      <c r="W90" s="8"/>
      <c r="X90" s="8"/>
      <c r="Y90" s="8"/>
      <c r="Z90" s="8"/>
    </row>
    <row r="91" spans="1:26">
      <c r="A91" s="8"/>
      <c r="B91" s="8"/>
      <c r="C91" s="9"/>
      <c r="D91" s="9"/>
      <c r="E91" s="9"/>
      <c r="F91" s="9"/>
      <c r="G91" s="9"/>
      <c r="H91" s="9"/>
      <c r="I91" s="9"/>
      <c r="J91" s="9"/>
      <c r="K91" s="8"/>
      <c r="L91" s="8"/>
      <c r="M91" s="8"/>
      <c r="N91" s="8"/>
      <c r="O91" s="8"/>
      <c r="P91" s="8"/>
      <c r="Q91" s="8"/>
      <c r="R91" s="8"/>
      <c r="S91" s="8"/>
      <c r="T91" s="8"/>
      <c r="U91" s="8"/>
      <c r="V91" s="8"/>
      <c r="W91" s="8"/>
      <c r="X91" s="8"/>
      <c r="Y91" s="8"/>
      <c r="Z91" s="8"/>
    </row>
    <row r="92" spans="1:26">
      <c r="A92" s="8"/>
      <c r="B92" s="8"/>
      <c r="C92" s="9"/>
      <c r="D92" s="9"/>
      <c r="E92" s="9"/>
      <c r="F92" s="9"/>
      <c r="G92" s="9"/>
      <c r="H92" s="9"/>
      <c r="I92" s="9"/>
      <c r="J92" s="9"/>
      <c r="K92" s="8"/>
      <c r="L92" s="8"/>
      <c r="M92" s="8"/>
      <c r="N92" s="8"/>
      <c r="O92" s="8"/>
      <c r="P92" s="8"/>
      <c r="Q92" s="8"/>
      <c r="R92" s="8"/>
      <c r="S92" s="8"/>
      <c r="T92" s="8"/>
      <c r="U92" s="8"/>
      <c r="V92" s="8"/>
      <c r="W92" s="8"/>
      <c r="X92" s="8"/>
      <c r="Y92" s="8"/>
      <c r="Z92" s="8"/>
    </row>
    <row r="93" spans="1:26">
      <c r="A93" s="8"/>
      <c r="B93" s="8"/>
      <c r="C93" s="9"/>
      <c r="D93" s="9"/>
      <c r="E93" s="9"/>
      <c r="F93" s="9"/>
      <c r="G93" s="9"/>
      <c r="H93" s="9"/>
      <c r="I93" s="9"/>
      <c r="J93" s="9"/>
      <c r="K93" s="8"/>
      <c r="L93" s="8"/>
      <c r="M93" s="8"/>
      <c r="N93" s="8"/>
      <c r="O93" s="8"/>
      <c r="P93" s="8"/>
      <c r="Q93" s="8"/>
      <c r="R93" s="8"/>
      <c r="S93" s="8"/>
      <c r="T93" s="8"/>
      <c r="U93" s="8"/>
      <c r="V93" s="8"/>
      <c r="W93" s="8"/>
      <c r="X93" s="8"/>
      <c r="Y93" s="8"/>
      <c r="Z93" s="8"/>
    </row>
    <row r="94" spans="1:26">
      <c r="A94" s="8"/>
      <c r="B94" s="8"/>
      <c r="C94" s="9"/>
      <c r="D94" s="9"/>
      <c r="E94" s="9"/>
      <c r="F94" s="9"/>
      <c r="G94" s="9"/>
      <c r="H94" s="9"/>
      <c r="I94" s="9"/>
      <c r="J94" s="9"/>
      <c r="K94" s="8"/>
      <c r="L94" s="8"/>
      <c r="M94" s="8"/>
      <c r="N94" s="8"/>
      <c r="O94" s="8"/>
      <c r="P94" s="8"/>
      <c r="Q94" s="8"/>
      <c r="R94" s="8"/>
      <c r="S94" s="8"/>
      <c r="T94" s="8"/>
      <c r="U94" s="8"/>
      <c r="V94" s="8"/>
      <c r="W94" s="8"/>
      <c r="X94" s="8"/>
      <c r="Y94" s="8"/>
      <c r="Z94" s="8"/>
    </row>
    <row r="95" spans="1:26">
      <c r="A95" s="8"/>
      <c r="B95" s="8"/>
      <c r="C95" s="9"/>
      <c r="D95" s="9"/>
      <c r="E95" s="9"/>
      <c r="F95" s="9"/>
      <c r="G95" s="9"/>
      <c r="H95" s="9"/>
      <c r="I95" s="9"/>
      <c r="J95" s="9"/>
      <c r="K95" s="8"/>
      <c r="L95" s="8"/>
      <c r="M95" s="8"/>
      <c r="N95" s="8"/>
      <c r="O95" s="8"/>
      <c r="P95" s="8"/>
      <c r="Q95" s="8"/>
      <c r="R95" s="8"/>
      <c r="S95" s="8"/>
      <c r="T95" s="8"/>
      <c r="U95" s="8"/>
      <c r="V95" s="8"/>
      <c r="W95" s="8"/>
      <c r="X95" s="8"/>
      <c r="Y95" s="8"/>
      <c r="Z95" s="8"/>
    </row>
    <row r="96" spans="1:26">
      <c r="A96" s="8"/>
      <c r="B96" s="8"/>
      <c r="C96" s="9"/>
      <c r="D96" s="9"/>
      <c r="E96" s="9"/>
      <c r="F96" s="9"/>
      <c r="G96" s="9"/>
      <c r="H96" s="9"/>
      <c r="I96" s="9"/>
      <c r="J96" s="9"/>
      <c r="K96" s="8"/>
      <c r="L96" s="8"/>
      <c r="M96" s="8"/>
      <c r="N96" s="8"/>
      <c r="O96" s="8"/>
      <c r="P96" s="8"/>
      <c r="Q96" s="8"/>
      <c r="R96" s="8"/>
      <c r="S96" s="8"/>
      <c r="T96" s="8"/>
      <c r="U96" s="8"/>
      <c r="V96" s="8"/>
      <c r="W96" s="8"/>
      <c r="X96" s="8"/>
      <c r="Y96" s="8"/>
      <c r="Z96" s="8"/>
    </row>
    <row r="97" spans="1:26">
      <c r="A97" s="8"/>
      <c r="B97" s="8"/>
      <c r="C97" s="9"/>
      <c r="D97" s="9"/>
      <c r="E97" s="9"/>
      <c r="F97" s="9"/>
      <c r="G97" s="9"/>
      <c r="H97" s="9"/>
      <c r="I97" s="9"/>
      <c r="J97" s="9"/>
      <c r="K97" s="8"/>
      <c r="L97" s="8"/>
      <c r="M97" s="8"/>
      <c r="N97" s="8"/>
      <c r="O97" s="8"/>
      <c r="P97" s="8"/>
      <c r="Q97" s="8"/>
      <c r="R97" s="8"/>
      <c r="S97" s="8"/>
      <c r="T97" s="8"/>
      <c r="U97" s="8"/>
      <c r="V97" s="8"/>
      <c r="W97" s="8"/>
      <c r="X97" s="8"/>
      <c r="Y97" s="8"/>
      <c r="Z97" s="8"/>
    </row>
    <row r="98" spans="1:26">
      <c r="A98" s="8"/>
      <c r="B98" s="8"/>
      <c r="C98" s="9"/>
      <c r="D98" s="9"/>
      <c r="E98" s="9"/>
      <c r="F98" s="9"/>
      <c r="G98" s="9"/>
      <c r="H98" s="9"/>
      <c r="I98" s="9"/>
      <c r="J98" s="9"/>
      <c r="K98" s="8"/>
      <c r="L98" s="8"/>
      <c r="M98" s="8"/>
      <c r="N98" s="8"/>
      <c r="O98" s="8"/>
      <c r="P98" s="8"/>
      <c r="Q98" s="8"/>
      <c r="R98" s="8"/>
      <c r="S98" s="8"/>
      <c r="T98" s="8"/>
      <c r="U98" s="8"/>
      <c r="V98" s="8"/>
      <c r="W98" s="8"/>
      <c r="X98" s="8"/>
      <c r="Y98" s="8"/>
      <c r="Z98" s="8"/>
    </row>
    <row r="99" spans="1:26">
      <c r="A99" s="8"/>
      <c r="B99" s="8"/>
      <c r="C99" s="9"/>
      <c r="D99" s="9"/>
      <c r="E99" s="9"/>
      <c r="F99" s="9"/>
      <c r="G99" s="9"/>
      <c r="H99" s="9"/>
      <c r="I99" s="9"/>
      <c r="J99" s="9"/>
      <c r="K99" s="8"/>
      <c r="L99" s="8"/>
      <c r="M99" s="8"/>
      <c r="N99" s="8"/>
      <c r="O99" s="8"/>
      <c r="P99" s="8"/>
      <c r="Q99" s="8"/>
      <c r="R99" s="8"/>
      <c r="S99" s="8"/>
      <c r="T99" s="8"/>
      <c r="U99" s="8"/>
      <c r="V99" s="8"/>
      <c r="W99" s="8"/>
      <c r="X99" s="8"/>
      <c r="Y99" s="8"/>
      <c r="Z99" s="8"/>
    </row>
    <row r="100" spans="1:26">
      <c r="A100" s="8"/>
      <c r="B100" s="8"/>
      <c r="C100" s="9"/>
      <c r="D100" s="9"/>
      <c r="E100" s="9"/>
      <c r="F100" s="9"/>
      <c r="G100" s="9"/>
      <c r="H100" s="9"/>
      <c r="I100" s="9"/>
      <c r="J100" s="9"/>
      <c r="K100" s="8"/>
      <c r="L100" s="8"/>
      <c r="M100" s="8"/>
      <c r="N100" s="8"/>
      <c r="O100" s="8"/>
      <c r="P100" s="8"/>
      <c r="Q100" s="8"/>
      <c r="R100" s="8"/>
      <c r="S100" s="8"/>
      <c r="T100" s="8"/>
      <c r="U100" s="8"/>
      <c r="V100" s="8"/>
      <c r="W100" s="8"/>
      <c r="X100" s="8"/>
      <c r="Y100" s="8"/>
      <c r="Z100" s="8"/>
    </row>
    <row r="101" spans="1:26">
      <c r="A101" s="8"/>
      <c r="B101" s="8"/>
      <c r="C101" s="9"/>
      <c r="D101" s="9"/>
      <c r="E101" s="9"/>
      <c r="F101" s="9"/>
      <c r="G101" s="9"/>
      <c r="H101" s="9"/>
      <c r="I101" s="9"/>
      <c r="J101" s="9"/>
      <c r="K101" s="8"/>
      <c r="L101" s="8"/>
      <c r="M101" s="8"/>
      <c r="N101" s="8"/>
      <c r="O101" s="8"/>
      <c r="P101" s="8"/>
      <c r="Q101" s="8"/>
      <c r="R101" s="8"/>
      <c r="S101" s="8"/>
      <c r="T101" s="8"/>
      <c r="U101" s="8"/>
      <c r="V101" s="8"/>
      <c r="W101" s="8"/>
      <c r="X101" s="8"/>
      <c r="Y101" s="8"/>
      <c r="Z101" s="8"/>
    </row>
    <row r="102" spans="1:26">
      <c r="A102" s="8"/>
      <c r="B102" s="8"/>
      <c r="C102" s="9"/>
      <c r="D102" s="9"/>
      <c r="E102" s="9"/>
      <c r="F102" s="9"/>
      <c r="G102" s="9"/>
      <c r="H102" s="9"/>
      <c r="I102" s="9"/>
      <c r="J102" s="9"/>
      <c r="K102" s="8"/>
      <c r="L102" s="8"/>
      <c r="M102" s="8"/>
      <c r="N102" s="8"/>
      <c r="O102" s="8"/>
      <c r="P102" s="8"/>
      <c r="Q102" s="8"/>
      <c r="R102" s="8"/>
      <c r="S102" s="8"/>
      <c r="T102" s="8"/>
      <c r="U102" s="8"/>
      <c r="V102" s="8"/>
      <c r="W102" s="8"/>
      <c r="X102" s="8"/>
      <c r="Y102" s="8"/>
      <c r="Z102" s="8"/>
    </row>
    <row r="103" spans="1:26">
      <c r="A103" s="8"/>
      <c r="B103" s="8"/>
      <c r="C103" s="9"/>
      <c r="D103" s="9"/>
      <c r="E103" s="9"/>
      <c r="F103" s="9"/>
      <c r="G103" s="9"/>
      <c r="H103" s="9"/>
      <c r="I103" s="9"/>
      <c r="J103" s="9"/>
      <c r="K103" s="8"/>
      <c r="L103" s="8"/>
      <c r="M103" s="8"/>
      <c r="N103" s="8"/>
      <c r="O103" s="8"/>
      <c r="P103" s="8"/>
      <c r="Q103" s="8"/>
      <c r="R103" s="8"/>
      <c r="S103" s="8"/>
      <c r="T103" s="8"/>
      <c r="U103" s="8"/>
      <c r="V103" s="8"/>
      <c r="W103" s="8"/>
      <c r="X103" s="8"/>
      <c r="Y103" s="8"/>
      <c r="Z103" s="8"/>
    </row>
    <row r="104" spans="1:26">
      <c r="A104" s="8"/>
      <c r="B104" s="8"/>
      <c r="C104" s="9"/>
      <c r="D104" s="9"/>
      <c r="E104" s="9"/>
      <c r="F104" s="9"/>
      <c r="G104" s="9"/>
      <c r="H104" s="9"/>
      <c r="I104" s="9"/>
      <c r="J104" s="9"/>
      <c r="K104" s="8"/>
      <c r="L104" s="8"/>
      <c r="M104" s="8"/>
      <c r="N104" s="8"/>
      <c r="O104" s="8"/>
      <c r="P104" s="8"/>
      <c r="Q104" s="8"/>
      <c r="R104" s="8"/>
      <c r="S104" s="8"/>
      <c r="T104" s="8"/>
      <c r="U104" s="8"/>
      <c r="V104" s="8"/>
      <c r="W104" s="8"/>
      <c r="X104" s="8"/>
      <c r="Y104" s="8"/>
      <c r="Z104" s="8"/>
    </row>
    <row r="105" spans="1:26">
      <c r="A105" s="8"/>
      <c r="B105" s="8"/>
      <c r="C105" s="9"/>
      <c r="D105" s="9"/>
      <c r="E105" s="9"/>
      <c r="F105" s="9"/>
      <c r="G105" s="9"/>
      <c r="H105" s="9"/>
      <c r="I105" s="9"/>
      <c r="J105" s="9"/>
      <c r="K105" s="8"/>
      <c r="L105" s="8"/>
      <c r="M105" s="8"/>
      <c r="N105" s="8"/>
      <c r="O105" s="8"/>
      <c r="P105" s="8"/>
      <c r="Q105" s="8"/>
      <c r="R105" s="8"/>
      <c r="S105" s="8"/>
      <c r="T105" s="8"/>
      <c r="U105" s="8"/>
      <c r="V105" s="8"/>
      <c r="W105" s="8"/>
      <c r="X105" s="8"/>
      <c r="Y105" s="8"/>
      <c r="Z105" s="8"/>
    </row>
    <row r="106" spans="1:26">
      <c r="A106" s="8"/>
      <c r="B106" s="8"/>
      <c r="C106" s="9"/>
      <c r="D106" s="9"/>
      <c r="E106" s="9"/>
      <c r="F106" s="9"/>
      <c r="G106" s="9"/>
      <c r="H106" s="9"/>
      <c r="I106" s="9"/>
      <c r="J106" s="9"/>
      <c r="K106" s="8"/>
      <c r="L106" s="8"/>
      <c r="M106" s="8"/>
      <c r="N106" s="8"/>
      <c r="O106" s="8"/>
      <c r="P106" s="8"/>
      <c r="Q106" s="8"/>
      <c r="R106" s="8"/>
      <c r="S106" s="8"/>
      <c r="T106" s="8"/>
      <c r="U106" s="8"/>
      <c r="V106" s="8"/>
      <c r="W106" s="8"/>
      <c r="X106" s="8"/>
      <c r="Y106" s="8"/>
      <c r="Z106" s="8"/>
    </row>
    <row r="107" spans="1:26">
      <c r="A107" s="8"/>
      <c r="B107" s="8"/>
      <c r="C107" s="9"/>
      <c r="D107" s="9"/>
      <c r="E107" s="9"/>
      <c r="F107" s="9"/>
      <c r="G107" s="9"/>
      <c r="H107" s="9"/>
      <c r="I107" s="9"/>
      <c r="J107" s="9"/>
      <c r="K107" s="8"/>
      <c r="L107" s="8"/>
      <c r="M107" s="8"/>
      <c r="N107" s="8"/>
      <c r="O107" s="8"/>
      <c r="P107" s="8"/>
      <c r="Q107" s="8"/>
      <c r="R107" s="8"/>
      <c r="S107" s="8"/>
      <c r="T107" s="8"/>
      <c r="U107" s="8"/>
      <c r="V107" s="8"/>
      <c r="W107" s="8"/>
      <c r="X107" s="8"/>
      <c r="Y107" s="8"/>
      <c r="Z107" s="8"/>
    </row>
    <row r="108" spans="1:26">
      <c r="A108" s="8"/>
      <c r="B108" s="8"/>
      <c r="C108" s="9"/>
      <c r="D108" s="9"/>
      <c r="E108" s="9"/>
      <c r="F108" s="9"/>
      <c r="G108" s="9"/>
      <c r="H108" s="9"/>
      <c r="I108" s="9"/>
      <c r="J108" s="9"/>
      <c r="K108" s="8"/>
      <c r="L108" s="8"/>
      <c r="M108" s="8"/>
      <c r="N108" s="8"/>
      <c r="O108" s="8"/>
      <c r="P108" s="8"/>
      <c r="Q108" s="8"/>
      <c r="R108" s="8"/>
      <c r="S108" s="8"/>
      <c r="T108" s="8"/>
      <c r="U108" s="8"/>
      <c r="V108" s="8"/>
      <c r="W108" s="8"/>
      <c r="X108" s="8"/>
      <c r="Y108" s="8"/>
      <c r="Z108" s="8"/>
    </row>
    <row r="109" spans="1:26">
      <c r="A109" s="8"/>
      <c r="B109" s="8"/>
      <c r="C109" s="9"/>
      <c r="D109" s="9"/>
      <c r="E109" s="9"/>
      <c r="F109" s="9"/>
      <c r="G109" s="9"/>
      <c r="H109" s="9"/>
      <c r="I109" s="9"/>
      <c r="J109" s="9"/>
      <c r="K109" s="8"/>
      <c r="L109" s="8"/>
      <c r="M109" s="8"/>
      <c r="N109" s="8"/>
      <c r="O109" s="8"/>
      <c r="P109" s="8"/>
      <c r="Q109" s="8"/>
      <c r="R109" s="8"/>
      <c r="S109" s="8"/>
      <c r="T109" s="8"/>
      <c r="U109" s="8"/>
      <c r="V109" s="8"/>
      <c r="W109" s="8"/>
      <c r="X109" s="8"/>
      <c r="Y109" s="8"/>
      <c r="Z109" s="8"/>
    </row>
    <row r="110" spans="1:26">
      <c r="A110" s="8"/>
      <c r="B110" s="8"/>
      <c r="C110" s="9"/>
      <c r="D110" s="9"/>
      <c r="E110" s="9"/>
      <c r="F110" s="9"/>
      <c r="G110" s="9"/>
      <c r="H110" s="9"/>
      <c r="I110" s="9"/>
      <c r="J110" s="9"/>
      <c r="K110" s="8"/>
      <c r="L110" s="8"/>
      <c r="M110" s="8"/>
      <c r="N110" s="8"/>
      <c r="O110" s="8"/>
      <c r="P110" s="8"/>
      <c r="Q110" s="8"/>
      <c r="R110" s="8"/>
      <c r="S110" s="8"/>
      <c r="T110" s="8"/>
      <c r="U110" s="8"/>
      <c r="V110" s="8"/>
      <c r="W110" s="8"/>
      <c r="X110" s="8"/>
      <c r="Y110" s="8"/>
      <c r="Z110" s="8"/>
    </row>
    <row r="111" spans="1:26">
      <c r="A111" s="8"/>
      <c r="B111" s="8"/>
      <c r="C111" s="9"/>
      <c r="D111" s="9"/>
      <c r="E111" s="9"/>
      <c r="F111" s="9"/>
      <c r="G111" s="9"/>
      <c r="H111" s="9"/>
      <c r="I111" s="9"/>
      <c r="J111" s="9"/>
      <c r="K111" s="8"/>
      <c r="L111" s="8"/>
      <c r="M111" s="8"/>
      <c r="N111" s="8"/>
      <c r="O111" s="8"/>
      <c r="P111" s="8"/>
      <c r="Q111" s="8"/>
      <c r="R111" s="8"/>
      <c r="S111" s="8"/>
      <c r="T111" s="8"/>
      <c r="U111" s="8"/>
      <c r="V111" s="8"/>
      <c r="W111" s="8"/>
      <c r="X111" s="8"/>
      <c r="Y111" s="8"/>
      <c r="Z111" s="8"/>
    </row>
    <row r="112" spans="1:26">
      <c r="A112" s="8"/>
      <c r="B112" s="8"/>
      <c r="C112" s="9"/>
      <c r="D112" s="9"/>
      <c r="E112" s="9"/>
      <c r="F112" s="9"/>
      <c r="G112" s="9"/>
      <c r="H112" s="9"/>
      <c r="I112" s="9"/>
      <c r="J112" s="9"/>
      <c r="K112" s="8"/>
      <c r="L112" s="8"/>
      <c r="M112" s="8"/>
      <c r="N112" s="8"/>
      <c r="O112" s="8"/>
      <c r="P112" s="8"/>
      <c r="Q112" s="8"/>
      <c r="R112" s="8"/>
      <c r="S112" s="8"/>
      <c r="T112" s="8"/>
      <c r="U112" s="8"/>
      <c r="V112" s="8"/>
      <c r="W112" s="8"/>
      <c r="X112" s="8"/>
      <c r="Y112" s="8"/>
      <c r="Z112" s="8"/>
    </row>
    <row r="113" spans="1:26">
      <c r="A113" s="8"/>
      <c r="B113" s="8"/>
      <c r="C113" s="9"/>
      <c r="D113" s="9"/>
      <c r="E113" s="9"/>
      <c r="F113" s="9"/>
      <c r="G113" s="9"/>
      <c r="H113" s="9"/>
      <c r="I113" s="9"/>
      <c r="J113" s="9"/>
      <c r="K113" s="8"/>
      <c r="L113" s="8"/>
      <c r="M113" s="8"/>
      <c r="N113" s="8"/>
      <c r="O113" s="8"/>
      <c r="P113" s="8"/>
      <c r="Q113" s="8"/>
      <c r="R113" s="8"/>
      <c r="S113" s="8"/>
      <c r="T113" s="8"/>
      <c r="U113" s="8"/>
      <c r="V113" s="8"/>
      <c r="W113" s="8"/>
      <c r="X113" s="8"/>
      <c r="Y113" s="8"/>
      <c r="Z113" s="8"/>
    </row>
    <row r="114" spans="1:26">
      <c r="A114" s="8"/>
      <c r="B114" s="8"/>
      <c r="C114" s="9"/>
      <c r="D114" s="9"/>
      <c r="E114" s="9"/>
      <c r="F114" s="9"/>
      <c r="G114" s="9"/>
      <c r="H114" s="9"/>
      <c r="I114" s="9"/>
      <c r="J114" s="9"/>
      <c r="K114" s="8"/>
      <c r="L114" s="8"/>
      <c r="M114" s="8"/>
      <c r="N114" s="8"/>
      <c r="O114" s="8"/>
      <c r="P114" s="8"/>
      <c r="Q114" s="8"/>
      <c r="R114" s="8"/>
      <c r="S114" s="8"/>
      <c r="T114" s="8"/>
      <c r="U114" s="8"/>
      <c r="V114" s="8"/>
      <c r="W114" s="8"/>
      <c r="X114" s="8"/>
      <c r="Y114" s="8"/>
      <c r="Z114" s="8"/>
    </row>
    <row r="115" spans="1:26">
      <c r="A115" s="8"/>
      <c r="B115" s="8"/>
      <c r="C115" s="9"/>
      <c r="D115" s="9"/>
      <c r="E115" s="9"/>
      <c r="F115" s="9"/>
      <c r="G115" s="9"/>
      <c r="H115" s="9"/>
      <c r="I115" s="9"/>
      <c r="J115" s="9"/>
      <c r="K115" s="8"/>
      <c r="L115" s="8"/>
      <c r="M115" s="8"/>
      <c r="N115" s="8"/>
      <c r="O115" s="8"/>
      <c r="P115" s="8"/>
      <c r="Q115" s="8"/>
      <c r="R115" s="8"/>
      <c r="S115" s="8"/>
      <c r="T115" s="8"/>
      <c r="U115" s="8"/>
      <c r="V115" s="8"/>
      <c r="W115" s="8"/>
      <c r="X115" s="8"/>
      <c r="Y115" s="8"/>
      <c r="Z115" s="8"/>
    </row>
    <row r="116" spans="1:26">
      <c r="A116" s="8"/>
      <c r="B116" s="8"/>
      <c r="C116" s="9"/>
      <c r="D116" s="9"/>
      <c r="E116" s="9"/>
      <c r="F116" s="9"/>
      <c r="G116" s="9"/>
      <c r="H116" s="9"/>
      <c r="I116" s="9"/>
      <c r="J116" s="9"/>
      <c r="K116" s="8"/>
      <c r="L116" s="8"/>
      <c r="M116" s="8"/>
      <c r="N116" s="8"/>
      <c r="O116" s="8"/>
      <c r="P116" s="8"/>
      <c r="Q116" s="8"/>
      <c r="R116" s="8"/>
      <c r="S116" s="8"/>
      <c r="T116" s="8"/>
      <c r="U116" s="8"/>
      <c r="V116" s="8"/>
      <c r="W116" s="8"/>
      <c r="X116" s="8"/>
      <c r="Y116" s="8"/>
      <c r="Z116" s="8"/>
    </row>
    <row r="117" spans="1:26">
      <c r="A117" s="8"/>
      <c r="B117" s="8"/>
      <c r="C117" s="9"/>
      <c r="D117" s="9"/>
      <c r="E117" s="9"/>
      <c r="F117" s="9"/>
      <c r="G117" s="9"/>
      <c r="H117" s="9"/>
      <c r="I117" s="9"/>
      <c r="J117" s="9"/>
      <c r="K117" s="8"/>
      <c r="L117" s="8"/>
      <c r="M117" s="8"/>
      <c r="N117" s="8"/>
      <c r="O117" s="8"/>
      <c r="P117" s="8"/>
      <c r="Q117" s="8"/>
      <c r="R117" s="8"/>
      <c r="S117" s="8"/>
      <c r="T117" s="8"/>
      <c r="U117" s="8"/>
      <c r="V117" s="8"/>
      <c r="W117" s="8"/>
      <c r="X117" s="8"/>
      <c r="Y117" s="8"/>
      <c r="Z117" s="8"/>
    </row>
    <row r="118" spans="1:26">
      <c r="A118" s="8"/>
      <c r="B118" s="8"/>
      <c r="C118" s="9"/>
      <c r="D118" s="9"/>
      <c r="E118" s="9"/>
      <c r="F118" s="9"/>
      <c r="G118" s="9"/>
      <c r="H118" s="9"/>
      <c r="I118" s="9"/>
      <c r="J118" s="9"/>
      <c r="K118" s="8"/>
      <c r="L118" s="8"/>
      <c r="M118" s="8"/>
      <c r="N118" s="8"/>
      <c r="O118" s="8"/>
      <c r="P118" s="8"/>
      <c r="Q118" s="8"/>
      <c r="R118" s="8"/>
      <c r="S118" s="8"/>
      <c r="T118" s="8"/>
      <c r="U118" s="8"/>
      <c r="V118" s="8"/>
      <c r="W118" s="8"/>
      <c r="X118" s="8"/>
      <c r="Y118" s="8"/>
      <c r="Z118" s="8"/>
    </row>
    <row r="119" spans="1:26">
      <c r="A119" s="8"/>
      <c r="B119" s="8"/>
      <c r="C119" s="9"/>
      <c r="D119" s="9"/>
      <c r="E119" s="9"/>
      <c r="F119" s="9"/>
      <c r="G119" s="9"/>
      <c r="H119" s="9"/>
      <c r="I119" s="9"/>
      <c r="J119" s="9"/>
      <c r="K119" s="8"/>
      <c r="L119" s="8"/>
      <c r="M119" s="8"/>
      <c r="N119" s="8"/>
      <c r="O119" s="8"/>
      <c r="P119" s="8"/>
      <c r="Q119" s="8"/>
      <c r="R119" s="8"/>
      <c r="S119" s="8"/>
      <c r="T119" s="8"/>
      <c r="U119" s="8"/>
      <c r="V119" s="8"/>
      <c r="W119" s="8"/>
      <c r="X119" s="8"/>
      <c r="Y119" s="8"/>
      <c r="Z119" s="8"/>
    </row>
    <row r="120" spans="1:26">
      <c r="A120" s="8"/>
      <c r="B120" s="8"/>
      <c r="C120" s="9"/>
      <c r="D120" s="9"/>
      <c r="E120" s="9"/>
      <c r="F120" s="9"/>
      <c r="G120" s="9"/>
      <c r="H120" s="9"/>
      <c r="I120" s="9"/>
      <c r="J120" s="9"/>
      <c r="K120" s="8"/>
      <c r="L120" s="8"/>
      <c r="M120" s="8"/>
      <c r="N120" s="8"/>
      <c r="O120" s="8"/>
      <c r="P120" s="8"/>
      <c r="Q120" s="8"/>
      <c r="R120" s="8"/>
      <c r="S120" s="8"/>
      <c r="T120" s="8"/>
      <c r="U120" s="8"/>
      <c r="V120" s="8"/>
      <c r="W120" s="8"/>
      <c r="X120" s="8"/>
      <c r="Y120" s="8"/>
      <c r="Z120" s="8"/>
    </row>
    <row r="121" spans="1:26">
      <c r="A121" s="8"/>
      <c r="B121" s="8"/>
      <c r="C121" s="9"/>
      <c r="D121" s="9"/>
      <c r="E121" s="9"/>
      <c r="F121" s="9"/>
      <c r="G121" s="9"/>
      <c r="H121" s="9"/>
      <c r="I121" s="9"/>
      <c r="J121" s="9"/>
      <c r="K121" s="8"/>
      <c r="L121" s="8"/>
      <c r="M121" s="8"/>
      <c r="N121" s="8"/>
      <c r="O121" s="8"/>
      <c r="P121" s="8"/>
      <c r="Q121" s="8"/>
      <c r="R121" s="8"/>
      <c r="S121" s="8"/>
      <c r="T121" s="8"/>
      <c r="U121" s="8"/>
      <c r="V121" s="8"/>
      <c r="W121" s="8"/>
      <c r="X121" s="8"/>
      <c r="Y121" s="8"/>
      <c r="Z121" s="8"/>
    </row>
    <row r="122" spans="1:26">
      <c r="A122" s="8"/>
      <c r="B122" s="8"/>
      <c r="C122" s="9"/>
      <c r="D122" s="9"/>
      <c r="E122" s="9"/>
      <c r="F122" s="9"/>
      <c r="G122" s="9"/>
      <c r="H122" s="9"/>
      <c r="I122" s="9"/>
      <c r="J122" s="9"/>
      <c r="K122" s="8"/>
      <c r="L122" s="8"/>
      <c r="M122" s="8"/>
      <c r="N122" s="8"/>
      <c r="O122" s="8"/>
      <c r="P122" s="8"/>
      <c r="Q122" s="8"/>
      <c r="R122" s="8"/>
      <c r="S122" s="8"/>
      <c r="T122" s="8"/>
      <c r="U122" s="8"/>
      <c r="V122" s="8"/>
      <c r="W122" s="8"/>
      <c r="X122" s="8"/>
      <c r="Y122" s="8"/>
      <c r="Z122" s="8"/>
    </row>
    <row r="123" spans="1:26">
      <c r="A123" s="8"/>
      <c r="B123" s="8"/>
      <c r="C123" s="9"/>
      <c r="D123" s="9"/>
      <c r="E123" s="9"/>
      <c r="F123" s="9"/>
      <c r="G123" s="9"/>
      <c r="H123" s="9"/>
      <c r="I123" s="9"/>
      <c r="J123" s="9"/>
      <c r="K123" s="8"/>
      <c r="L123" s="8"/>
      <c r="M123" s="8"/>
      <c r="N123" s="8"/>
      <c r="O123" s="8"/>
      <c r="P123" s="8"/>
      <c r="Q123" s="8"/>
      <c r="R123" s="8"/>
      <c r="S123" s="8"/>
      <c r="T123" s="8"/>
      <c r="U123" s="8"/>
      <c r="V123" s="8"/>
      <c r="W123" s="8"/>
      <c r="X123" s="8"/>
      <c r="Y123" s="8"/>
      <c r="Z123" s="8"/>
    </row>
    <row r="124" spans="1:26">
      <c r="A124" s="8"/>
      <c r="B124" s="8"/>
      <c r="C124" s="9"/>
      <c r="D124" s="9"/>
      <c r="E124" s="9"/>
      <c r="F124" s="9"/>
      <c r="G124" s="9"/>
      <c r="H124" s="9"/>
      <c r="I124" s="9"/>
      <c r="J124" s="9"/>
      <c r="K124" s="8"/>
      <c r="L124" s="8"/>
      <c r="M124" s="8"/>
      <c r="N124" s="8"/>
      <c r="O124" s="8"/>
      <c r="P124" s="8"/>
      <c r="Q124" s="8"/>
      <c r="R124" s="8"/>
      <c r="S124" s="8"/>
      <c r="T124" s="8"/>
      <c r="U124" s="8"/>
      <c r="V124" s="8"/>
      <c r="W124" s="8"/>
      <c r="X124" s="8"/>
      <c r="Y124" s="8"/>
      <c r="Z124" s="8"/>
    </row>
    <row r="125" spans="1:26">
      <c r="A125" s="8"/>
      <c r="B125" s="8"/>
      <c r="C125" s="9"/>
      <c r="D125" s="9"/>
      <c r="E125" s="9"/>
      <c r="F125" s="9"/>
      <c r="G125" s="9"/>
      <c r="H125" s="9"/>
      <c r="I125" s="9"/>
      <c r="J125" s="9"/>
      <c r="K125" s="8"/>
      <c r="L125" s="8"/>
      <c r="M125" s="8"/>
      <c r="N125" s="8"/>
      <c r="O125" s="8"/>
      <c r="P125" s="8"/>
      <c r="Q125" s="8"/>
      <c r="R125" s="8"/>
      <c r="S125" s="8"/>
      <c r="T125" s="8"/>
      <c r="U125" s="8"/>
      <c r="V125" s="8"/>
      <c r="W125" s="8"/>
      <c r="X125" s="8"/>
      <c r="Y125" s="8"/>
      <c r="Z125" s="8"/>
    </row>
    <row r="126" spans="1:26">
      <c r="A126" s="8"/>
      <c r="B126" s="8"/>
      <c r="C126" s="9"/>
      <c r="D126" s="9"/>
      <c r="E126" s="9"/>
      <c r="F126" s="9"/>
      <c r="G126" s="9"/>
      <c r="H126" s="9"/>
      <c r="I126" s="9"/>
      <c r="J126" s="9"/>
      <c r="K126" s="8"/>
      <c r="L126" s="8"/>
      <c r="M126" s="8"/>
      <c r="N126" s="8"/>
      <c r="O126" s="8"/>
      <c r="P126" s="8"/>
      <c r="Q126" s="8"/>
      <c r="R126" s="8"/>
      <c r="S126" s="8"/>
      <c r="T126" s="8"/>
      <c r="U126" s="8"/>
      <c r="V126" s="8"/>
      <c r="W126" s="8"/>
      <c r="X126" s="8"/>
      <c r="Y126" s="8"/>
      <c r="Z126" s="8"/>
    </row>
    <row r="127" spans="1:26">
      <c r="A127" s="8"/>
      <c r="B127" s="8"/>
      <c r="C127" s="9"/>
      <c r="D127" s="9"/>
      <c r="E127" s="9"/>
      <c r="F127" s="9"/>
      <c r="G127" s="9"/>
      <c r="H127" s="9"/>
      <c r="I127" s="9"/>
      <c r="J127" s="9"/>
      <c r="K127" s="8"/>
      <c r="L127" s="8"/>
      <c r="M127" s="8"/>
      <c r="N127" s="8"/>
      <c r="O127" s="8"/>
      <c r="P127" s="8"/>
      <c r="Q127" s="8"/>
      <c r="R127" s="8"/>
      <c r="S127" s="8"/>
      <c r="T127" s="8"/>
      <c r="U127" s="8"/>
      <c r="V127" s="8"/>
      <c r="W127" s="8"/>
      <c r="X127" s="8"/>
      <c r="Y127" s="8"/>
      <c r="Z127" s="8"/>
    </row>
    <row r="128" spans="1:26">
      <c r="A128" s="8"/>
      <c r="B128" s="8"/>
      <c r="C128" s="9"/>
      <c r="D128" s="9"/>
      <c r="E128" s="9"/>
      <c r="F128" s="9"/>
      <c r="G128" s="9"/>
      <c r="H128" s="9"/>
      <c r="I128" s="9"/>
      <c r="J128" s="9"/>
      <c r="K128" s="8"/>
      <c r="L128" s="8"/>
      <c r="M128" s="8"/>
      <c r="N128" s="8"/>
      <c r="O128" s="8"/>
      <c r="P128" s="8"/>
      <c r="Q128" s="8"/>
      <c r="R128" s="8"/>
      <c r="S128" s="8"/>
      <c r="T128" s="8"/>
      <c r="U128" s="8"/>
      <c r="V128" s="8"/>
      <c r="W128" s="8"/>
      <c r="X128" s="8"/>
      <c r="Y128" s="8"/>
      <c r="Z128" s="8"/>
    </row>
    <row r="129" spans="1:26">
      <c r="A129" s="8"/>
      <c r="B129" s="8"/>
      <c r="C129" s="9"/>
      <c r="D129" s="9"/>
      <c r="E129" s="9"/>
      <c r="F129" s="9"/>
      <c r="G129" s="9"/>
      <c r="H129" s="9"/>
      <c r="I129" s="9"/>
      <c r="J129" s="9"/>
      <c r="K129" s="8"/>
      <c r="L129" s="8"/>
      <c r="M129" s="8"/>
      <c r="N129" s="8"/>
      <c r="O129" s="8"/>
      <c r="P129" s="8"/>
      <c r="Q129" s="8"/>
      <c r="R129" s="8"/>
      <c r="S129" s="8"/>
      <c r="T129" s="8"/>
      <c r="U129" s="8"/>
      <c r="V129" s="8"/>
      <c r="W129" s="8"/>
      <c r="X129" s="8"/>
      <c r="Y129" s="8"/>
      <c r="Z129" s="8"/>
    </row>
    <row r="130" spans="1:26">
      <c r="A130" s="8"/>
      <c r="B130" s="8"/>
      <c r="C130" s="9"/>
      <c r="D130" s="9"/>
      <c r="E130" s="9"/>
      <c r="F130" s="9"/>
      <c r="G130" s="9"/>
      <c r="H130" s="9"/>
      <c r="I130" s="9"/>
      <c r="J130" s="9"/>
      <c r="K130" s="8"/>
      <c r="L130" s="8"/>
      <c r="M130" s="8"/>
      <c r="N130" s="8"/>
      <c r="O130" s="8"/>
      <c r="P130" s="8"/>
      <c r="Q130" s="8"/>
      <c r="R130" s="8"/>
      <c r="S130" s="8"/>
      <c r="T130" s="8"/>
      <c r="U130" s="8"/>
      <c r="V130" s="8"/>
      <c r="W130" s="8"/>
      <c r="X130" s="8"/>
      <c r="Y130" s="8"/>
      <c r="Z130" s="8"/>
    </row>
    <row r="131" spans="1:26">
      <c r="A131" s="8"/>
      <c r="B131" s="8"/>
      <c r="C131" s="9"/>
      <c r="D131" s="9"/>
      <c r="E131" s="9"/>
      <c r="F131" s="9"/>
      <c r="G131" s="9"/>
      <c r="H131" s="9"/>
      <c r="I131" s="9"/>
      <c r="J131" s="9"/>
      <c r="K131" s="8"/>
      <c r="L131" s="8"/>
      <c r="M131" s="8"/>
      <c r="N131" s="8"/>
      <c r="O131" s="8"/>
      <c r="P131" s="8"/>
      <c r="Q131" s="8"/>
      <c r="R131" s="8"/>
      <c r="S131" s="8"/>
      <c r="T131" s="8"/>
      <c r="U131" s="8"/>
      <c r="V131" s="8"/>
      <c r="W131" s="8"/>
      <c r="X131" s="8"/>
      <c r="Y131" s="8"/>
      <c r="Z131" s="8"/>
    </row>
    <row r="132" spans="1:26">
      <c r="A132" s="8"/>
      <c r="B132" s="8"/>
      <c r="C132" s="9"/>
      <c r="D132" s="9"/>
      <c r="E132" s="9"/>
      <c r="F132" s="9"/>
      <c r="G132" s="9"/>
      <c r="H132" s="9"/>
      <c r="I132" s="9"/>
      <c r="J132" s="9"/>
      <c r="K132" s="8"/>
      <c r="L132" s="8"/>
      <c r="M132" s="8"/>
      <c r="N132" s="8"/>
      <c r="O132" s="8"/>
      <c r="P132" s="8"/>
      <c r="Q132" s="8"/>
      <c r="R132" s="8"/>
      <c r="S132" s="8"/>
      <c r="T132" s="8"/>
      <c r="U132" s="8"/>
      <c r="V132" s="8"/>
      <c r="W132" s="8"/>
      <c r="X132" s="8"/>
      <c r="Y132" s="8"/>
      <c r="Z132" s="8"/>
    </row>
    <row r="133" spans="1:26">
      <c r="A133" s="8"/>
      <c r="B133" s="8"/>
      <c r="C133" s="9"/>
      <c r="D133" s="9"/>
      <c r="E133" s="9"/>
      <c r="F133" s="9"/>
      <c r="G133" s="9"/>
      <c r="H133" s="9"/>
      <c r="I133" s="9"/>
      <c r="J133" s="9"/>
      <c r="K133" s="8"/>
      <c r="L133" s="8"/>
      <c r="M133" s="8"/>
      <c r="N133" s="8"/>
      <c r="O133" s="8"/>
      <c r="P133" s="8"/>
      <c r="Q133" s="8"/>
      <c r="R133" s="8"/>
      <c r="S133" s="8"/>
      <c r="T133" s="8"/>
      <c r="U133" s="8"/>
      <c r="V133" s="8"/>
      <c r="W133" s="8"/>
      <c r="X133" s="8"/>
      <c r="Y133" s="8"/>
      <c r="Z133" s="8"/>
    </row>
    <row r="134" spans="1:26">
      <c r="A134" s="8"/>
      <c r="B134" s="8"/>
      <c r="C134" s="9"/>
      <c r="D134" s="9"/>
      <c r="E134" s="9"/>
      <c r="F134" s="9"/>
      <c r="G134" s="9"/>
      <c r="H134" s="9"/>
      <c r="I134" s="9"/>
      <c r="J134" s="9"/>
      <c r="K134" s="8"/>
      <c r="L134" s="8"/>
      <c r="M134" s="8"/>
      <c r="N134" s="8"/>
      <c r="O134" s="8"/>
      <c r="P134" s="8"/>
      <c r="Q134" s="8"/>
      <c r="R134" s="8"/>
      <c r="S134" s="8"/>
      <c r="T134" s="8"/>
      <c r="U134" s="8"/>
      <c r="V134" s="8"/>
      <c r="W134" s="8"/>
      <c r="X134" s="8"/>
      <c r="Y134" s="8"/>
      <c r="Z134" s="8"/>
    </row>
    <row r="135" spans="1:26">
      <c r="A135" s="8"/>
      <c r="B135" s="8"/>
      <c r="C135" s="9"/>
      <c r="D135" s="9"/>
      <c r="E135" s="9"/>
      <c r="F135" s="9"/>
      <c r="G135" s="9"/>
      <c r="H135" s="9"/>
      <c r="I135" s="9"/>
      <c r="J135" s="9"/>
      <c r="K135" s="8"/>
      <c r="L135" s="8"/>
      <c r="M135" s="8"/>
      <c r="N135" s="8"/>
      <c r="O135" s="8"/>
      <c r="P135" s="8"/>
      <c r="Q135" s="8"/>
      <c r="R135" s="8"/>
      <c r="S135" s="8"/>
      <c r="T135" s="8"/>
      <c r="U135" s="8"/>
      <c r="V135" s="8"/>
      <c r="W135" s="8"/>
      <c r="X135" s="8"/>
      <c r="Y135" s="8"/>
      <c r="Z135" s="8"/>
    </row>
    <row r="136" spans="1:26">
      <c r="A136" s="8"/>
      <c r="B136" s="8"/>
      <c r="C136" s="9"/>
      <c r="D136" s="9"/>
      <c r="E136" s="9"/>
      <c r="F136" s="9"/>
      <c r="G136" s="9"/>
      <c r="H136" s="9"/>
      <c r="I136" s="9"/>
      <c r="J136" s="9"/>
      <c r="K136" s="8"/>
      <c r="L136" s="8"/>
      <c r="M136" s="8"/>
      <c r="N136" s="8"/>
      <c r="O136" s="8"/>
      <c r="P136" s="8"/>
      <c r="Q136" s="8"/>
      <c r="R136" s="8"/>
      <c r="S136" s="8"/>
      <c r="T136" s="8"/>
      <c r="U136" s="8"/>
      <c r="V136" s="8"/>
      <c r="W136" s="8"/>
      <c r="X136" s="8"/>
      <c r="Y136" s="8"/>
      <c r="Z136" s="8"/>
    </row>
    <row r="137" spans="1:26">
      <c r="A137" s="8"/>
      <c r="B137" s="8"/>
      <c r="C137" s="9"/>
      <c r="D137" s="9"/>
      <c r="E137" s="9"/>
      <c r="F137" s="9"/>
      <c r="G137" s="9"/>
      <c r="H137" s="9"/>
      <c r="I137" s="9"/>
      <c r="J137" s="9"/>
      <c r="K137" s="8"/>
      <c r="L137" s="8"/>
      <c r="M137" s="8"/>
      <c r="N137" s="8"/>
      <c r="O137" s="8"/>
      <c r="P137" s="8"/>
      <c r="Q137" s="8"/>
      <c r="R137" s="8"/>
      <c r="S137" s="8"/>
      <c r="T137" s="8"/>
      <c r="U137" s="8"/>
      <c r="V137" s="8"/>
      <c r="W137" s="8"/>
      <c r="X137" s="8"/>
      <c r="Y137" s="8"/>
      <c r="Z137" s="8"/>
    </row>
    <row r="138" spans="1:26">
      <c r="A138" s="8"/>
      <c r="B138" s="8"/>
      <c r="C138" s="9"/>
      <c r="D138" s="9"/>
      <c r="E138" s="9"/>
      <c r="F138" s="9"/>
      <c r="G138" s="9"/>
      <c r="H138" s="9"/>
      <c r="I138" s="9"/>
      <c r="J138" s="9"/>
      <c r="K138" s="8"/>
      <c r="L138" s="8"/>
      <c r="M138" s="8"/>
      <c r="N138" s="8"/>
      <c r="O138" s="8"/>
      <c r="P138" s="8"/>
      <c r="Q138" s="8"/>
      <c r="R138" s="8"/>
      <c r="S138" s="8"/>
      <c r="T138" s="8"/>
      <c r="U138" s="8"/>
      <c r="V138" s="8"/>
      <c r="W138" s="8"/>
      <c r="X138" s="8"/>
      <c r="Y138" s="8"/>
      <c r="Z138" s="8"/>
    </row>
    <row r="139" spans="1:26">
      <c r="A139" s="8"/>
      <c r="B139" s="8"/>
      <c r="C139" s="9"/>
      <c r="D139" s="9"/>
      <c r="E139" s="9"/>
      <c r="F139" s="9"/>
      <c r="G139" s="9"/>
      <c r="H139" s="9"/>
      <c r="I139" s="9"/>
      <c r="J139" s="9"/>
      <c r="K139" s="8"/>
      <c r="L139" s="8"/>
      <c r="M139" s="8"/>
      <c r="N139" s="8"/>
      <c r="O139" s="8"/>
      <c r="P139" s="8"/>
      <c r="Q139" s="8"/>
      <c r="R139" s="8"/>
      <c r="S139" s="8"/>
      <c r="T139" s="8"/>
      <c r="U139" s="8"/>
      <c r="V139" s="8"/>
      <c r="W139" s="8"/>
      <c r="X139" s="8"/>
      <c r="Y139" s="8"/>
      <c r="Z139" s="8"/>
    </row>
    <row r="140" spans="1:26">
      <c r="A140" s="8"/>
      <c r="B140" s="8"/>
      <c r="C140" s="9"/>
      <c r="D140" s="9"/>
      <c r="E140" s="9"/>
      <c r="F140" s="9"/>
      <c r="G140" s="9"/>
      <c r="H140" s="9"/>
      <c r="I140" s="9"/>
      <c r="J140" s="9"/>
      <c r="K140" s="8"/>
      <c r="L140" s="8"/>
      <c r="M140" s="8"/>
      <c r="N140" s="8"/>
      <c r="O140" s="8"/>
      <c r="P140" s="8"/>
      <c r="Q140" s="8"/>
      <c r="R140" s="8"/>
      <c r="S140" s="8"/>
      <c r="T140" s="8"/>
      <c r="U140" s="8"/>
      <c r="V140" s="8"/>
      <c r="W140" s="8"/>
      <c r="X140" s="8"/>
      <c r="Y140" s="8"/>
      <c r="Z140" s="8"/>
    </row>
    <row r="141" spans="1:26">
      <c r="A141" s="8"/>
      <c r="B141" s="8"/>
      <c r="C141" s="9"/>
      <c r="D141" s="9"/>
      <c r="E141" s="9"/>
      <c r="F141" s="9"/>
      <c r="G141" s="9"/>
      <c r="H141" s="9"/>
      <c r="I141" s="9"/>
      <c r="J141" s="9"/>
      <c r="K141" s="8"/>
      <c r="L141" s="8"/>
      <c r="M141" s="8"/>
      <c r="N141" s="8"/>
      <c r="O141" s="8"/>
      <c r="P141" s="8"/>
      <c r="Q141" s="8"/>
      <c r="R141" s="8"/>
      <c r="S141" s="8"/>
      <c r="T141" s="8"/>
      <c r="U141" s="8"/>
      <c r="V141" s="8"/>
      <c r="W141" s="8"/>
      <c r="X141" s="8"/>
      <c r="Y141" s="8"/>
      <c r="Z141" s="8"/>
    </row>
    <row r="142" spans="1:26">
      <c r="A142" s="8"/>
      <c r="B142" s="8"/>
      <c r="C142" s="9"/>
      <c r="D142" s="9"/>
      <c r="E142" s="9"/>
      <c r="F142" s="9"/>
      <c r="G142" s="9"/>
      <c r="H142" s="9"/>
      <c r="I142" s="9"/>
      <c r="J142" s="9"/>
      <c r="K142" s="8"/>
      <c r="L142" s="8"/>
      <c r="M142" s="8"/>
      <c r="N142" s="8"/>
      <c r="O142" s="8"/>
      <c r="P142" s="8"/>
      <c r="Q142" s="8"/>
      <c r="R142" s="8"/>
      <c r="S142" s="8"/>
      <c r="T142" s="8"/>
      <c r="U142" s="8"/>
      <c r="V142" s="8"/>
      <c r="W142" s="8"/>
      <c r="X142" s="8"/>
      <c r="Y142" s="8"/>
      <c r="Z142" s="8"/>
    </row>
    <row r="143" spans="1:26">
      <c r="A143" s="8"/>
      <c r="B143" s="8"/>
      <c r="C143" s="9"/>
      <c r="D143" s="9"/>
      <c r="E143" s="9"/>
      <c r="F143" s="9"/>
      <c r="G143" s="9"/>
      <c r="H143" s="9"/>
      <c r="I143" s="9"/>
      <c r="J143" s="9"/>
      <c r="K143" s="8"/>
      <c r="L143" s="8"/>
      <c r="M143" s="8"/>
      <c r="N143" s="8"/>
      <c r="O143" s="8"/>
      <c r="P143" s="8"/>
      <c r="Q143" s="8"/>
      <c r="R143" s="8"/>
      <c r="S143" s="8"/>
      <c r="T143" s="8"/>
      <c r="U143" s="8"/>
      <c r="V143" s="8"/>
      <c r="W143" s="8"/>
      <c r="X143" s="8"/>
      <c r="Y143" s="8"/>
      <c r="Z143" s="8"/>
    </row>
    <row r="144" spans="1:26">
      <c r="A144" s="8"/>
      <c r="B144" s="8"/>
      <c r="C144" s="9"/>
      <c r="D144" s="9"/>
      <c r="E144" s="9"/>
      <c r="F144" s="9"/>
      <c r="G144" s="9"/>
      <c r="H144" s="9"/>
      <c r="I144" s="9"/>
      <c r="J144" s="9"/>
      <c r="K144" s="8"/>
      <c r="L144" s="8"/>
      <c r="M144" s="8"/>
      <c r="N144" s="8"/>
      <c r="O144" s="8"/>
      <c r="P144" s="8"/>
      <c r="Q144" s="8"/>
      <c r="R144" s="8"/>
      <c r="S144" s="8"/>
      <c r="T144" s="8"/>
      <c r="U144" s="8"/>
      <c r="V144" s="8"/>
      <c r="W144" s="8"/>
      <c r="X144" s="8"/>
      <c r="Y144" s="8"/>
      <c r="Z144" s="8"/>
    </row>
    <row r="145" spans="1:26">
      <c r="A145" s="8"/>
      <c r="B145" s="8"/>
      <c r="C145" s="9"/>
      <c r="D145" s="9"/>
      <c r="E145" s="9"/>
      <c r="F145" s="9"/>
      <c r="G145" s="9"/>
      <c r="H145" s="9"/>
      <c r="I145" s="9"/>
      <c r="J145" s="9"/>
      <c r="K145" s="8"/>
      <c r="L145" s="8"/>
      <c r="M145" s="8"/>
      <c r="N145" s="8"/>
      <c r="O145" s="8"/>
      <c r="P145" s="8"/>
      <c r="Q145" s="8"/>
      <c r="R145" s="8"/>
      <c r="S145" s="8"/>
      <c r="T145" s="8"/>
      <c r="U145" s="8"/>
      <c r="V145" s="8"/>
      <c r="W145" s="8"/>
      <c r="X145" s="8"/>
      <c r="Y145" s="8"/>
      <c r="Z145" s="8"/>
    </row>
    <row r="146" spans="1:26">
      <c r="A146" s="8"/>
      <c r="B146" s="8"/>
      <c r="C146" s="9"/>
      <c r="D146" s="9"/>
      <c r="E146" s="9"/>
      <c r="F146" s="9"/>
      <c r="G146" s="9"/>
      <c r="H146" s="9"/>
      <c r="I146" s="9"/>
      <c r="J146" s="9"/>
      <c r="K146" s="8"/>
      <c r="L146" s="8"/>
      <c r="M146" s="8"/>
      <c r="N146" s="8"/>
      <c r="O146" s="8"/>
      <c r="P146" s="8"/>
      <c r="Q146" s="8"/>
      <c r="R146" s="8"/>
      <c r="S146" s="8"/>
      <c r="T146" s="8"/>
      <c r="U146" s="8"/>
      <c r="V146" s="8"/>
      <c r="W146" s="8"/>
      <c r="X146" s="8"/>
      <c r="Y146" s="8"/>
      <c r="Z146" s="8"/>
    </row>
    <row r="147" spans="1:26">
      <c r="A147" s="8"/>
      <c r="B147" s="8"/>
      <c r="C147" s="9"/>
      <c r="D147" s="9"/>
      <c r="E147" s="9"/>
      <c r="F147" s="9"/>
      <c r="G147" s="9"/>
      <c r="H147" s="9"/>
      <c r="I147" s="9"/>
      <c r="J147" s="9"/>
      <c r="K147" s="8"/>
      <c r="L147" s="8"/>
      <c r="M147" s="8"/>
      <c r="N147" s="8"/>
      <c r="O147" s="8"/>
      <c r="P147" s="8"/>
      <c r="Q147" s="8"/>
      <c r="R147" s="8"/>
      <c r="S147" s="8"/>
      <c r="T147" s="8"/>
      <c r="U147" s="8"/>
      <c r="V147" s="8"/>
      <c r="W147" s="8"/>
      <c r="X147" s="8"/>
      <c r="Y147" s="8"/>
      <c r="Z147" s="8"/>
    </row>
    <row r="148" spans="1:26">
      <c r="A148" s="8"/>
      <c r="B148" s="8"/>
      <c r="C148" s="9"/>
      <c r="D148" s="9"/>
      <c r="E148" s="9"/>
      <c r="F148" s="9"/>
      <c r="G148" s="9"/>
      <c r="H148" s="9"/>
      <c r="I148" s="9"/>
      <c r="J148" s="9"/>
      <c r="K148" s="8"/>
      <c r="L148" s="8"/>
      <c r="M148" s="8"/>
      <c r="N148" s="8"/>
      <c r="O148" s="8"/>
      <c r="P148" s="8"/>
      <c r="Q148" s="8"/>
      <c r="R148" s="8"/>
      <c r="S148" s="8"/>
      <c r="T148" s="8"/>
      <c r="U148" s="8"/>
      <c r="V148" s="8"/>
      <c r="W148" s="8"/>
      <c r="X148" s="8"/>
      <c r="Y148" s="8"/>
      <c r="Z148" s="8"/>
    </row>
    <row r="149" spans="1:26">
      <c r="A149" s="8"/>
      <c r="B149" s="8"/>
      <c r="C149" s="9"/>
      <c r="D149" s="9"/>
      <c r="E149" s="9"/>
      <c r="F149" s="9"/>
      <c r="G149" s="9"/>
      <c r="H149" s="9"/>
      <c r="I149" s="9"/>
      <c r="J149" s="9"/>
      <c r="K149" s="8"/>
      <c r="L149" s="8"/>
      <c r="M149" s="8"/>
      <c r="N149" s="8"/>
      <c r="O149" s="8"/>
      <c r="P149" s="8"/>
      <c r="Q149" s="8"/>
      <c r="R149" s="8"/>
      <c r="S149" s="8"/>
      <c r="T149" s="8"/>
      <c r="U149" s="8"/>
      <c r="V149" s="8"/>
      <c r="W149" s="8"/>
      <c r="X149" s="8"/>
      <c r="Y149" s="8"/>
      <c r="Z149" s="8"/>
    </row>
    <row r="150" spans="1:26">
      <c r="A150" s="8"/>
      <c r="B150" s="8"/>
      <c r="C150" s="9"/>
      <c r="D150" s="9"/>
      <c r="E150" s="9"/>
      <c r="F150" s="9"/>
      <c r="G150" s="9"/>
      <c r="H150" s="9"/>
      <c r="I150" s="9"/>
      <c r="J150" s="9"/>
      <c r="K150" s="8"/>
      <c r="L150" s="8"/>
      <c r="M150" s="8"/>
      <c r="N150" s="8"/>
      <c r="O150" s="8"/>
      <c r="P150" s="8"/>
      <c r="Q150" s="8"/>
      <c r="R150" s="8"/>
      <c r="S150" s="8"/>
      <c r="T150" s="8"/>
      <c r="U150" s="8"/>
      <c r="V150" s="8"/>
      <c r="W150" s="8"/>
      <c r="X150" s="8"/>
      <c r="Y150" s="8"/>
      <c r="Z150" s="8"/>
    </row>
    <row r="151" spans="1:26">
      <c r="A151" s="8"/>
      <c r="B151" s="8"/>
      <c r="C151" s="9"/>
      <c r="D151" s="9"/>
      <c r="E151" s="9"/>
      <c r="F151" s="9"/>
      <c r="G151" s="9"/>
      <c r="H151" s="9"/>
      <c r="I151" s="9"/>
      <c r="J151" s="9"/>
      <c r="K151" s="8"/>
      <c r="L151" s="8"/>
      <c r="M151" s="8"/>
      <c r="N151" s="8"/>
      <c r="O151" s="8"/>
      <c r="P151" s="8"/>
      <c r="Q151" s="8"/>
      <c r="R151" s="8"/>
      <c r="S151" s="8"/>
      <c r="T151" s="8"/>
      <c r="U151" s="8"/>
      <c r="V151" s="8"/>
      <c r="W151" s="8"/>
      <c r="X151" s="8"/>
      <c r="Y151" s="8"/>
      <c r="Z151" s="8"/>
    </row>
    <row r="152" spans="1:26">
      <c r="A152" s="8"/>
      <c r="B152" s="8"/>
      <c r="C152" s="9"/>
      <c r="D152" s="9"/>
      <c r="E152" s="9"/>
      <c r="F152" s="9"/>
      <c r="G152" s="9"/>
      <c r="H152" s="9"/>
      <c r="I152" s="9"/>
      <c r="J152" s="9"/>
      <c r="K152" s="8"/>
      <c r="L152" s="8"/>
      <c r="M152" s="8"/>
      <c r="N152" s="8"/>
      <c r="O152" s="8"/>
      <c r="P152" s="8"/>
      <c r="Q152" s="8"/>
      <c r="R152" s="8"/>
      <c r="S152" s="8"/>
      <c r="T152" s="8"/>
      <c r="U152" s="8"/>
      <c r="V152" s="8"/>
      <c r="W152" s="8"/>
      <c r="X152" s="8"/>
      <c r="Y152" s="8"/>
      <c r="Z152" s="8"/>
    </row>
    <row r="153" spans="1:26">
      <c r="A153" s="8"/>
      <c r="B153" s="8"/>
      <c r="C153" s="9"/>
      <c r="D153" s="9"/>
      <c r="E153" s="9"/>
      <c r="F153" s="9"/>
      <c r="G153" s="9"/>
      <c r="H153" s="9"/>
      <c r="I153" s="9"/>
      <c r="J153" s="9"/>
      <c r="K153" s="8"/>
      <c r="L153" s="8"/>
      <c r="M153" s="8"/>
      <c r="N153" s="8"/>
      <c r="O153" s="8"/>
      <c r="P153" s="8"/>
      <c r="Q153" s="8"/>
      <c r="R153" s="8"/>
      <c r="S153" s="8"/>
      <c r="T153" s="8"/>
      <c r="U153" s="8"/>
      <c r="V153" s="8"/>
      <c r="W153" s="8"/>
      <c r="X153" s="8"/>
      <c r="Y153" s="8"/>
      <c r="Z153" s="8"/>
    </row>
    <row r="154" spans="1:26">
      <c r="A154" s="8"/>
      <c r="B154" s="8"/>
      <c r="C154" s="9"/>
      <c r="D154" s="9"/>
      <c r="E154" s="9"/>
      <c r="F154" s="9"/>
      <c r="G154" s="9"/>
      <c r="H154" s="9"/>
      <c r="I154" s="9"/>
      <c r="J154" s="9"/>
      <c r="K154" s="8"/>
      <c r="L154" s="8"/>
      <c r="M154" s="8"/>
      <c r="N154" s="8"/>
      <c r="O154" s="8"/>
      <c r="P154" s="8"/>
      <c r="Q154" s="8"/>
      <c r="R154" s="8"/>
      <c r="S154" s="8"/>
      <c r="T154" s="8"/>
      <c r="U154" s="8"/>
      <c r="V154" s="8"/>
      <c r="W154" s="8"/>
      <c r="X154" s="8"/>
      <c r="Y154" s="8"/>
      <c r="Z154" s="8"/>
    </row>
    <row r="155" spans="1:26">
      <c r="A155" s="8"/>
      <c r="B155" s="8"/>
      <c r="C155" s="9"/>
      <c r="D155" s="9"/>
      <c r="E155" s="9"/>
      <c r="F155" s="9"/>
      <c r="G155" s="9"/>
      <c r="H155" s="9"/>
      <c r="I155" s="9"/>
      <c r="J155" s="9"/>
      <c r="K155" s="8"/>
      <c r="L155" s="8"/>
      <c r="M155" s="8"/>
      <c r="N155" s="8"/>
      <c r="O155" s="8"/>
      <c r="P155" s="8"/>
      <c r="Q155" s="8"/>
      <c r="R155" s="8"/>
      <c r="S155" s="8"/>
      <c r="T155" s="8"/>
      <c r="U155" s="8"/>
      <c r="V155" s="8"/>
      <c r="W155" s="8"/>
      <c r="X155" s="8"/>
      <c r="Y155" s="8"/>
      <c r="Z155" s="8"/>
    </row>
    <row r="156" spans="1:26">
      <c r="A156" s="8"/>
      <c r="B156" s="8"/>
      <c r="C156" s="9"/>
      <c r="D156" s="9"/>
      <c r="E156" s="9"/>
      <c r="F156" s="9"/>
      <c r="G156" s="9"/>
      <c r="H156" s="9"/>
      <c r="I156" s="9"/>
      <c r="J156" s="9"/>
      <c r="K156" s="8"/>
      <c r="L156" s="8"/>
      <c r="M156" s="8"/>
      <c r="N156" s="8"/>
      <c r="O156" s="8"/>
      <c r="P156" s="8"/>
      <c r="Q156" s="8"/>
      <c r="R156" s="8"/>
      <c r="S156" s="8"/>
      <c r="T156" s="8"/>
      <c r="U156" s="8"/>
      <c r="V156" s="8"/>
      <c r="W156" s="8"/>
      <c r="X156" s="8"/>
      <c r="Y156" s="8"/>
      <c r="Z156" s="8"/>
    </row>
    <row r="157" spans="1:26">
      <c r="A157" s="8"/>
      <c r="B157" s="8"/>
      <c r="C157" s="9"/>
      <c r="D157" s="9"/>
      <c r="E157" s="9"/>
      <c r="F157" s="9"/>
      <c r="G157" s="9"/>
      <c r="H157" s="9"/>
      <c r="I157" s="9"/>
      <c r="J157" s="9"/>
      <c r="K157" s="8"/>
      <c r="L157" s="8"/>
      <c r="M157" s="8"/>
      <c r="N157" s="8"/>
      <c r="O157" s="8"/>
      <c r="P157" s="8"/>
      <c r="Q157" s="8"/>
      <c r="R157" s="8"/>
      <c r="S157" s="8"/>
      <c r="T157" s="8"/>
      <c r="U157" s="8"/>
      <c r="V157" s="8"/>
      <c r="W157" s="8"/>
      <c r="X157" s="8"/>
      <c r="Y157" s="8"/>
      <c r="Z157" s="8"/>
    </row>
    <row r="158" spans="1:26">
      <c r="A158" s="8"/>
      <c r="B158" s="8"/>
      <c r="C158" s="9"/>
      <c r="D158" s="9"/>
      <c r="E158" s="9"/>
      <c r="F158" s="9"/>
      <c r="G158" s="9"/>
      <c r="H158" s="9"/>
      <c r="I158" s="9"/>
      <c r="J158" s="9"/>
      <c r="K158" s="8"/>
      <c r="L158" s="8"/>
      <c r="M158" s="8"/>
      <c r="N158" s="8"/>
      <c r="O158" s="8"/>
      <c r="P158" s="8"/>
      <c r="Q158" s="8"/>
      <c r="R158" s="8"/>
      <c r="S158" s="8"/>
      <c r="T158" s="8"/>
      <c r="U158" s="8"/>
      <c r="V158" s="8"/>
      <c r="W158" s="8"/>
      <c r="X158" s="8"/>
      <c r="Y158" s="8"/>
      <c r="Z158" s="8"/>
    </row>
    <row r="159" spans="1:26">
      <c r="A159" s="8"/>
      <c r="B159" s="8"/>
      <c r="C159" s="9"/>
      <c r="D159" s="9"/>
      <c r="E159" s="9"/>
      <c r="F159" s="9"/>
      <c r="G159" s="9"/>
      <c r="H159" s="9"/>
      <c r="I159" s="9"/>
      <c r="J159" s="9"/>
      <c r="K159" s="8"/>
      <c r="L159" s="8"/>
      <c r="M159" s="8"/>
      <c r="N159" s="8"/>
      <c r="O159" s="8"/>
      <c r="P159" s="8"/>
      <c r="Q159" s="8"/>
      <c r="R159" s="8"/>
      <c r="S159" s="8"/>
      <c r="T159" s="8"/>
      <c r="U159" s="8"/>
      <c r="V159" s="8"/>
      <c r="W159" s="8"/>
      <c r="X159" s="8"/>
      <c r="Y159" s="8"/>
      <c r="Z159" s="8"/>
    </row>
    <row r="160" spans="1:26">
      <c r="A160" s="8"/>
      <c r="B160" s="8"/>
      <c r="C160" s="9"/>
      <c r="D160" s="9"/>
      <c r="E160" s="9"/>
      <c r="F160" s="9"/>
      <c r="G160" s="9"/>
      <c r="H160" s="9"/>
      <c r="I160" s="9"/>
      <c r="J160" s="9"/>
      <c r="K160" s="8"/>
      <c r="L160" s="8"/>
      <c r="M160" s="8"/>
      <c r="N160" s="8"/>
      <c r="O160" s="8"/>
      <c r="P160" s="8"/>
      <c r="Q160" s="8"/>
      <c r="R160" s="8"/>
      <c r="S160" s="8"/>
      <c r="T160" s="8"/>
      <c r="U160" s="8"/>
      <c r="V160" s="8"/>
      <c r="W160" s="8"/>
      <c r="X160" s="8"/>
      <c r="Y160" s="8"/>
      <c r="Z160" s="8"/>
    </row>
    <row r="161" spans="1:26">
      <c r="A161" s="8"/>
      <c r="B161" s="8"/>
      <c r="C161" s="9"/>
      <c r="D161" s="9"/>
      <c r="E161" s="9"/>
      <c r="F161" s="9"/>
      <c r="G161" s="9"/>
      <c r="H161" s="9"/>
      <c r="I161" s="9"/>
      <c r="J161" s="9"/>
      <c r="K161" s="8"/>
      <c r="L161" s="8"/>
      <c r="M161" s="8"/>
      <c r="N161" s="8"/>
      <c r="O161" s="8"/>
      <c r="P161" s="8"/>
      <c r="Q161" s="8"/>
      <c r="R161" s="8"/>
      <c r="S161" s="8"/>
      <c r="T161" s="8"/>
      <c r="U161" s="8"/>
      <c r="V161" s="8"/>
      <c r="W161" s="8"/>
      <c r="X161" s="8"/>
      <c r="Y161" s="8"/>
      <c r="Z161" s="8"/>
    </row>
    <row r="162" spans="1:26">
      <c r="A162" s="8"/>
      <c r="B162" s="8"/>
      <c r="C162" s="9"/>
      <c r="D162" s="9"/>
      <c r="E162" s="9"/>
      <c r="F162" s="9"/>
      <c r="G162" s="9"/>
      <c r="H162" s="9"/>
      <c r="I162" s="9"/>
      <c r="J162" s="9"/>
      <c r="K162" s="8"/>
      <c r="L162" s="8"/>
      <c r="M162" s="8"/>
      <c r="N162" s="8"/>
      <c r="O162" s="8"/>
      <c r="P162" s="8"/>
      <c r="Q162" s="8"/>
      <c r="R162" s="8"/>
      <c r="S162" s="8"/>
      <c r="T162" s="8"/>
      <c r="U162" s="8"/>
      <c r="V162" s="8"/>
      <c r="W162" s="8"/>
      <c r="X162" s="8"/>
      <c r="Y162" s="8"/>
      <c r="Z162" s="8"/>
    </row>
    <row r="163" spans="1:26">
      <c r="A163" s="8"/>
      <c r="B163" s="8"/>
      <c r="C163" s="9"/>
      <c r="D163" s="9"/>
      <c r="E163" s="9"/>
      <c r="F163" s="9"/>
      <c r="G163" s="9"/>
      <c r="H163" s="9"/>
      <c r="I163" s="9"/>
      <c r="J163" s="9"/>
      <c r="K163" s="8"/>
      <c r="L163" s="8"/>
      <c r="M163" s="8"/>
      <c r="N163" s="8"/>
      <c r="O163" s="8"/>
      <c r="P163" s="8"/>
      <c r="Q163" s="8"/>
      <c r="R163" s="8"/>
      <c r="S163" s="8"/>
      <c r="T163" s="8"/>
      <c r="U163" s="8"/>
      <c r="V163" s="8"/>
      <c r="W163" s="8"/>
      <c r="X163" s="8"/>
      <c r="Y163" s="8"/>
      <c r="Z163" s="8"/>
    </row>
    <row r="164" spans="1:26">
      <c r="A164" s="8"/>
      <c r="B164" s="8"/>
      <c r="C164" s="9"/>
      <c r="D164" s="9"/>
      <c r="E164" s="9"/>
      <c r="F164" s="9"/>
      <c r="G164" s="9"/>
      <c r="H164" s="9"/>
      <c r="I164" s="9"/>
      <c r="J164" s="9"/>
      <c r="K164" s="8"/>
      <c r="L164" s="8"/>
      <c r="M164" s="8"/>
      <c r="N164" s="8"/>
      <c r="O164" s="8"/>
      <c r="P164" s="8"/>
      <c r="Q164" s="8"/>
      <c r="R164" s="8"/>
      <c r="S164" s="8"/>
      <c r="T164" s="8"/>
      <c r="U164" s="8"/>
      <c r="V164" s="8"/>
      <c r="W164" s="8"/>
      <c r="X164" s="8"/>
      <c r="Y164" s="8"/>
      <c r="Z164" s="8"/>
    </row>
    <row r="165" spans="1:26">
      <c r="A165" s="8"/>
      <c r="B165" s="8"/>
      <c r="C165" s="9"/>
      <c r="D165" s="9"/>
      <c r="E165" s="9"/>
      <c r="F165" s="9"/>
      <c r="G165" s="9"/>
      <c r="H165" s="9"/>
      <c r="I165" s="9"/>
      <c r="J165" s="9"/>
      <c r="K165" s="8"/>
      <c r="L165" s="8"/>
      <c r="M165" s="8"/>
      <c r="N165" s="8"/>
      <c r="O165" s="8"/>
      <c r="P165" s="8"/>
      <c r="Q165" s="8"/>
      <c r="R165" s="8"/>
      <c r="S165" s="8"/>
      <c r="T165" s="8"/>
      <c r="U165" s="8"/>
      <c r="V165" s="8"/>
      <c r="W165" s="8"/>
      <c r="X165" s="8"/>
      <c r="Y165" s="8"/>
      <c r="Z165" s="8"/>
    </row>
    <row r="166" spans="1:26">
      <c r="A166" s="8"/>
      <c r="B166" s="8"/>
      <c r="C166" s="9"/>
      <c r="D166" s="9"/>
      <c r="E166" s="9"/>
      <c r="F166" s="9"/>
      <c r="G166" s="9"/>
      <c r="H166" s="9"/>
      <c r="I166" s="9"/>
      <c r="J166" s="9"/>
      <c r="K166" s="8"/>
      <c r="L166" s="8"/>
      <c r="M166" s="8"/>
      <c r="N166" s="8"/>
      <c r="O166" s="8"/>
      <c r="P166" s="8"/>
      <c r="Q166" s="8"/>
      <c r="R166" s="8"/>
      <c r="S166" s="8"/>
      <c r="T166" s="8"/>
      <c r="U166" s="8"/>
      <c r="V166" s="8"/>
      <c r="W166" s="8"/>
      <c r="X166" s="8"/>
      <c r="Y166" s="8"/>
      <c r="Z166" s="8"/>
    </row>
    <row r="167" spans="1:26">
      <c r="A167" s="8"/>
      <c r="B167" s="8"/>
      <c r="C167" s="9"/>
      <c r="D167" s="9"/>
      <c r="E167" s="9"/>
      <c r="F167" s="9"/>
      <c r="G167" s="9"/>
      <c r="H167" s="9"/>
      <c r="I167" s="9"/>
      <c r="J167" s="9"/>
      <c r="K167" s="8"/>
      <c r="L167" s="8"/>
      <c r="M167" s="8"/>
      <c r="N167" s="8"/>
      <c r="O167" s="8"/>
      <c r="P167" s="8"/>
      <c r="Q167" s="8"/>
      <c r="R167" s="8"/>
      <c r="S167" s="8"/>
      <c r="T167" s="8"/>
      <c r="U167" s="8"/>
      <c r="V167" s="8"/>
      <c r="W167" s="8"/>
      <c r="X167" s="8"/>
      <c r="Y167" s="8"/>
      <c r="Z167" s="8"/>
    </row>
    <row r="168" spans="1:26">
      <c r="A168" s="8"/>
      <c r="B168" s="8"/>
      <c r="C168" s="9"/>
      <c r="D168" s="9"/>
      <c r="E168" s="9"/>
      <c r="F168" s="9"/>
      <c r="G168" s="9"/>
      <c r="H168" s="9"/>
      <c r="I168" s="9"/>
      <c r="J168" s="9"/>
      <c r="K168" s="8"/>
      <c r="L168" s="8"/>
      <c r="M168" s="8"/>
      <c r="N168" s="8"/>
      <c r="O168" s="8"/>
      <c r="P168" s="8"/>
      <c r="Q168" s="8"/>
      <c r="R168" s="8"/>
      <c r="S168" s="8"/>
      <c r="T168" s="8"/>
      <c r="U168" s="8"/>
      <c r="V168" s="8"/>
      <c r="W168" s="8"/>
      <c r="X168" s="8"/>
      <c r="Y168" s="8"/>
      <c r="Z168" s="8"/>
    </row>
    <row r="169" spans="1:26">
      <c r="A169" s="8"/>
      <c r="B169" s="8"/>
      <c r="C169" s="9"/>
      <c r="D169" s="9"/>
      <c r="E169" s="9"/>
      <c r="F169" s="9"/>
      <c r="G169" s="9"/>
      <c r="H169" s="9"/>
      <c r="I169" s="9"/>
      <c r="J169" s="9"/>
      <c r="K169" s="8"/>
      <c r="L169" s="8"/>
      <c r="M169" s="8"/>
      <c r="N169" s="8"/>
      <c r="O169" s="8"/>
      <c r="P169" s="8"/>
      <c r="Q169" s="8"/>
      <c r="R169" s="8"/>
      <c r="S169" s="8"/>
      <c r="T169" s="8"/>
      <c r="U169" s="8"/>
      <c r="V169" s="8"/>
      <c r="W169" s="8"/>
      <c r="X169" s="8"/>
      <c r="Y169" s="8"/>
      <c r="Z169" s="8"/>
    </row>
    <row r="170" spans="1:26">
      <c r="A170" s="8"/>
      <c r="B170" s="8"/>
      <c r="C170" s="9"/>
      <c r="D170" s="9"/>
      <c r="E170" s="9"/>
      <c r="F170" s="9"/>
      <c r="G170" s="9"/>
      <c r="H170" s="9"/>
      <c r="I170" s="9"/>
      <c r="J170" s="9"/>
      <c r="K170" s="8"/>
      <c r="L170" s="8"/>
      <c r="M170" s="8"/>
      <c r="N170" s="8"/>
      <c r="O170" s="8"/>
      <c r="P170" s="8"/>
      <c r="Q170" s="8"/>
      <c r="R170" s="8"/>
      <c r="S170" s="8"/>
      <c r="T170" s="8"/>
      <c r="U170" s="8"/>
      <c r="V170" s="8"/>
      <c r="W170" s="8"/>
      <c r="X170" s="8"/>
      <c r="Y170" s="8"/>
      <c r="Z170" s="8"/>
    </row>
    <row r="171" spans="1:26">
      <c r="A171" s="8"/>
      <c r="B171" s="8"/>
      <c r="C171" s="9"/>
      <c r="D171" s="9"/>
      <c r="E171" s="9"/>
      <c r="F171" s="9"/>
      <c r="G171" s="9"/>
      <c r="H171" s="9"/>
      <c r="I171" s="9"/>
      <c r="J171" s="9"/>
      <c r="K171" s="8"/>
      <c r="L171" s="8"/>
      <c r="M171" s="8"/>
      <c r="N171" s="8"/>
      <c r="O171" s="8"/>
      <c r="P171" s="8"/>
      <c r="Q171" s="8"/>
      <c r="R171" s="8"/>
      <c r="S171" s="8"/>
      <c r="T171" s="8"/>
      <c r="U171" s="8"/>
      <c r="V171" s="8"/>
      <c r="W171" s="8"/>
      <c r="X171" s="8"/>
      <c r="Y171" s="8"/>
      <c r="Z171" s="8"/>
    </row>
    <row r="172" spans="1:26">
      <c r="A172" s="8"/>
      <c r="B172" s="8"/>
      <c r="C172" s="9"/>
      <c r="D172" s="9"/>
      <c r="E172" s="9"/>
      <c r="F172" s="9"/>
      <c r="G172" s="9"/>
      <c r="H172" s="9"/>
      <c r="I172" s="9"/>
      <c r="J172" s="9"/>
      <c r="K172" s="8"/>
      <c r="L172" s="8"/>
      <c r="M172" s="8"/>
      <c r="N172" s="8"/>
      <c r="O172" s="8"/>
      <c r="P172" s="8"/>
      <c r="Q172" s="8"/>
      <c r="R172" s="8"/>
      <c r="S172" s="8"/>
      <c r="T172" s="8"/>
      <c r="U172" s="8"/>
      <c r="V172" s="8"/>
      <c r="W172" s="8"/>
      <c r="X172" s="8"/>
      <c r="Y172" s="8"/>
      <c r="Z172" s="8"/>
    </row>
    <row r="173" spans="1:26">
      <c r="A173" s="8"/>
      <c r="B173" s="8"/>
      <c r="C173" s="9"/>
      <c r="D173" s="9"/>
      <c r="E173" s="9"/>
      <c r="F173" s="9"/>
      <c r="G173" s="9"/>
      <c r="H173" s="9"/>
      <c r="I173" s="9"/>
      <c r="J173" s="9"/>
      <c r="K173" s="8"/>
      <c r="L173" s="8"/>
      <c r="M173" s="8"/>
      <c r="N173" s="8"/>
      <c r="O173" s="8"/>
      <c r="P173" s="8"/>
      <c r="Q173" s="8"/>
      <c r="R173" s="8"/>
      <c r="S173" s="8"/>
      <c r="T173" s="8"/>
      <c r="U173" s="8"/>
      <c r="V173" s="8"/>
      <c r="W173" s="8"/>
      <c r="X173" s="8"/>
      <c r="Y173" s="8"/>
      <c r="Z173" s="8"/>
    </row>
    <row r="174" spans="1:26">
      <c r="A174" s="8"/>
      <c r="B174" s="8"/>
      <c r="C174" s="9"/>
      <c r="D174" s="9"/>
      <c r="E174" s="9"/>
      <c r="F174" s="9"/>
      <c r="G174" s="9"/>
      <c r="H174" s="9"/>
      <c r="I174" s="9"/>
      <c r="J174" s="9"/>
      <c r="K174" s="8"/>
      <c r="L174" s="8"/>
      <c r="M174" s="8"/>
      <c r="N174" s="8"/>
      <c r="O174" s="8"/>
      <c r="P174" s="8"/>
      <c r="Q174" s="8"/>
      <c r="R174" s="8"/>
      <c r="S174" s="8"/>
      <c r="T174" s="8"/>
      <c r="U174" s="8"/>
      <c r="V174" s="8"/>
      <c r="W174" s="8"/>
      <c r="X174" s="8"/>
      <c r="Y174" s="8"/>
      <c r="Z174" s="8"/>
    </row>
    <row r="175" spans="1:26">
      <c r="A175" s="8"/>
      <c r="B175" s="8"/>
      <c r="C175" s="9"/>
      <c r="D175" s="9"/>
      <c r="E175" s="9"/>
      <c r="F175" s="9"/>
      <c r="G175" s="9"/>
      <c r="H175" s="9"/>
      <c r="I175" s="9"/>
      <c r="J175" s="9"/>
      <c r="K175" s="8"/>
      <c r="L175" s="8"/>
      <c r="M175" s="8"/>
      <c r="N175" s="8"/>
      <c r="O175" s="8"/>
      <c r="P175" s="8"/>
      <c r="Q175" s="8"/>
      <c r="R175" s="8"/>
      <c r="S175" s="8"/>
      <c r="T175" s="8"/>
      <c r="U175" s="8"/>
      <c r="V175" s="8"/>
      <c r="W175" s="8"/>
      <c r="X175" s="8"/>
      <c r="Y175" s="8"/>
      <c r="Z175" s="8"/>
    </row>
    <row r="176" spans="1:26">
      <c r="A176" s="8"/>
      <c r="B176" s="8"/>
      <c r="C176" s="9"/>
      <c r="D176" s="9"/>
      <c r="E176" s="9"/>
      <c r="F176" s="9"/>
      <c r="G176" s="9"/>
      <c r="H176" s="9"/>
      <c r="I176" s="9"/>
      <c r="J176" s="9"/>
      <c r="K176" s="8"/>
      <c r="L176" s="8"/>
      <c r="M176" s="8"/>
      <c r="N176" s="8"/>
      <c r="O176" s="8"/>
      <c r="P176" s="8"/>
      <c r="Q176" s="8"/>
      <c r="R176" s="8"/>
      <c r="S176" s="8"/>
      <c r="T176" s="8"/>
      <c r="U176" s="8"/>
      <c r="V176" s="8"/>
      <c r="W176" s="8"/>
      <c r="X176" s="8"/>
      <c r="Y176" s="8"/>
      <c r="Z176" s="8"/>
    </row>
    <row r="177" spans="1:26">
      <c r="A177" s="8"/>
      <c r="B177" s="8"/>
      <c r="C177" s="9"/>
      <c r="D177" s="9"/>
      <c r="E177" s="9"/>
      <c r="F177" s="9"/>
      <c r="G177" s="9"/>
      <c r="H177" s="9"/>
      <c r="I177" s="9"/>
      <c r="J177" s="9"/>
      <c r="K177" s="8"/>
      <c r="L177" s="8"/>
      <c r="M177" s="8"/>
      <c r="N177" s="8"/>
      <c r="O177" s="8"/>
      <c r="P177" s="8"/>
      <c r="Q177" s="8"/>
      <c r="R177" s="8"/>
      <c r="S177" s="8"/>
      <c r="T177" s="8"/>
      <c r="U177" s="8"/>
      <c r="V177" s="8"/>
      <c r="W177" s="8"/>
      <c r="X177" s="8"/>
      <c r="Y177" s="8"/>
      <c r="Z177" s="8"/>
    </row>
    <row r="178" spans="1:26">
      <c r="A178" s="8"/>
      <c r="B178" s="8"/>
      <c r="C178" s="9"/>
      <c r="D178" s="9"/>
      <c r="E178" s="9"/>
      <c r="F178" s="9"/>
      <c r="G178" s="9"/>
      <c r="H178" s="9"/>
      <c r="I178" s="9"/>
      <c r="J178" s="9"/>
      <c r="K178" s="8"/>
      <c r="L178" s="8"/>
      <c r="M178" s="8"/>
      <c r="N178" s="8"/>
      <c r="O178" s="8"/>
      <c r="P178" s="8"/>
      <c r="Q178" s="8"/>
      <c r="R178" s="8"/>
      <c r="S178" s="8"/>
      <c r="T178" s="8"/>
      <c r="U178" s="8"/>
      <c r="V178" s="8"/>
      <c r="W178" s="8"/>
      <c r="X178" s="8"/>
      <c r="Y178" s="8"/>
      <c r="Z178" s="8"/>
    </row>
    <row r="179" spans="1:26">
      <c r="A179" s="8"/>
      <c r="B179" s="8"/>
      <c r="C179" s="9"/>
      <c r="D179" s="9"/>
      <c r="E179" s="9"/>
      <c r="F179" s="9"/>
      <c r="G179" s="9"/>
      <c r="H179" s="9"/>
      <c r="I179" s="9"/>
      <c r="J179" s="9"/>
      <c r="K179" s="8"/>
      <c r="L179" s="8"/>
      <c r="M179" s="8"/>
      <c r="N179" s="8"/>
      <c r="O179" s="8"/>
      <c r="P179" s="8"/>
      <c r="Q179" s="8"/>
      <c r="R179" s="8"/>
      <c r="S179" s="8"/>
      <c r="T179" s="8"/>
      <c r="U179" s="8"/>
      <c r="V179" s="8"/>
      <c r="W179" s="8"/>
      <c r="X179" s="8"/>
      <c r="Y179" s="8"/>
      <c r="Z179" s="8"/>
    </row>
    <row r="180" spans="1:26">
      <c r="A180" s="8"/>
      <c r="B180" s="8"/>
      <c r="C180" s="9"/>
      <c r="D180" s="9"/>
      <c r="E180" s="9"/>
      <c r="F180" s="9"/>
      <c r="G180" s="9"/>
      <c r="H180" s="9"/>
      <c r="I180" s="9"/>
      <c r="J180" s="9"/>
      <c r="K180" s="8"/>
      <c r="L180" s="8"/>
      <c r="M180" s="8"/>
      <c r="N180" s="8"/>
      <c r="O180" s="8"/>
      <c r="P180" s="8"/>
      <c r="Q180" s="8"/>
      <c r="R180" s="8"/>
      <c r="S180" s="8"/>
      <c r="T180" s="8"/>
      <c r="U180" s="8"/>
      <c r="V180" s="8"/>
      <c r="W180" s="8"/>
      <c r="X180" s="8"/>
      <c r="Y180" s="8"/>
      <c r="Z180" s="8"/>
    </row>
    <row r="181" spans="1:26">
      <c r="A181" s="8"/>
      <c r="B181" s="8"/>
      <c r="C181" s="9"/>
      <c r="D181" s="9"/>
      <c r="E181" s="9"/>
      <c r="F181" s="9"/>
      <c r="G181" s="9"/>
      <c r="H181" s="9"/>
      <c r="I181" s="9"/>
      <c r="J181" s="9"/>
      <c r="K181" s="8"/>
      <c r="L181" s="8"/>
      <c r="M181" s="8"/>
      <c r="N181" s="8"/>
      <c r="O181" s="8"/>
      <c r="P181" s="8"/>
      <c r="Q181" s="8"/>
      <c r="R181" s="8"/>
      <c r="S181" s="8"/>
      <c r="T181" s="8"/>
      <c r="U181" s="8"/>
      <c r="V181" s="8"/>
      <c r="W181" s="8"/>
      <c r="X181" s="8"/>
      <c r="Y181" s="8"/>
      <c r="Z181" s="8"/>
    </row>
    <row r="182" spans="1:26">
      <c r="A182" s="8"/>
      <c r="B182" s="8"/>
      <c r="C182" s="9"/>
      <c r="D182" s="9"/>
      <c r="E182" s="9"/>
      <c r="F182" s="9"/>
      <c r="G182" s="9"/>
      <c r="H182" s="9"/>
      <c r="I182" s="9"/>
      <c r="J182" s="9"/>
      <c r="K182" s="8"/>
      <c r="L182" s="8"/>
      <c r="M182" s="8"/>
      <c r="N182" s="8"/>
      <c r="O182" s="8"/>
      <c r="P182" s="8"/>
      <c r="Q182" s="8"/>
      <c r="R182" s="8"/>
      <c r="S182" s="8"/>
      <c r="T182" s="8"/>
      <c r="U182" s="8"/>
      <c r="V182" s="8"/>
      <c r="W182" s="8"/>
      <c r="X182" s="8"/>
      <c r="Y182" s="8"/>
      <c r="Z182" s="8"/>
    </row>
    <row r="183" spans="1:26">
      <c r="A183" s="8"/>
      <c r="B183" s="8"/>
      <c r="C183" s="9"/>
      <c r="D183" s="9"/>
      <c r="E183" s="9"/>
      <c r="F183" s="9"/>
      <c r="G183" s="9"/>
      <c r="H183" s="9"/>
      <c r="I183" s="9"/>
      <c r="J183" s="9"/>
      <c r="K183" s="8"/>
      <c r="L183" s="8"/>
      <c r="M183" s="8"/>
      <c r="N183" s="8"/>
      <c r="O183" s="8"/>
      <c r="P183" s="8"/>
      <c r="Q183" s="8"/>
      <c r="R183" s="8"/>
      <c r="S183" s="8"/>
      <c r="T183" s="8"/>
      <c r="U183" s="8"/>
      <c r="V183" s="8"/>
      <c r="W183" s="8"/>
      <c r="X183" s="8"/>
      <c r="Y183" s="8"/>
      <c r="Z183" s="8"/>
    </row>
    <row r="184" spans="1:26">
      <c r="A184" s="8"/>
      <c r="B184" s="8"/>
      <c r="C184" s="9"/>
      <c r="D184" s="9"/>
      <c r="E184" s="9"/>
      <c r="F184" s="9"/>
      <c r="G184" s="9"/>
      <c r="H184" s="9"/>
      <c r="I184" s="9"/>
      <c r="J184" s="9"/>
      <c r="K184" s="8"/>
      <c r="L184" s="8"/>
      <c r="M184" s="8"/>
      <c r="N184" s="8"/>
      <c r="O184" s="8"/>
      <c r="P184" s="8"/>
      <c r="Q184" s="8"/>
      <c r="R184" s="8"/>
      <c r="S184" s="8"/>
      <c r="T184" s="8"/>
      <c r="U184" s="8"/>
      <c r="V184" s="8"/>
      <c r="W184" s="8"/>
      <c r="X184" s="8"/>
      <c r="Y184" s="8"/>
      <c r="Z184" s="8"/>
    </row>
    <row r="185" spans="1:26">
      <c r="A185" s="8"/>
      <c r="B185" s="8"/>
      <c r="C185" s="9"/>
      <c r="D185" s="9"/>
      <c r="E185" s="9"/>
      <c r="F185" s="9"/>
      <c r="G185" s="9"/>
      <c r="H185" s="9"/>
      <c r="I185" s="9"/>
      <c r="J185" s="9"/>
      <c r="K185" s="8"/>
      <c r="L185" s="8"/>
      <c r="M185" s="8"/>
      <c r="N185" s="8"/>
      <c r="O185" s="8"/>
      <c r="P185" s="8"/>
      <c r="Q185" s="8"/>
      <c r="R185" s="8"/>
      <c r="S185" s="8"/>
      <c r="T185" s="8"/>
      <c r="U185" s="8"/>
      <c r="V185" s="8"/>
      <c r="W185" s="8"/>
      <c r="X185" s="8"/>
      <c r="Y185" s="8"/>
      <c r="Z185" s="8"/>
    </row>
    <row r="186" spans="1:26">
      <c r="A186" s="8"/>
      <c r="B186" s="8"/>
      <c r="C186" s="9"/>
      <c r="D186" s="9"/>
      <c r="E186" s="9"/>
      <c r="F186" s="9"/>
      <c r="G186" s="9"/>
      <c r="H186" s="9"/>
      <c r="I186" s="9"/>
      <c r="J186" s="9"/>
      <c r="K186" s="8"/>
      <c r="L186" s="8"/>
      <c r="M186" s="8"/>
      <c r="N186" s="8"/>
      <c r="O186" s="8"/>
      <c r="P186" s="8"/>
      <c r="Q186" s="8"/>
      <c r="R186" s="8"/>
      <c r="S186" s="8"/>
      <c r="T186" s="8"/>
      <c r="U186" s="8"/>
      <c r="V186" s="8"/>
      <c r="W186" s="8"/>
      <c r="X186" s="8"/>
      <c r="Y186" s="8"/>
      <c r="Z186" s="8"/>
    </row>
    <row r="187" spans="1:26">
      <c r="A187" s="8"/>
      <c r="B187" s="8"/>
      <c r="C187" s="9"/>
      <c r="D187" s="9"/>
      <c r="E187" s="9"/>
      <c r="F187" s="9"/>
      <c r="G187" s="9"/>
      <c r="H187" s="9"/>
      <c r="I187" s="9"/>
      <c r="J187" s="9"/>
      <c r="K187" s="8"/>
      <c r="L187" s="8"/>
      <c r="M187" s="8"/>
      <c r="N187" s="8"/>
      <c r="O187" s="8"/>
      <c r="P187" s="8"/>
      <c r="Q187" s="8"/>
      <c r="R187" s="8"/>
      <c r="S187" s="8"/>
      <c r="T187" s="8"/>
      <c r="U187" s="8"/>
      <c r="V187" s="8"/>
      <c r="W187" s="8"/>
      <c r="X187" s="8"/>
      <c r="Y187" s="8"/>
      <c r="Z187" s="8"/>
    </row>
    <row r="188" spans="1:26">
      <c r="A188" s="8"/>
      <c r="B188" s="8"/>
      <c r="C188" s="9"/>
      <c r="D188" s="9"/>
      <c r="E188" s="9"/>
      <c r="F188" s="9"/>
      <c r="G188" s="9"/>
      <c r="H188" s="9"/>
      <c r="I188" s="9"/>
      <c r="J188" s="9"/>
      <c r="K188" s="8"/>
      <c r="L188" s="8"/>
      <c r="M188" s="8"/>
      <c r="N188" s="8"/>
      <c r="O188" s="8"/>
      <c r="P188" s="8"/>
      <c r="Q188" s="8"/>
      <c r="R188" s="8"/>
      <c r="S188" s="8"/>
      <c r="T188" s="8"/>
      <c r="U188" s="8"/>
      <c r="V188" s="8"/>
      <c r="W188" s="8"/>
      <c r="X188" s="8"/>
      <c r="Y188" s="8"/>
      <c r="Z188" s="8"/>
    </row>
    <row r="189" spans="1:26">
      <c r="A189" s="8"/>
      <c r="B189" s="8"/>
      <c r="C189" s="9"/>
      <c r="D189" s="9"/>
      <c r="E189" s="9"/>
      <c r="F189" s="9"/>
      <c r="G189" s="9"/>
      <c r="H189" s="9"/>
      <c r="I189" s="9"/>
      <c r="J189" s="9"/>
      <c r="K189" s="8"/>
      <c r="L189" s="8"/>
      <c r="M189" s="8"/>
      <c r="N189" s="8"/>
      <c r="O189" s="8"/>
      <c r="P189" s="8"/>
      <c r="Q189" s="8"/>
      <c r="R189" s="8"/>
      <c r="S189" s="8"/>
      <c r="T189" s="8"/>
      <c r="U189" s="8"/>
      <c r="V189" s="8"/>
      <c r="W189" s="8"/>
      <c r="X189" s="8"/>
      <c r="Y189" s="8"/>
      <c r="Z189" s="8"/>
    </row>
    <row r="190" spans="1:26">
      <c r="A190" s="8"/>
      <c r="B190" s="8"/>
      <c r="C190" s="9"/>
      <c r="D190" s="9"/>
      <c r="E190" s="9"/>
      <c r="F190" s="9"/>
      <c r="G190" s="9"/>
      <c r="H190" s="9"/>
      <c r="I190" s="9"/>
      <c r="J190" s="9"/>
      <c r="K190" s="8"/>
      <c r="L190" s="8"/>
      <c r="M190" s="8"/>
      <c r="N190" s="8"/>
      <c r="O190" s="8"/>
      <c r="P190" s="8"/>
      <c r="Q190" s="8"/>
      <c r="R190" s="8"/>
      <c r="S190" s="8"/>
      <c r="T190" s="8"/>
      <c r="U190" s="8"/>
      <c r="V190" s="8"/>
      <c r="W190" s="8"/>
      <c r="X190" s="8"/>
      <c r="Y190" s="8"/>
      <c r="Z190" s="8"/>
    </row>
    <row r="191" spans="1:26">
      <c r="A191" s="8"/>
      <c r="B191" s="8"/>
      <c r="C191" s="9"/>
      <c r="D191" s="9"/>
      <c r="E191" s="9"/>
      <c r="F191" s="9"/>
      <c r="G191" s="9"/>
      <c r="H191" s="9"/>
      <c r="I191" s="9"/>
      <c r="J191" s="9"/>
      <c r="K191" s="8"/>
      <c r="L191" s="8"/>
      <c r="M191" s="8"/>
      <c r="N191" s="8"/>
      <c r="O191" s="8"/>
      <c r="P191" s="8"/>
      <c r="Q191" s="8"/>
      <c r="R191" s="8"/>
      <c r="S191" s="8"/>
      <c r="T191" s="8"/>
      <c r="U191" s="8"/>
      <c r="V191" s="8"/>
      <c r="W191" s="8"/>
      <c r="X191" s="8"/>
      <c r="Y191" s="8"/>
      <c r="Z191" s="8"/>
    </row>
    <row r="192" spans="1:26">
      <c r="A192" s="8"/>
      <c r="B192" s="8"/>
      <c r="C192" s="9"/>
      <c r="D192" s="9"/>
      <c r="E192" s="9"/>
      <c r="F192" s="9"/>
      <c r="G192" s="9"/>
      <c r="H192" s="9"/>
      <c r="I192" s="9"/>
      <c r="J192" s="9"/>
      <c r="K192" s="8"/>
      <c r="L192" s="8"/>
      <c r="M192" s="8"/>
      <c r="N192" s="8"/>
      <c r="O192" s="8"/>
      <c r="P192" s="8"/>
      <c r="Q192" s="8"/>
      <c r="R192" s="8"/>
      <c r="S192" s="8"/>
      <c r="T192" s="8"/>
      <c r="U192" s="8"/>
      <c r="V192" s="8"/>
      <c r="W192" s="8"/>
      <c r="X192" s="8"/>
      <c r="Y192" s="8"/>
      <c r="Z192" s="8"/>
    </row>
    <row r="193" spans="1:26">
      <c r="A193" s="8"/>
      <c r="B193" s="8"/>
      <c r="C193" s="9"/>
      <c r="D193" s="9"/>
      <c r="E193" s="9"/>
      <c r="F193" s="9"/>
      <c r="G193" s="9"/>
      <c r="H193" s="9"/>
      <c r="I193" s="9"/>
      <c r="J193" s="9"/>
      <c r="K193" s="8"/>
      <c r="L193" s="8"/>
      <c r="M193" s="8"/>
      <c r="N193" s="8"/>
      <c r="O193" s="8"/>
      <c r="P193" s="8"/>
      <c r="Q193" s="8"/>
      <c r="R193" s="8"/>
      <c r="S193" s="8"/>
      <c r="T193" s="8"/>
      <c r="U193" s="8"/>
      <c r="V193" s="8"/>
      <c r="W193" s="8"/>
      <c r="X193" s="8"/>
      <c r="Y193" s="8"/>
      <c r="Z193" s="8"/>
    </row>
    <row r="194" spans="1:26">
      <c r="A194" s="8"/>
      <c r="B194" s="8"/>
      <c r="C194" s="9"/>
      <c r="D194" s="9"/>
      <c r="E194" s="9"/>
      <c r="F194" s="9"/>
      <c r="G194" s="9"/>
      <c r="H194" s="9"/>
      <c r="I194" s="9"/>
      <c r="J194" s="9"/>
      <c r="K194" s="8"/>
      <c r="L194" s="8"/>
      <c r="M194" s="8"/>
      <c r="N194" s="8"/>
      <c r="O194" s="8"/>
      <c r="P194" s="8"/>
      <c r="Q194" s="8"/>
      <c r="R194" s="8"/>
      <c r="S194" s="8"/>
      <c r="T194" s="8"/>
      <c r="U194" s="8"/>
      <c r="V194" s="8"/>
      <c r="W194" s="8"/>
      <c r="X194" s="8"/>
      <c r="Y194" s="8"/>
      <c r="Z194" s="8"/>
    </row>
    <row r="195" spans="1:26">
      <c r="A195" s="8"/>
      <c r="B195" s="8"/>
      <c r="C195" s="9"/>
      <c r="D195" s="9"/>
      <c r="E195" s="9"/>
      <c r="F195" s="9"/>
      <c r="G195" s="9"/>
      <c r="H195" s="9"/>
      <c r="I195" s="9"/>
      <c r="J195" s="9"/>
      <c r="K195" s="8"/>
      <c r="L195" s="8"/>
      <c r="M195" s="8"/>
      <c r="N195" s="8"/>
      <c r="O195" s="8"/>
      <c r="P195" s="8"/>
      <c r="Q195" s="8"/>
      <c r="R195" s="8"/>
      <c r="S195" s="8"/>
      <c r="T195" s="8"/>
      <c r="U195" s="8"/>
      <c r="V195" s="8"/>
      <c r="W195" s="8"/>
      <c r="X195" s="8"/>
      <c r="Y195" s="8"/>
      <c r="Z195" s="8"/>
    </row>
    <row r="196" spans="1:26">
      <c r="A196" s="8"/>
      <c r="B196" s="8"/>
      <c r="C196" s="9"/>
      <c r="D196" s="9"/>
      <c r="E196" s="9"/>
      <c r="F196" s="9"/>
      <c r="G196" s="9"/>
      <c r="H196" s="9"/>
      <c r="I196" s="9"/>
      <c r="J196" s="9"/>
      <c r="K196" s="8"/>
      <c r="L196" s="8"/>
      <c r="M196" s="8"/>
      <c r="N196" s="8"/>
      <c r="O196" s="8"/>
      <c r="P196" s="8"/>
      <c r="Q196" s="8"/>
      <c r="R196" s="8"/>
      <c r="S196" s="8"/>
      <c r="T196" s="8"/>
      <c r="U196" s="8"/>
      <c r="V196" s="8"/>
      <c r="W196" s="8"/>
      <c r="X196" s="8"/>
      <c r="Y196" s="8"/>
      <c r="Z196" s="8"/>
    </row>
    <row r="197" spans="1:26">
      <c r="A197" s="8"/>
      <c r="B197" s="8"/>
      <c r="C197" s="9"/>
      <c r="D197" s="9"/>
      <c r="E197" s="9"/>
      <c r="F197" s="9"/>
      <c r="G197" s="9"/>
      <c r="H197" s="9"/>
      <c r="I197" s="9"/>
      <c r="J197" s="9"/>
      <c r="K197" s="8"/>
      <c r="L197" s="8"/>
      <c r="M197" s="8"/>
      <c r="N197" s="8"/>
      <c r="O197" s="8"/>
      <c r="P197" s="8"/>
      <c r="Q197" s="8"/>
      <c r="R197" s="8"/>
      <c r="S197" s="8"/>
      <c r="T197" s="8"/>
      <c r="U197" s="8"/>
      <c r="V197" s="8"/>
      <c r="W197" s="8"/>
      <c r="X197" s="8"/>
      <c r="Y197" s="8"/>
      <c r="Z197" s="8"/>
    </row>
    <row r="198" spans="1:26">
      <c r="A198" s="8"/>
      <c r="B198" s="8"/>
      <c r="C198" s="9"/>
      <c r="D198" s="9"/>
      <c r="E198" s="9"/>
      <c r="F198" s="9"/>
      <c r="G198" s="9"/>
      <c r="H198" s="9"/>
      <c r="I198" s="9"/>
      <c r="J198" s="9"/>
      <c r="K198" s="8"/>
      <c r="L198" s="8"/>
      <c r="M198" s="8"/>
      <c r="N198" s="8"/>
      <c r="O198" s="8"/>
      <c r="P198" s="8"/>
      <c r="Q198" s="8"/>
      <c r="R198" s="8"/>
      <c r="S198" s="8"/>
      <c r="T198" s="8"/>
      <c r="U198" s="8"/>
      <c r="V198" s="8"/>
      <c r="W198" s="8"/>
      <c r="X198" s="8"/>
      <c r="Y198" s="8"/>
      <c r="Z198" s="8"/>
    </row>
    <row r="199" spans="1:26">
      <c r="A199" s="8"/>
      <c r="B199" s="8"/>
      <c r="C199" s="9"/>
      <c r="D199" s="9"/>
      <c r="E199" s="9"/>
      <c r="F199" s="9"/>
      <c r="G199" s="9"/>
      <c r="H199" s="9"/>
      <c r="I199" s="9"/>
      <c r="J199" s="9"/>
      <c r="K199" s="8"/>
      <c r="L199" s="8"/>
      <c r="M199" s="8"/>
      <c r="N199" s="8"/>
      <c r="O199" s="8"/>
      <c r="P199" s="8"/>
      <c r="Q199" s="8"/>
      <c r="R199" s="8"/>
      <c r="S199" s="8"/>
      <c r="T199" s="8"/>
      <c r="U199" s="8"/>
      <c r="V199" s="8"/>
      <c r="W199" s="8"/>
      <c r="X199" s="8"/>
      <c r="Y199" s="8"/>
      <c r="Z199" s="8"/>
    </row>
    <row r="200" spans="1:26">
      <c r="A200" s="8"/>
      <c r="B200" s="8"/>
      <c r="C200" s="9"/>
      <c r="D200" s="9"/>
      <c r="E200" s="9"/>
      <c r="F200" s="9"/>
      <c r="G200" s="9"/>
      <c r="H200" s="9"/>
      <c r="I200" s="9"/>
      <c r="J200" s="9"/>
      <c r="K200" s="8"/>
      <c r="L200" s="8"/>
      <c r="M200" s="8"/>
      <c r="N200" s="8"/>
      <c r="O200" s="8"/>
      <c r="P200" s="8"/>
      <c r="Q200" s="8"/>
      <c r="R200" s="8"/>
      <c r="S200" s="8"/>
      <c r="T200" s="8"/>
      <c r="U200" s="8"/>
      <c r="V200" s="8"/>
      <c r="W200" s="8"/>
      <c r="X200" s="8"/>
      <c r="Y200" s="8"/>
      <c r="Z200" s="8"/>
    </row>
    <row r="201" spans="1:26">
      <c r="A201" s="8"/>
      <c r="B201" s="8"/>
      <c r="C201" s="9"/>
      <c r="D201" s="9"/>
      <c r="E201" s="9"/>
      <c r="F201" s="9"/>
      <c r="G201" s="9"/>
      <c r="H201" s="9"/>
      <c r="I201" s="9"/>
      <c r="J201" s="9"/>
      <c r="K201" s="8"/>
      <c r="L201" s="8"/>
      <c r="M201" s="8"/>
      <c r="N201" s="8"/>
      <c r="O201" s="8"/>
      <c r="P201" s="8"/>
      <c r="Q201" s="8"/>
      <c r="R201" s="8"/>
      <c r="S201" s="8"/>
      <c r="T201" s="8"/>
      <c r="U201" s="8"/>
      <c r="V201" s="8"/>
      <c r="W201" s="8"/>
      <c r="X201" s="8"/>
      <c r="Y201" s="8"/>
      <c r="Z201" s="8"/>
    </row>
    <row r="202" spans="1:26">
      <c r="A202" s="8"/>
      <c r="B202" s="8"/>
      <c r="C202" s="9"/>
      <c r="D202" s="9"/>
      <c r="E202" s="9"/>
      <c r="F202" s="9"/>
      <c r="G202" s="9"/>
      <c r="H202" s="9"/>
      <c r="I202" s="9"/>
      <c r="J202" s="9"/>
      <c r="K202" s="8"/>
      <c r="L202" s="8"/>
      <c r="M202" s="8"/>
      <c r="N202" s="8"/>
      <c r="O202" s="8"/>
      <c r="P202" s="8"/>
      <c r="Q202" s="8"/>
      <c r="R202" s="8"/>
      <c r="S202" s="8"/>
      <c r="T202" s="8"/>
      <c r="U202" s="8"/>
      <c r="V202" s="8"/>
      <c r="W202" s="8"/>
      <c r="X202" s="8"/>
      <c r="Y202" s="8"/>
      <c r="Z202" s="8"/>
    </row>
    <row r="203" spans="1:26">
      <c r="A203" s="8"/>
      <c r="B203" s="8"/>
      <c r="C203" s="9"/>
      <c r="D203" s="9"/>
      <c r="E203" s="9"/>
      <c r="F203" s="9"/>
      <c r="G203" s="9"/>
      <c r="H203" s="9"/>
      <c r="I203" s="9"/>
      <c r="J203" s="9"/>
      <c r="K203" s="8"/>
      <c r="L203" s="8"/>
      <c r="M203" s="8"/>
      <c r="N203" s="8"/>
      <c r="O203" s="8"/>
      <c r="P203" s="8"/>
      <c r="Q203" s="8"/>
      <c r="R203" s="8"/>
      <c r="S203" s="8"/>
      <c r="T203" s="8"/>
      <c r="U203" s="8"/>
      <c r="V203" s="8"/>
      <c r="W203" s="8"/>
      <c r="X203" s="8"/>
      <c r="Y203" s="8"/>
      <c r="Z203" s="8"/>
    </row>
    <row r="204" spans="1:26">
      <c r="A204" s="8"/>
      <c r="B204" s="8"/>
      <c r="C204" s="9"/>
      <c r="D204" s="9"/>
      <c r="E204" s="9"/>
      <c r="F204" s="9"/>
      <c r="G204" s="9"/>
      <c r="H204" s="9"/>
      <c r="I204" s="9"/>
      <c r="J204" s="9"/>
      <c r="K204" s="8"/>
      <c r="L204" s="8"/>
      <c r="M204" s="8"/>
      <c r="N204" s="8"/>
      <c r="O204" s="8"/>
      <c r="P204" s="8"/>
      <c r="Q204" s="8"/>
      <c r="R204" s="8"/>
      <c r="S204" s="8"/>
      <c r="T204" s="8"/>
      <c r="U204" s="8"/>
      <c r="V204" s="8"/>
      <c r="W204" s="8"/>
      <c r="X204" s="8"/>
      <c r="Y204" s="8"/>
      <c r="Z204" s="8"/>
    </row>
    <row r="205" spans="1:26">
      <c r="A205" s="8"/>
      <c r="B205" s="8"/>
      <c r="C205" s="9"/>
      <c r="D205" s="9"/>
      <c r="E205" s="9"/>
      <c r="F205" s="9"/>
      <c r="G205" s="9"/>
      <c r="H205" s="9"/>
      <c r="I205" s="9"/>
      <c r="J205" s="9"/>
      <c r="K205" s="8"/>
      <c r="L205" s="8"/>
      <c r="M205" s="8"/>
      <c r="N205" s="8"/>
      <c r="O205" s="8"/>
      <c r="P205" s="8"/>
      <c r="Q205" s="8"/>
      <c r="R205" s="8"/>
      <c r="S205" s="8"/>
      <c r="T205" s="8"/>
      <c r="U205" s="8"/>
      <c r="V205" s="8"/>
      <c r="W205" s="8"/>
      <c r="X205" s="8"/>
      <c r="Y205" s="8"/>
      <c r="Z205" s="8"/>
    </row>
    <row r="206" spans="1:26">
      <c r="A206" s="8"/>
      <c r="B206" s="8"/>
      <c r="C206" s="9"/>
      <c r="D206" s="9"/>
      <c r="E206" s="9"/>
      <c r="F206" s="9"/>
      <c r="G206" s="9"/>
      <c r="H206" s="9"/>
      <c r="I206" s="9"/>
      <c r="J206" s="9"/>
      <c r="K206" s="8"/>
      <c r="L206" s="8"/>
      <c r="M206" s="8"/>
      <c r="N206" s="8"/>
      <c r="O206" s="8"/>
      <c r="P206" s="8"/>
      <c r="Q206" s="8"/>
      <c r="R206" s="8"/>
      <c r="S206" s="8"/>
      <c r="T206" s="8"/>
      <c r="U206" s="8"/>
      <c r="V206" s="8"/>
      <c r="W206" s="8"/>
      <c r="X206" s="8"/>
      <c r="Y206" s="8"/>
      <c r="Z206" s="8"/>
    </row>
    <row r="207" spans="1:26">
      <c r="A207" s="8"/>
      <c r="B207" s="8"/>
      <c r="C207" s="9"/>
      <c r="D207" s="9"/>
      <c r="E207" s="9"/>
      <c r="F207" s="9"/>
      <c r="G207" s="9"/>
      <c r="H207" s="9"/>
      <c r="I207" s="9"/>
      <c r="J207" s="9"/>
      <c r="K207" s="8"/>
      <c r="L207" s="8"/>
      <c r="M207" s="8"/>
      <c r="N207" s="8"/>
      <c r="O207" s="8"/>
      <c r="P207" s="8"/>
      <c r="Q207" s="8"/>
      <c r="R207" s="8"/>
      <c r="S207" s="8"/>
      <c r="T207" s="8"/>
      <c r="U207" s="8"/>
      <c r="V207" s="8"/>
      <c r="W207" s="8"/>
      <c r="X207" s="8"/>
      <c r="Y207" s="8"/>
      <c r="Z207" s="8"/>
    </row>
    <row r="208" spans="1:26">
      <c r="A208" s="8"/>
      <c r="B208" s="8"/>
      <c r="C208" s="9"/>
      <c r="D208" s="9"/>
      <c r="E208" s="9"/>
      <c r="F208" s="9"/>
      <c r="G208" s="9"/>
      <c r="H208" s="9"/>
      <c r="I208" s="9"/>
      <c r="J208" s="9"/>
      <c r="K208" s="8"/>
      <c r="L208" s="8"/>
      <c r="M208" s="8"/>
      <c r="N208" s="8"/>
      <c r="O208" s="8"/>
      <c r="P208" s="8"/>
      <c r="Q208" s="8"/>
      <c r="R208" s="8"/>
      <c r="S208" s="8"/>
      <c r="T208" s="8"/>
      <c r="U208" s="8"/>
      <c r="V208" s="8"/>
      <c r="W208" s="8"/>
      <c r="X208" s="8"/>
      <c r="Y208" s="8"/>
      <c r="Z208" s="8"/>
    </row>
    <row r="209" spans="1:26">
      <c r="A209" s="8"/>
      <c r="B209" s="8"/>
      <c r="C209" s="9"/>
      <c r="D209" s="9"/>
      <c r="E209" s="9"/>
      <c r="F209" s="9"/>
      <c r="G209" s="9"/>
      <c r="H209" s="9"/>
      <c r="I209" s="9"/>
      <c r="J209" s="9"/>
      <c r="K209" s="8"/>
      <c r="L209" s="8"/>
      <c r="M209" s="8"/>
      <c r="N209" s="8"/>
      <c r="O209" s="8"/>
      <c r="P209" s="8"/>
      <c r="Q209" s="8"/>
      <c r="R209" s="8"/>
      <c r="S209" s="8"/>
      <c r="T209" s="8"/>
      <c r="U209" s="8"/>
      <c r="V209" s="8"/>
      <c r="W209" s="8"/>
      <c r="X209" s="8"/>
      <c r="Y209" s="8"/>
      <c r="Z209" s="8"/>
    </row>
    <row r="210" spans="1:26">
      <c r="A210" s="8"/>
      <c r="B210" s="8"/>
      <c r="C210" s="9"/>
      <c r="D210" s="9"/>
      <c r="E210" s="9"/>
      <c r="F210" s="9"/>
      <c r="G210" s="9"/>
      <c r="H210" s="9"/>
      <c r="I210" s="9"/>
      <c r="J210" s="9"/>
      <c r="K210" s="8"/>
      <c r="L210" s="8"/>
      <c r="M210" s="8"/>
      <c r="N210" s="8"/>
      <c r="O210" s="8"/>
      <c r="P210" s="8"/>
      <c r="Q210" s="8"/>
      <c r="R210" s="8"/>
      <c r="S210" s="8"/>
      <c r="T210" s="8"/>
      <c r="U210" s="8"/>
      <c r="V210" s="8"/>
      <c r="W210" s="8"/>
      <c r="X210" s="8"/>
      <c r="Y210" s="8"/>
      <c r="Z210" s="8"/>
    </row>
    <row r="211" spans="1:26">
      <c r="A211" s="8"/>
      <c r="B211" s="8"/>
      <c r="C211" s="9"/>
      <c r="D211" s="9"/>
      <c r="E211" s="9"/>
      <c r="F211" s="9"/>
      <c r="G211" s="9"/>
      <c r="H211" s="9"/>
      <c r="I211" s="9"/>
      <c r="J211" s="9"/>
      <c r="K211" s="8"/>
      <c r="L211" s="8"/>
      <c r="M211" s="8"/>
      <c r="N211" s="8"/>
      <c r="O211" s="8"/>
      <c r="P211" s="8"/>
      <c r="Q211" s="8"/>
      <c r="R211" s="8"/>
      <c r="S211" s="8"/>
      <c r="T211" s="8"/>
      <c r="U211" s="8"/>
      <c r="V211" s="8"/>
      <c r="W211" s="8"/>
      <c r="X211" s="8"/>
      <c r="Y211" s="8"/>
      <c r="Z211" s="8"/>
    </row>
    <row r="212" spans="1:26">
      <c r="A212" s="8"/>
      <c r="B212" s="8"/>
      <c r="C212" s="9"/>
      <c r="D212" s="9"/>
      <c r="E212" s="9"/>
      <c r="F212" s="9"/>
      <c r="G212" s="9"/>
      <c r="H212" s="9"/>
      <c r="I212" s="9"/>
      <c r="J212" s="9"/>
      <c r="K212" s="8"/>
      <c r="L212" s="8"/>
      <c r="M212" s="8"/>
      <c r="N212" s="8"/>
      <c r="O212" s="8"/>
      <c r="P212" s="8"/>
      <c r="Q212" s="8"/>
      <c r="R212" s="8"/>
      <c r="S212" s="8"/>
      <c r="T212" s="8"/>
      <c r="U212" s="8"/>
      <c r="V212" s="8"/>
      <c r="W212" s="8"/>
      <c r="X212" s="8"/>
      <c r="Y212" s="8"/>
      <c r="Z212" s="8"/>
    </row>
    <row r="213" spans="1:26">
      <c r="A213" s="8"/>
      <c r="B213" s="8"/>
      <c r="C213" s="9"/>
      <c r="D213" s="9"/>
      <c r="E213" s="9"/>
      <c r="F213" s="9"/>
      <c r="G213" s="9"/>
      <c r="H213" s="9"/>
      <c r="I213" s="9"/>
      <c r="J213" s="9"/>
      <c r="K213" s="8"/>
      <c r="L213" s="8"/>
      <c r="M213" s="8"/>
      <c r="N213" s="8"/>
      <c r="O213" s="8"/>
      <c r="P213" s="8"/>
      <c r="Q213" s="8"/>
      <c r="R213" s="8"/>
      <c r="S213" s="8"/>
      <c r="T213" s="8"/>
      <c r="U213" s="8"/>
      <c r="V213" s="8"/>
      <c r="W213" s="8"/>
      <c r="X213" s="8"/>
      <c r="Y213" s="8"/>
      <c r="Z213" s="8"/>
    </row>
    <row r="214" spans="1:26">
      <c r="A214" s="8"/>
      <c r="B214" s="8"/>
      <c r="C214" s="9"/>
      <c r="D214" s="9"/>
      <c r="E214" s="9"/>
      <c r="F214" s="9"/>
      <c r="G214" s="9"/>
      <c r="H214" s="9"/>
      <c r="I214" s="9"/>
      <c r="J214" s="9"/>
      <c r="K214" s="8"/>
      <c r="L214" s="8"/>
      <c r="M214" s="8"/>
      <c r="N214" s="8"/>
      <c r="O214" s="8"/>
      <c r="P214" s="8"/>
      <c r="Q214" s="8"/>
      <c r="R214" s="8"/>
      <c r="S214" s="8"/>
      <c r="T214" s="8"/>
      <c r="U214" s="8"/>
      <c r="V214" s="8"/>
      <c r="W214" s="8"/>
      <c r="X214" s="8"/>
      <c r="Y214" s="8"/>
      <c r="Z214" s="8"/>
    </row>
    <row r="215" spans="1:26">
      <c r="A215" s="8"/>
      <c r="B215" s="8"/>
      <c r="C215" s="9"/>
      <c r="D215" s="9"/>
      <c r="E215" s="9"/>
      <c r="F215" s="9"/>
      <c r="G215" s="9"/>
      <c r="H215" s="9"/>
      <c r="I215" s="9"/>
      <c r="J215" s="9"/>
      <c r="K215" s="8"/>
      <c r="L215" s="8"/>
      <c r="M215" s="8"/>
      <c r="N215" s="8"/>
      <c r="O215" s="8"/>
      <c r="P215" s="8"/>
      <c r="Q215" s="8"/>
      <c r="R215" s="8"/>
      <c r="S215" s="8"/>
      <c r="T215" s="8"/>
      <c r="U215" s="8"/>
      <c r="V215" s="8"/>
      <c r="W215" s="8"/>
      <c r="X215" s="8"/>
      <c r="Y215" s="8"/>
      <c r="Z215" s="8"/>
    </row>
    <row r="216" spans="1:26">
      <c r="A216" s="8"/>
      <c r="B216" s="8"/>
      <c r="C216" s="9"/>
      <c r="D216" s="9"/>
      <c r="E216" s="9"/>
      <c r="F216" s="9"/>
      <c r="G216" s="9"/>
      <c r="H216" s="9"/>
      <c r="I216" s="9"/>
      <c r="J216" s="9"/>
      <c r="K216" s="8"/>
      <c r="L216" s="8"/>
      <c r="M216" s="8"/>
      <c r="N216" s="8"/>
      <c r="O216" s="8"/>
      <c r="P216" s="8"/>
      <c r="Q216" s="8"/>
      <c r="R216" s="8"/>
      <c r="S216" s="8"/>
      <c r="T216" s="8"/>
      <c r="U216" s="8"/>
      <c r="V216" s="8"/>
      <c r="W216" s="8"/>
      <c r="X216" s="8"/>
      <c r="Y216" s="8"/>
      <c r="Z216" s="8"/>
    </row>
    <row r="217" spans="1:26">
      <c r="A217" s="8"/>
      <c r="B217" s="8"/>
      <c r="C217" s="9"/>
      <c r="D217" s="9"/>
      <c r="E217" s="9"/>
      <c r="F217" s="9"/>
      <c r="G217" s="9"/>
      <c r="H217" s="9"/>
      <c r="I217" s="9"/>
      <c r="J217" s="9"/>
      <c r="K217" s="8"/>
      <c r="L217" s="8"/>
      <c r="M217" s="8"/>
      <c r="N217" s="8"/>
      <c r="O217" s="8"/>
      <c r="P217" s="8"/>
      <c r="Q217" s="8"/>
      <c r="R217" s="8"/>
      <c r="S217" s="8"/>
      <c r="T217" s="8"/>
      <c r="U217" s="8"/>
      <c r="V217" s="8"/>
      <c r="W217" s="8"/>
      <c r="X217" s="8"/>
      <c r="Y217" s="8"/>
      <c r="Z217" s="8"/>
    </row>
    <row r="218" spans="1:26">
      <c r="A218" s="8"/>
      <c r="B218" s="8"/>
      <c r="C218" s="9"/>
      <c r="D218" s="9"/>
      <c r="E218" s="9"/>
      <c r="F218" s="9"/>
      <c r="G218" s="9"/>
      <c r="H218" s="9"/>
      <c r="I218" s="9"/>
      <c r="J218" s="9"/>
      <c r="K218" s="8"/>
      <c r="L218" s="8"/>
      <c r="M218" s="8"/>
      <c r="N218" s="8"/>
      <c r="O218" s="8"/>
      <c r="P218" s="8"/>
      <c r="Q218" s="8"/>
      <c r="R218" s="8"/>
      <c r="S218" s="8"/>
      <c r="T218" s="8"/>
      <c r="U218" s="8"/>
      <c r="V218" s="8"/>
      <c r="W218" s="8"/>
      <c r="X218" s="8"/>
      <c r="Y218" s="8"/>
      <c r="Z218" s="8"/>
    </row>
    <row r="219" spans="1:26">
      <c r="A219" s="8"/>
      <c r="B219" s="8"/>
      <c r="C219" s="9"/>
      <c r="D219" s="9"/>
      <c r="E219" s="9"/>
      <c r="F219" s="9"/>
      <c r="G219" s="9"/>
      <c r="H219" s="9"/>
      <c r="I219" s="9"/>
      <c r="J219" s="9"/>
      <c r="K219" s="8"/>
      <c r="L219" s="8"/>
      <c r="M219" s="8"/>
      <c r="N219" s="8"/>
      <c r="O219" s="8"/>
      <c r="P219" s="8"/>
      <c r="Q219" s="8"/>
      <c r="R219" s="8"/>
      <c r="S219" s="8"/>
      <c r="T219" s="8"/>
      <c r="U219" s="8"/>
      <c r="V219" s="8"/>
      <c r="W219" s="8"/>
      <c r="X219" s="8"/>
      <c r="Y219" s="8"/>
      <c r="Z219" s="8"/>
    </row>
    <row r="220" spans="1:26">
      <c r="A220" s="8"/>
      <c r="B220" s="8"/>
      <c r="C220" s="9"/>
      <c r="D220" s="9"/>
      <c r="E220" s="9"/>
      <c r="F220" s="9"/>
      <c r="G220" s="9"/>
      <c r="H220" s="9"/>
      <c r="I220" s="9"/>
      <c r="J220" s="9"/>
      <c r="K220" s="8"/>
      <c r="L220" s="8"/>
      <c r="M220" s="8"/>
      <c r="N220" s="8"/>
      <c r="O220" s="8"/>
      <c r="P220" s="8"/>
      <c r="Q220" s="8"/>
      <c r="R220" s="8"/>
      <c r="S220" s="8"/>
      <c r="T220" s="8"/>
      <c r="U220" s="8"/>
      <c r="V220" s="8"/>
      <c r="W220" s="8"/>
      <c r="X220" s="8"/>
      <c r="Y220" s="8"/>
      <c r="Z220" s="8"/>
    </row>
    <row r="221" spans="1:26">
      <c r="A221" s="8"/>
      <c r="B221" s="8"/>
      <c r="C221" s="9"/>
      <c r="D221" s="9"/>
      <c r="E221" s="9"/>
      <c r="F221" s="9"/>
      <c r="G221" s="9"/>
      <c r="H221" s="9"/>
      <c r="I221" s="9"/>
      <c r="J221" s="9"/>
      <c r="K221" s="8"/>
      <c r="L221" s="8"/>
      <c r="M221" s="8"/>
      <c r="N221" s="8"/>
      <c r="O221" s="8"/>
      <c r="P221" s="8"/>
      <c r="Q221" s="8"/>
      <c r="R221" s="8"/>
      <c r="S221" s="8"/>
      <c r="T221" s="8"/>
      <c r="U221" s="8"/>
      <c r="V221" s="8"/>
      <c r="W221" s="8"/>
      <c r="X221" s="8"/>
      <c r="Y221" s="8"/>
      <c r="Z221" s="8"/>
    </row>
    <row r="222" spans="1:26">
      <c r="A222" s="8"/>
      <c r="B222" s="8"/>
      <c r="C222" s="9"/>
      <c r="D222" s="9"/>
      <c r="E222" s="9"/>
      <c r="F222" s="9"/>
      <c r="G222" s="9"/>
      <c r="H222" s="9"/>
      <c r="I222" s="9"/>
      <c r="J222" s="9"/>
      <c r="K222" s="8"/>
      <c r="L222" s="8"/>
      <c r="M222" s="8"/>
      <c r="N222" s="8"/>
      <c r="O222" s="8"/>
      <c r="P222" s="8"/>
      <c r="Q222" s="8"/>
      <c r="R222" s="8"/>
      <c r="S222" s="8"/>
      <c r="T222" s="8"/>
      <c r="U222" s="8"/>
      <c r="V222" s="8"/>
      <c r="W222" s="8"/>
      <c r="X222" s="8"/>
      <c r="Y222" s="8"/>
      <c r="Z222" s="8"/>
    </row>
    <row r="223" spans="1:26">
      <c r="A223" s="8"/>
      <c r="B223" s="8"/>
      <c r="C223" s="9"/>
      <c r="D223" s="9"/>
      <c r="E223" s="9"/>
      <c r="F223" s="9"/>
      <c r="G223" s="9"/>
      <c r="H223" s="9"/>
      <c r="I223" s="9"/>
      <c r="J223" s="9"/>
      <c r="K223" s="8"/>
      <c r="L223" s="8"/>
      <c r="M223" s="8"/>
      <c r="N223" s="8"/>
      <c r="O223" s="8"/>
      <c r="P223" s="8"/>
      <c r="Q223" s="8"/>
      <c r="R223" s="8"/>
      <c r="S223" s="8"/>
      <c r="T223" s="8"/>
      <c r="U223" s="8"/>
      <c r="V223" s="8"/>
      <c r="W223" s="8"/>
      <c r="X223" s="8"/>
      <c r="Y223" s="8"/>
      <c r="Z223" s="8"/>
    </row>
    <row r="224" spans="1:26">
      <c r="A224" s="8"/>
      <c r="B224" s="8"/>
      <c r="C224" s="9"/>
      <c r="D224" s="9"/>
      <c r="E224" s="9"/>
      <c r="F224" s="9"/>
      <c r="G224" s="9"/>
      <c r="H224" s="9"/>
      <c r="I224" s="9"/>
      <c r="J224" s="9"/>
      <c r="K224" s="8"/>
      <c r="L224" s="8"/>
      <c r="M224" s="8"/>
      <c r="N224" s="8"/>
      <c r="O224" s="8"/>
      <c r="P224" s="8"/>
      <c r="Q224" s="8"/>
      <c r="R224" s="8"/>
      <c r="S224" s="8"/>
      <c r="T224" s="8"/>
      <c r="U224" s="8"/>
      <c r="V224" s="8"/>
      <c r="W224" s="8"/>
      <c r="X224" s="8"/>
      <c r="Y224" s="8"/>
      <c r="Z224" s="8"/>
    </row>
    <row r="225" spans="1:26">
      <c r="A225" s="8"/>
      <c r="B225" s="8"/>
      <c r="C225" s="9"/>
      <c r="D225" s="9"/>
      <c r="E225" s="9"/>
      <c r="F225" s="9"/>
      <c r="G225" s="9"/>
      <c r="H225" s="9"/>
      <c r="I225" s="9"/>
      <c r="J225" s="9"/>
      <c r="K225" s="8"/>
      <c r="L225" s="8"/>
      <c r="M225" s="8"/>
      <c r="N225" s="8"/>
      <c r="O225" s="8"/>
      <c r="P225" s="8"/>
      <c r="Q225" s="8"/>
      <c r="R225" s="8"/>
      <c r="S225" s="8"/>
      <c r="T225" s="8"/>
      <c r="U225" s="8"/>
      <c r="V225" s="8"/>
      <c r="W225" s="8"/>
      <c r="X225" s="8"/>
      <c r="Y225" s="8"/>
      <c r="Z225" s="8"/>
    </row>
    <row r="226" spans="1:26">
      <c r="A226" s="8"/>
      <c r="B226" s="8"/>
      <c r="C226" s="9"/>
      <c r="D226" s="9"/>
      <c r="E226" s="9"/>
      <c r="F226" s="9"/>
      <c r="G226" s="9"/>
      <c r="H226" s="9"/>
      <c r="I226" s="9"/>
      <c r="J226" s="9"/>
      <c r="K226" s="8"/>
      <c r="L226" s="8"/>
      <c r="M226" s="8"/>
      <c r="N226" s="8"/>
      <c r="O226" s="8"/>
      <c r="P226" s="8"/>
      <c r="Q226" s="8"/>
      <c r="R226" s="8"/>
      <c r="S226" s="8"/>
      <c r="T226" s="8"/>
      <c r="U226" s="8"/>
      <c r="V226" s="8"/>
      <c r="W226" s="8"/>
      <c r="X226" s="8"/>
      <c r="Y226" s="8"/>
      <c r="Z226" s="8"/>
    </row>
    <row r="227" spans="1:26">
      <c r="A227" s="8"/>
      <c r="B227" s="8"/>
      <c r="C227" s="9"/>
      <c r="D227" s="9"/>
      <c r="E227" s="9"/>
      <c r="F227" s="9"/>
      <c r="G227" s="9"/>
      <c r="H227" s="9"/>
      <c r="I227" s="9"/>
      <c r="J227" s="9"/>
      <c r="K227" s="8"/>
      <c r="L227" s="8"/>
      <c r="M227" s="8"/>
      <c r="N227" s="8"/>
      <c r="O227" s="8"/>
      <c r="P227" s="8"/>
      <c r="Q227" s="8"/>
      <c r="R227" s="8"/>
      <c r="S227" s="8"/>
      <c r="T227" s="8"/>
      <c r="U227" s="8"/>
      <c r="V227" s="8"/>
      <c r="W227" s="8"/>
      <c r="X227" s="8"/>
      <c r="Y227" s="8"/>
      <c r="Z227" s="8"/>
    </row>
    <row r="228" spans="1:26">
      <c r="A228" s="8"/>
      <c r="B228" s="8"/>
      <c r="C228" s="9"/>
      <c r="D228" s="9"/>
      <c r="E228" s="9"/>
      <c r="F228" s="9"/>
      <c r="G228" s="9"/>
      <c r="H228" s="9"/>
      <c r="I228" s="9"/>
      <c r="J228" s="9"/>
      <c r="K228" s="8"/>
      <c r="L228" s="8"/>
      <c r="M228" s="8"/>
      <c r="N228" s="8"/>
      <c r="O228" s="8"/>
      <c r="P228" s="8"/>
      <c r="Q228" s="8"/>
      <c r="R228" s="8"/>
      <c r="S228" s="8"/>
      <c r="T228" s="8"/>
      <c r="U228" s="8"/>
      <c r="V228" s="8"/>
      <c r="W228" s="8"/>
      <c r="X228" s="8"/>
      <c r="Y228" s="8"/>
      <c r="Z228" s="8"/>
    </row>
    <row r="229" spans="1:26">
      <c r="A229" s="8"/>
      <c r="B229" s="8"/>
      <c r="C229" s="9"/>
      <c r="D229" s="9"/>
      <c r="E229" s="9"/>
      <c r="F229" s="9"/>
      <c r="G229" s="9"/>
      <c r="H229" s="9"/>
      <c r="I229" s="9"/>
      <c r="J229" s="9"/>
      <c r="K229" s="8"/>
      <c r="L229" s="8"/>
      <c r="M229" s="8"/>
      <c r="N229" s="8"/>
      <c r="O229" s="8"/>
      <c r="P229" s="8"/>
      <c r="Q229" s="8"/>
      <c r="R229" s="8"/>
      <c r="S229" s="8"/>
      <c r="T229" s="8"/>
      <c r="U229" s="8"/>
      <c r="V229" s="8"/>
      <c r="W229" s="8"/>
      <c r="X229" s="8"/>
      <c r="Y229" s="8"/>
      <c r="Z229" s="8"/>
    </row>
    <row r="230" spans="1:26">
      <c r="A230" s="8"/>
      <c r="B230" s="8"/>
      <c r="C230" s="9"/>
      <c r="D230" s="9"/>
      <c r="E230" s="9"/>
      <c r="F230" s="9"/>
      <c r="G230" s="9"/>
      <c r="H230" s="9"/>
      <c r="I230" s="9"/>
      <c r="J230" s="9"/>
      <c r="K230" s="8"/>
      <c r="L230" s="8"/>
      <c r="M230" s="8"/>
      <c r="N230" s="8"/>
      <c r="O230" s="8"/>
      <c r="P230" s="8"/>
      <c r="Q230" s="8"/>
      <c r="R230" s="8"/>
      <c r="S230" s="8"/>
      <c r="T230" s="8"/>
      <c r="U230" s="8"/>
      <c r="V230" s="8"/>
      <c r="W230" s="8"/>
      <c r="X230" s="8"/>
      <c r="Y230" s="8"/>
      <c r="Z230" s="8"/>
    </row>
    <row r="231" spans="1:26">
      <c r="A231" s="8"/>
      <c r="B231" s="8"/>
      <c r="C231" s="9"/>
      <c r="D231" s="9"/>
      <c r="E231" s="9"/>
      <c r="F231" s="9"/>
      <c r="G231" s="9"/>
      <c r="H231" s="9"/>
      <c r="I231" s="9"/>
      <c r="J231" s="9"/>
      <c r="K231" s="8"/>
      <c r="L231" s="8"/>
      <c r="M231" s="8"/>
      <c r="N231" s="8"/>
      <c r="O231" s="8"/>
      <c r="P231" s="8"/>
      <c r="Q231" s="8"/>
      <c r="R231" s="8"/>
      <c r="S231" s="8"/>
      <c r="T231" s="8"/>
      <c r="U231" s="8"/>
      <c r="V231" s="8"/>
      <c r="W231" s="8"/>
      <c r="X231" s="8"/>
      <c r="Y231" s="8"/>
      <c r="Z231" s="8"/>
    </row>
    <row r="232" spans="1:26">
      <c r="A232" s="8"/>
      <c r="B232" s="8"/>
      <c r="C232" s="9"/>
      <c r="D232" s="9"/>
      <c r="E232" s="9"/>
      <c r="F232" s="9"/>
      <c r="G232" s="9"/>
      <c r="H232" s="9"/>
      <c r="I232" s="9"/>
      <c r="J232" s="9"/>
      <c r="K232" s="8"/>
      <c r="L232" s="8"/>
      <c r="M232" s="8"/>
      <c r="N232" s="8"/>
      <c r="O232" s="8"/>
      <c r="P232" s="8"/>
      <c r="Q232" s="8"/>
      <c r="R232" s="8"/>
      <c r="S232" s="8"/>
      <c r="T232" s="8"/>
      <c r="U232" s="8"/>
      <c r="V232" s="8"/>
      <c r="W232" s="8"/>
      <c r="X232" s="8"/>
      <c r="Y232" s="8"/>
      <c r="Z232" s="8"/>
    </row>
    <row r="233" spans="1:26">
      <c r="A233" s="8"/>
      <c r="B233" s="8"/>
      <c r="C233" s="9"/>
      <c r="D233" s="9"/>
      <c r="E233" s="9"/>
      <c r="F233" s="9"/>
      <c r="G233" s="9"/>
      <c r="H233" s="9"/>
      <c r="I233" s="9"/>
      <c r="J233" s="9"/>
      <c r="K233" s="8"/>
      <c r="L233" s="8"/>
      <c r="M233" s="8"/>
      <c r="N233" s="8"/>
      <c r="O233" s="8"/>
      <c r="P233" s="8"/>
      <c r="Q233" s="8"/>
      <c r="R233" s="8"/>
      <c r="S233" s="8"/>
      <c r="T233" s="8"/>
      <c r="U233" s="8"/>
      <c r="V233" s="8"/>
      <c r="W233" s="8"/>
      <c r="X233" s="8"/>
      <c r="Y233" s="8"/>
      <c r="Z233" s="8"/>
    </row>
    <row r="234" spans="1:26">
      <c r="A234" s="8"/>
      <c r="B234" s="8"/>
      <c r="C234" s="9"/>
      <c r="D234" s="9"/>
      <c r="E234" s="9"/>
      <c r="F234" s="9"/>
      <c r="G234" s="9"/>
      <c r="H234" s="9"/>
      <c r="I234" s="9"/>
      <c r="J234" s="9"/>
      <c r="K234" s="8"/>
      <c r="L234" s="8"/>
      <c r="M234" s="8"/>
      <c r="N234" s="8"/>
      <c r="O234" s="8"/>
      <c r="P234" s="8"/>
      <c r="Q234" s="8"/>
      <c r="R234" s="8"/>
      <c r="S234" s="8"/>
      <c r="T234" s="8"/>
      <c r="U234" s="8"/>
      <c r="V234" s="8"/>
      <c r="W234" s="8"/>
      <c r="X234" s="8"/>
      <c r="Y234" s="8"/>
      <c r="Z234" s="8"/>
    </row>
    <row r="235" spans="1:26">
      <c r="A235" s="8"/>
      <c r="B235" s="8"/>
      <c r="C235" s="9"/>
      <c r="D235" s="9"/>
      <c r="E235" s="9"/>
      <c r="F235" s="9"/>
      <c r="G235" s="9"/>
      <c r="H235" s="9"/>
      <c r="I235" s="9"/>
      <c r="J235" s="9"/>
      <c r="K235" s="8"/>
      <c r="L235" s="8"/>
      <c r="M235" s="8"/>
      <c r="N235" s="8"/>
      <c r="O235" s="8"/>
      <c r="P235" s="8"/>
      <c r="Q235" s="8"/>
      <c r="R235" s="8"/>
      <c r="S235" s="8"/>
      <c r="T235" s="8"/>
      <c r="U235" s="8"/>
      <c r="V235" s="8"/>
      <c r="W235" s="8"/>
      <c r="X235" s="8"/>
      <c r="Y235" s="8"/>
      <c r="Z235" s="8"/>
    </row>
    <row r="236" spans="1:26">
      <c r="A236" s="8"/>
      <c r="B236" s="8"/>
      <c r="C236" s="9"/>
      <c r="D236" s="9"/>
      <c r="E236" s="9"/>
      <c r="F236" s="9"/>
      <c r="G236" s="9"/>
      <c r="H236" s="9"/>
      <c r="I236" s="9"/>
      <c r="J236" s="9"/>
      <c r="K236" s="8"/>
      <c r="L236" s="8"/>
      <c r="M236" s="8"/>
      <c r="N236" s="8"/>
      <c r="O236" s="8"/>
      <c r="P236" s="8"/>
      <c r="Q236" s="8"/>
      <c r="R236" s="8"/>
      <c r="S236" s="8"/>
      <c r="T236" s="8"/>
      <c r="U236" s="8"/>
      <c r="V236" s="8"/>
      <c r="W236" s="8"/>
      <c r="X236" s="8"/>
      <c r="Y236" s="8"/>
      <c r="Z236" s="8"/>
    </row>
    <row r="237" spans="1:26">
      <c r="A237" s="8"/>
      <c r="B237" s="8"/>
      <c r="C237" s="9"/>
      <c r="D237" s="9"/>
      <c r="E237" s="9"/>
      <c r="F237" s="9"/>
      <c r="G237" s="9"/>
      <c r="H237" s="9"/>
      <c r="I237" s="9"/>
      <c r="J237" s="9"/>
      <c r="K237" s="8"/>
      <c r="L237" s="8"/>
      <c r="M237" s="8"/>
      <c r="N237" s="8"/>
      <c r="O237" s="8"/>
      <c r="P237" s="8"/>
      <c r="Q237" s="8"/>
      <c r="R237" s="8"/>
      <c r="S237" s="8"/>
      <c r="T237" s="8"/>
      <c r="U237" s="8"/>
      <c r="V237" s="8"/>
      <c r="W237" s="8"/>
      <c r="X237" s="8"/>
      <c r="Y237" s="8"/>
      <c r="Z237" s="8"/>
    </row>
    <row r="238" spans="1:26">
      <c r="A238" s="8"/>
      <c r="B238" s="8"/>
      <c r="C238" s="9"/>
      <c r="D238" s="9"/>
      <c r="E238" s="9"/>
      <c r="F238" s="9"/>
      <c r="G238" s="9"/>
      <c r="H238" s="9"/>
      <c r="I238" s="9"/>
      <c r="J238" s="9"/>
      <c r="K238" s="8"/>
      <c r="L238" s="8"/>
      <c r="M238" s="8"/>
      <c r="N238" s="8"/>
      <c r="O238" s="8"/>
      <c r="P238" s="8"/>
      <c r="Q238" s="8"/>
      <c r="R238" s="8"/>
      <c r="S238" s="8"/>
      <c r="T238" s="8"/>
      <c r="U238" s="8"/>
      <c r="V238" s="8"/>
      <c r="W238" s="8"/>
      <c r="X238" s="8"/>
      <c r="Y238" s="8"/>
      <c r="Z238" s="8"/>
    </row>
    <row r="239" spans="1:26">
      <c r="A239" s="8"/>
      <c r="B239" s="8"/>
      <c r="C239" s="9"/>
      <c r="D239" s="9"/>
      <c r="E239" s="9"/>
      <c r="F239" s="9"/>
      <c r="G239" s="9"/>
      <c r="H239" s="9"/>
      <c r="I239" s="9"/>
      <c r="J239" s="9"/>
      <c r="K239" s="8"/>
      <c r="L239" s="8"/>
      <c r="M239" s="8"/>
      <c r="N239" s="8"/>
      <c r="O239" s="8"/>
      <c r="P239" s="8"/>
      <c r="Q239" s="8"/>
      <c r="R239" s="8"/>
      <c r="S239" s="8"/>
      <c r="T239" s="8"/>
      <c r="U239" s="8"/>
      <c r="V239" s="8"/>
      <c r="W239" s="8"/>
      <c r="X239" s="8"/>
      <c r="Y239" s="8"/>
      <c r="Z239" s="8"/>
    </row>
    <row r="240" spans="1:26">
      <c r="A240" s="8"/>
      <c r="B240" s="8"/>
      <c r="C240" s="9"/>
      <c r="D240" s="9"/>
      <c r="E240" s="9"/>
      <c r="F240" s="9"/>
      <c r="G240" s="9"/>
      <c r="H240" s="9"/>
      <c r="I240" s="9"/>
      <c r="J240" s="9"/>
      <c r="K240" s="8"/>
      <c r="L240" s="8"/>
      <c r="M240" s="8"/>
      <c r="N240" s="8"/>
      <c r="O240" s="8"/>
      <c r="P240" s="8"/>
      <c r="Q240" s="8"/>
      <c r="R240" s="8"/>
      <c r="S240" s="8"/>
      <c r="T240" s="8"/>
      <c r="U240" s="8"/>
      <c r="V240" s="8"/>
      <c r="W240" s="8"/>
      <c r="X240" s="8"/>
      <c r="Y240" s="8"/>
      <c r="Z240" s="8"/>
    </row>
    <row r="241" spans="1:26">
      <c r="A241" s="8"/>
      <c r="B241" s="8"/>
      <c r="C241" s="9"/>
      <c r="D241" s="9"/>
      <c r="E241" s="9"/>
      <c r="F241" s="9"/>
      <c r="G241" s="9"/>
      <c r="H241" s="9"/>
      <c r="I241" s="9"/>
      <c r="J241" s="9"/>
      <c r="K241" s="8"/>
      <c r="L241" s="8"/>
      <c r="M241" s="8"/>
      <c r="N241" s="8"/>
      <c r="O241" s="8"/>
      <c r="P241" s="8"/>
      <c r="Q241" s="8"/>
      <c r="R241" s="8"/>
      <c r="S241" s="8"/>
      <c r="T241" s="8"/>
      <c r="U241" s="8"/>
      <c r="V241" s="8"/>
      <c r="W241" s="8"/>
      <c r="X241" s="8"/>
      <c r="Y241" s="8"/>
      <c r="Z241" s="8"/>
    </row>
    <row r="242" spans="1:26">
      <c r="A242" s="8"/>
      <c r="B242" s="8"/>
      <c r="C242" s="9"/>
      <c r="D242" s="9"/>
      <c r="E242" s="9"/>
      <c r="F242" s="9"/>
      <c r="G242" s="9"/>
      <c r="H242" s="9"/>
      <c r="I242" s="9"/>
      <c r="J242" s="9"/>
      <c r="K242" s="8"/>
      <c r="L242" s="8"/>
      <c r="M242" s="8"/>
      <c r="N242" s="8"/>
      <c r="O242" s="8"/>
      <c r="P242" s="8"/>
      <c r="Q242" s="8"/>
      <c r="R242" s="8"/>
      <c r="S242" s="8"/>
      <c r="T242" s="8"/>
      <c r="U242" s="8"/>
      <c r="V242" s="8"/>
      <c r="W242" s="8"/>
      <c r="X242" s="8"/>
      <c r="Y242" s="8"/>
      <c r="Z242" s="8"/>
    </row>
    <row r="243" spans="1:26">
      <c r="A243" s="8"/>
      <c r="B243" s="8"/>
      <c r="C243" s="9"/>
      <c r="D243" s="9"/>
      <c r="E243" s="9"/>
      <c r="F243" s="9"/>
      <c r="G243" s="9"/>
      <c r="H243" s="9"/>
      <c r="I243" s="9"/>
      <c r="J243" s="9"/>
      <c r="K243" s="8"/>
      <c r="L243" s="8"/>
      <c r="M243" s="8"/>
      <c r="N243" s="8"/>
      <c r="O243" s="8"/>
      <c r="P243" s="8"/>
      <c r="Q243" s="8"/>
      <c r="R243" s="8"/>
      <c r="S243" s="8"/>
      <c r="T243" s="8"/>
      <c r="U243" s="8"/>
      <c r="V243" s="8"/>
      <c r="W243" s="8"/>
      <c r="X243" s="8"/>
      <c r="Y243" s="8"/>
      <c r="Z243" s="8"/>
    </row>
    <row r="244" spans="1:26">
      <c r="A244" s="8"/>
      <c r="B244" s="8"/>
      <c r="C244" s="9"/>
      <c r="D244" s="9"/>
      <c r="E244" s="9"/>
      <c r="F244" s="9"/>
      <c r="G244" s="9"/>
      <c r="H244" s="9"/>
      <c r="I244" s="9"/>
      <c r="J244" s="9"/>
      <c r="K244" s="8"/>
      <c r="L244" s="8"/>
      <c r="M244" s="8"/>
      <c r="N244" s="8"/>
      <c r="O244" s="8"/>
      <c r="P244" s="8"/>
      <c r="Q244" s="8"/>
      <c r="R244" s="8"/>
      <c r="S244" s="8"/>
      <c r="T244" s="8"/>
      <c r="U244" s="8"/>
      <c r="V244" s="8"/>
      <c r="W244" s="8"/>
      <c r="X244" s="8"/>
      <c r="Y244" s="8"/>
      <c r="Z244" s="8"/>
    </row>
    <row r="245" spans="1:26">
      <c r="A245" s="8"/>
      <c r="B245" s="8"/>
      <c r="C245" s="9"/>
      <c r="D245" s="9"/>
      <c r="E245" s="9"/>
      <c r="F245" s="9"/>
      <c r="G245" s="9"/>
      <c r="H245" s="9"/>
      <c r="I245" s="9"/>
      <c r="J245" s="9"/>
      <c r="K245" s="8"/>
      <c r="L245" s="8"/>
      <c r="M245" s="8"/>
      <c r="N245" s="8"/>
      <c r="O245" s="8"/>
      <c r="P245" s="8"/>
      <c r="Q245" s="8"/>
      <c r="R245" s="8"/>
      <c r="S245" s="8"/>
      <c r="T245" s="8"/>
      <c r="U245" s="8"/>
      <c r="V245" s="8"/>
      <c r="W245" s="8"/>
      <c r="X245" s="8"/>
      <c r="Y245" s="8"/>
      <c r="Z245" s="8"/>
    </row>
    <row r="246" spans="1:26">
      <c r="A246" s="8"/>
      <c r="B246" s="8"/>
      <c r="C246" s="9"/>
      <c r="D246" s="9"/>
      <c r="E246" s="9"/>
      <c r="F246" s="9"/>
      <c r="G246" s="9"/>
      <c r="H246" s="9"/>
      <c r="I246" s="9"/>
      <c r="J246" s="9"/>
      <c r="K246" s="8"/>
      <c r="L246" s="8"/>
      <c r="M246" s="8"/>
      <c r="N246" s="8"/>
      <c r="O246" s="8"/>
      <c r="P246" s="8"/>
      <c r="Q246" s="8"/>
      <c r="R246" s="8"/>
      <c r="S246" s="8"/>
      <c r="T246" s="8"/>
      <c r="U246" s="8"/>
      <c r="V246" s="8"/>
      <c r="W246" s="8"/>
      <c r="X246" s="8"/>
      <c r="Y246" s="8"/>
      <c r="Z246" s="8"/>
    </row>
    <row r="247" spans="1:26">
      <c r="A247" s="8"/>
      <c r="B247" s="8"/>
      <c r="C247" s="9"/>
      <c r="D247" s="9"/>
      <c r="E247" s="9"/>
      <c r="F247" s="9"/>
      <c r="G247" s="9"/>
      <c r="H247" s="9"/>
      <c r="I247" s="9"/>
      <c r="J247" s="9"/>
      <c r="K247" s="8"/>
      <c r="L247" s="8"/>
      <c r="M247" s="8"/>
      <c r="N247" s="8"/>
      <c r="O247" s="8"/>
      <c r="P247" s="8"/>
      <c r="Q247" s="8"/>
      <c r="R247" s="8"/>
      <c r="S247" s="8"/>
      <c r="T247" s="8"/>
      <c r="U247" s="8"/>
      <c r="V247" s="8"/>
      <c r="W247" s="8"/>
      <c r="X247" s="8"/>
      <c r="Y247" s="8"/>
      <c r="Z247" s="8"/>
    </row>
    <row r="248" spans="1:26">
      <c r="A248" s="8"/>
      <c r="B248" s="8"/>
      <c r="C248" s="9"/>
      <c r="D248" s="9"/>
      <c r="E248" s="9"/>
      <c r="F248" s="9"/>
      <c r="G248" s="9"/>
      <c r="H248" s="9"/>
      <c r="I248" s="9"/>
      <c r="J248" s="9"/>
      <c r="K248" s="8"/>
      <c r="L248" s="8"/>
      <c r="M248" s="8"/>
      <c r="N248" s="8"/>
      <c r="O248" s="8"/>
      <c r="P248" s="8"/>
      <c r="Q248" s="8"/>
      <c r="R248" s="8"/>
      <c r="S248" s="8"/>
      <c r="T248" s="8"/>
      <c r="U248" s="8"/>
      <c r="V248" s="8"/>
      <c r="W248" s="8"/>
      <c r="X248" s="8"/>
      <c r="Y248" s="8"/>
      <c r="Z248" s="8"/>
    </row>
    <row r="249" spans="1:26">
      <c r="A249" s="8"/>
      <c r="B249" s="8"/>
      <c r="C249" s="9"/>
      <c r="D249" s="9"/>
      <c r="E249" s="9"/>
      <c r="F249" s="9"/>
      <c r="G249" s="9"/>
      <c r="H249" s="9"/>
      <c r="I249" s="9"/>
      <c r="J249" s="9"/>
      <c r="K249" s="8"/>
      <c r="L249" s="8"/>
      <c r="M249" s="8"/>
      <c r="N249" s="8"/>
      <c r="O249" s="8"/>
      <c r="P249" s="8"/>
      <c r="Q249" s="8"/>
      <c r="R249" s="8"/>
      <c r="S249" s="8"/>
      <c r="T249" s="8"/>
      <c r="U249" s="8"/>
      <c r="V249" s="8"/>
      <c r="W249" s="8"/>
      <c r="X249" s="8"/>
      <c r="Y249" s="8"/>
      <c r="Z249" s="8"/>
    </row>
    <row r="250" spans="1:26">
      <c r="A250" s="8"/>
      <c r="B250" s="8"/>
      <c r="C250" s="9"/>
      <c r="D250" s="9"/>
      <c r="E250" s="9"/>
      <c r="F250" s="9"/>
      <c r="G250" s="9"/>
      <c r="H250" s="9"/>
      <c r="I250" s="9"/>
      <c r="J250" s="9"/>
      <c r="K250" s="8"/>
      <c r="L250" s="8"/>
      <c r="M250" s="8"/>
      <c r="N250" s="8"/>
      <c r="O250" s="8"/>
      <c r="P250" s="8"/>
      <c r="Q250" s="8"/>
      <c r="R250" s="8"/>
      <c r="S250" s="8"/>
      <c r="T250" s="8"/>
      <c r="U250" s="8"/>
      <c r="V250" s="8"/>
      <c r="W250" s="8"/>
      <c r="X250" s="8"/>
      <c r="Y250" s="8"/>
      <c r="Z250" s="8"/>
    </row>
    <row r="251" spans="1:26">
      <c r="A251" s="8"/>
      <c r="B251" s="8"/>
      <c r="C251" s="9"/>
      <c r="D251" s="9"/>
      <c r="E251" s="9"/>
      <c r="F251" s="9"/>
      <c r="G251" s="9"/>
      <c r="H251" s="9"/>
      <c r="I251" s="9"/>
      <c r="J251" s="9"/>
      <c r="K251" s="8"/>
      <c r="L251" s="8"/>
      <c r="M251" s="8"/>
      <c r="N251" s="8"/>
      <c r="O251" s="8"/>
      <c r="P251" s="8"/>
      <c r="Q251" s="8"/>
      <c r="R251" s="8"/>
      <c r="S251" s="8"/>
      <c r="T251" s="8"/>
      <c r="U251" s="8"/>
      <c r="V251" s="8"/>
      <c r="W251" s="8"/>
      <c r="X251" s="8"/>
      <c r="Y251" s="8"/>
      <c r="Z251" s="8"/>
    </row>
    <row r="252" spans="1:26">
      <c r="A252" s="8"/>
      <c r="B252" s="8"/>
      <c r="C252" s="9"/>
      <c r="D252" s="9"/>
      <c r="E252" s="9"/>
      <c r="F252" s="9"/>
      <c r="G252" s="9"/>
      <c r="H252" s="9"/>
      <c r="I252" s="9"/>
      <c r="J252" s="9"/>
      <c r="K252" s="8"/>
      <c r="L252" s="8"/>
      <c r="M252" s="8"/>
      <c r="N252" s="8"/>
      <c r="O252" s="8"/>
      <c r="P252" s="8"/>
      <c r="Q252" s="8"/>
      <c r="R252" s="8"/>
      <c r="S252" s="8"/>
      <c r="T252" s="8"/>
      <c r="U252" s="8"/>
      <c r="V252" s="8"/>
      <c r="W252" s="8"/>
      <c r="X252" s="8"/>
      <c r="Y252" s="8"/>
      <c r="Z252" s="8"/>
    </row>
    <row r="253" spans="1:26">
      <c r="A253" s="8"/>
      <c r="B253" s="8"/>
      <c r="C253" s="9"/>
      <c r="D253" s="9"/>
      <c r="E253" s="9"/>
      <c r="F253" s="9"/>
      <c r="G253" s="9"/>
      <c r="H253" s="9"/>
      <c r="I253" s="9"/>
      <c r="J253" s="9"/>
      <c r="K253" s="8"/>
      <c r="L253" s="8"/>
      <c r="M253" s="8"/>
      <c r="N253" s="8"/>
      <c r="O253" s="8"/>
      <c r="P253" s="8"/>
      <c r="Q253" s="8"/>
      <c r="R253" s="8"/>
      <c r="S253" s="8"/>
      <c r="T253" s="8"/>
      <c r="U253" s="8"/>
      <c r="V253" s="8"/>
      <c r="W253" s="8"/>
      <c r="X253" s="8"/>
      <c r="Y253" s="8"/>
      <c r="Z253" s="8"/>
    </row>
    <row r="254" spans="1:26">
      <c r="A254" s="8"/>
      <c r="B254" s="8"/>
      <c r="C254" s="9"/>
      <c r="D254" s="9"/>
      <c r="E254" s="9"/>
      <c r="F254" s="9"/>
      <c r="G254" s="9"/>
      <c r="H254" s="9"/>
      <c r="I254" s="9"/>
      <c r="J254" s="9"/>
      <c r="K254" s="8"/>
      <c r="L254" s="8"/>
      <c r="M254" s="8"/>
      <c r="N254" s="8"/>
      <c r="O254" s="8"/>
      <c r="P254" s="8"/>
      <c r="Q254" s="8"/>
      <c r="R254" s="8"/>
      <c r="S254" s="8"/>
      <c r="T254" s="8"/>
      <c r="U254" s="8"/>
      <c r="V254" s="8"/>
      <c r="W254" s="8"/>
      <c r="X254" s="8"/>
      <c r="Y254" s="8"/>
      <c r="Z254" s="8"/>
    </row>
    <row r="255" spans="1:26">
      <c r="A255" s="8"/>
      <c r="B255" s="8"/>
      <c r="C255" s="9"/>
      <c r="D255" s="9"/>
      <c r="E255" s="9"/>
      <c r="F255" s="9"/>
      <c r="G255" s="9"/>
      <c r="H255" s="9"/>
      <c r="I255" s="9"/>
      <c r="J255" s="9"/>
      <c r="K255" s="8"/>
      <c r="L255" s="8"/>
      <c r="M255" s="8"/>
      <c r="N255" s="8"/>
      <c r="O255" s="8"/>
      <c r="P255" s="8"/>
      <c r="Q255" s="8"/>
      <c r="R255" s="8"/>
      <c r="S255" s="8"/>
      <c r="T255" s="8"/>
      <c r="U255" s="8"/>
      <c r="V255" s="8"/>
      <c r="W255" s="8"/>
      <c r="X255" s="8"/>
      <c r="Y255" s="8"/>
      <c r="Z255" s="8"/>
    </row>
    <row r="256" spans="1:26">
      <c r="A256" s="8"/>
      <c r="B256" s="8"/>
      <c r="C256" s="9"/>
      <c r="D256" s="9"/>
      <c r="E256" s="9"/>
      <c r="F256" s="9"/>
      <c r="G256" s="9"/>
      <c r="H256" s="9"/>
      <c r="I256" s="9"/>
      <c r="J256" s="9"/>
      <c r="K256" s="8"/>
      <c r="L256" s="8"/>
      <c r="M256" s="8"/>
      <c r="N256" s="8"/>
      <c r="O256" s="8"/>
      <c r="P256" s="8"/>
      <c r="Q256" s="8"/>
      <c r="R256" s="8"/>
      <c r="S256" s="8"/>
      <c r="T256" s="8"/>
      <c r="U256" s="8"/>
      <c r="V256" s="8"/>
      <c r="W256" s="8"/>
      <c r="X256" s="8"/>
      <c r="Y256" s="8"/>
      <c r="Z256" s="8"/>
    </row>
    <row r="257" spans="1:26">
      <c r="A257" s="8"/>
      <c r="B257" s="8"/>
      <c r="C257" s="9"/>
      <c r="D257" s="9"/>
      <c r="E257" s="9"/>
      <c r="F257" s="9"/>
      <c r="G257" s="9"/>
      <c r="H257" s="9"/>
      <c r="I257" s="9"/>
      <c r="J257" s="9"/>
      <c r="K257" s="8"/>
      <c r="L257" s="8"/>
      <c r="M257" s="8"/>
      <c r="N257" s="8"/>
      <c r="O257" s="8"/>
      <c r="P257" s="8"/>
      <c r="Q257" s="8"/>
      <c r="R257" s="8"/>
      <c r="S257" s="8"/>
      <c r="T257" s="8"/>
      <c r="U257" s="8"/>
      <c r="V257" s="8"/>
      <c r="W257" s="8"/>
      <c r="X257" s="8"/>
      <c r="Y257" s="8"/>
      <c r="Z257" s="8"/>
    </row>
    <row r="258" spans="1:26">
      <c r="A258" s="8"/>
      <c r="B258" s="8"/>
      <c r="C258" s="9"/>
      <c r="D258" s="9"/>
      <c r="E258" s="9"/>
      <c r="F258" s="9"/>
      <c r="G258" s="9"/>
      <c r="H258" s="9"/>
      <c r="I258" s="9"/>
      <c r="J258" s="9"/>
      <c r="K258" s="8"/>
      <c r="L258" s="8"/>
      <c r="M258" s="8"/>
      <c r="N258" s="8"/>
      <c r="O258" s="8"/>
      <c r="P258" s="8"/>
      <c r="Q258" s="8"/>
      <c r="R258" s="8"/>
      <c r="S258" s="8"/>
      <c r="T258" s="8"/>
      <c r="U258" s="8"/>
      <c r="V258" s="8"/>
      <c r="W258" s="8"/>
      <c r="X258" s="8"/>
      <c r="Y258" s="8"/>
      <c r="Z258" s="8"/>
    </row>
    <row r="259" spans="1:26">
      <c r="A259" s="8"/>
      <c r="B259" s="8"/>
      <c r="C259" s="9"/>
      <c r="D259" s="9"/>
      <c r="E259" s="9"/>
      <c r="F259" s="9"/>
      <c r="G259" s="9"/>
      <c r="H259" s="9"/>
      <c r="I259" s="9"/>
      <c r="J259" s="9"/>
      <c r="K259" s="8"/>
      <c r="L259" s="8"/>
      <c r="M259" s="8"/>
      <c r="N259" s="8"/>
      <c r="O259" s="8"/>
      <c r="P259" s="8"/>
      <c r="Q259" s="8"/>
      <c r="R259" s="8"/>
      <c r="S259" s="8"/>
      <c r="T259" s="8"/>
      <c r="U259" s="8"/>
      <c r="V259" s="8"/>
      <c r="W259" s="8"/>
      <c r="X259" s="8"/>
      <c r="Y259" s="8"/>
      <c r="Z259" s="8"/>
    </row>
    <row r="260" spans="1:26">
      <c r="A260" s="8"/>
      <c r="B260" s="8"/>
      <c r="C260" s="9"/>
      <c r="D260" s="9"/>
      <c r="E260" s="9"/>
      <c r="F260" s="9"/>
      <c r="G260" s="9"/>
      <c r="H260" s="9"/>
      <c r="I260" s="9"/>
      <c r="J260" s="9"/>
      <c r="K260" s="8"/>
      <c r="L260" s="8"/>
      <c r="M260" s="8"/>
      <c r="N260" s="8"/>
      <c r="O260" s="8"/>
      <c r="P260" s="8"/>
      <c r="Q260" s="8"/>
      <c r="R260" s="8"/>
      <c r="S260" s="8"/>
      <c r="T260" s="8"/>
      <c r="U260" s="8"/>
      <c r="V260" s="8"/>
      <c r="W260" s="8"/>
      <c r="X260" s="8"/>
      <c r="Y260" s="8"/>
      <c r="Z260" s="8"/>
    </row>
    <row r="261" spans="1:26">
      <c r="A261" s="8"/>
      <c r="B261" s="8"/>
      <c r="C261" s="9"/>
      <c r="D261" s="9"/>
      <c r="E261" s="9"/>
      <c r="F261" s="9"/>
      <c r="G261" s="9"/>
      <c r="H261" s="9"/>
      <c r="I261" s="9"/>
      <c r="J261" s="9"/>
      <c r="K261" s="8"/>
      <c r="L261" s="8"/>
      <c r="M261" s="8"/>
      <c r="N261" s="8"/>
      <c r="O261" s="8"/>
      <c r="P261" s="8"/>
      <c r="Q261" s="8"/>
      <c r="R261" s="8"/>
      <c r="S261" s="8"/>
      <c r="T261" s="8"/>
      <c r="U261" s="8"/>
      <c r="V261" s="8"/>
      <c r="W261" s="8"/>
      <c r="X261" s="8"/>
      <c r="Y261" s="8"/>
      <c r="Z261" s="8"/>
    </row>
    <row r="262" spans="1:26">
      <c r="A262" s="8"/>
      <c r="B262" s="8"/>
      <c r="C262" s="9"/>
      <c r="D262" s="9"/>
      <c r="E262" s="9"/>
      <c r="F262" s="9"/>
      <c r="G262" s="9"/>
      <c r="H262" s="9"/>
      <c r="I262" s="9"/>
      <c r="J262" s="9"/>
      <c r="K262" s="8"/>
      <c r="L262" s="8"/>
      <c r="M262" s="8"/>
      <c r="N262" s="8"/>
      <c r="O262" s="8"/>
      <c r="P262" s="8"/>
      <c r="Q262" s="8"/>
      <c r="R262" s="8"/>
      <c r="S262" s="8"/>
      <c r="T262" s="8"/>
      <c r="U262" s="8"/>
      <c r="V262" s="8"/>
      <c r="W262" s="8"/>
      <c r="X262" s="8"/>
      <c r="Y262" s="8"/>
      <c r="Z262" s="8"/>
    </row>
    <row r="263" spans="1:26">
      <c r="A263" s="8"/>
      <c r="B263" s="8"/>
      <c r="C263" s="9"/>
      <c r="D263" s="9"/>
      <c r="E263" s="9"/>
      <c r="F263" s="9"/>
      <c r="G263" s="9"/>
      <c r="H263" s="9"/>
      <c r="I263" s="9"/>
      <c r="J263" s="9"/>
      <c r="K263" s="8"/>
      <c r="L263" s="8"/>
      <c r="M263" s="8"/>
      <c r="N263" s="8"/>
      <c r="O263" s="8"/>
      <c r="P263" s="8"/>
      <c r="Q263" s="8"/>
      <c r="R263" s="8"/>
      <c r="S263" s="8"/>
      <c r="T263" s="8"/>
      <c r="U263" s="8"/>
      <c r="V263" s="8"/>
      <c r="W263" s="8"/>
      <c r="X263" s="8"/>
      <c r="Y263" s="8"/>
      <c r="Z263" s="8"/>
    </row>
    <row r="264" spans="1:26">
      <c r="A264" s="8"/>
      <c r="B264" s="8"/>
      <c r="C264" s="9"/>
      <c r="D264" s="9"/>
      <c r="E264" s="9"/>
      <c r="F264" s="9"/>
      <c r="G264" s="9"/>
      <c r="H264" s="9"/>
      <c r="I264" s="9"/>
      <c r="J264" s="9"/>
      <c r="K264" s="8"/>
      <c r="L264" s="8"/>
      <c r="M264" s="8"/>
      <c r="N264" s="8"/>
      <c r="O264" s="8"/>
      <c r="P264" s="8"/>
      <c r="Q264" s="8"/>
      <c r="R264" s="8"/>
      <c r="S264" s="8"/>
      <c r="T264" s="8"/>
      <c r="U264" s="8"/>
      <c r="V264" s="8"/>
      <c r="W264" s="8"/>
      <c r="X264" s="8"/>
      <c r="Y264" s="8"/>
      <c r="Z264" s="8"/>
    </row>
    <row r="265" spans="1:26">
      <c r="A265" s="8"/>
      <c r="B265" s="8"/>
      <c r="C265" s="9"/>
      <c r="D265" s="9"/>
      <c r="E265" s="9"/>
      <c r="F265" s="9"/>
      <c r="G265" s="9"/>
      <c r="H265" s="9"/>
      <c r="I265" s="9"/>
      <c r="J265" s="9"/>
      <c r="K265" s="8"/>
      <c r="L265" s="8"/>
      <c r="M265" s="8"/>
      <c r="N265" s="8"/>
      <c r="O265" s="8"/>
      <c r="P265" s="8"/>
      <c r="Q265" s="8"/>
      <c r="R265" s="8"/>
      <c r="S265" s="8"/>
      <c r="T265" s="8"/>
      <c r="U265" s="8"/>
      <c r="V265" s="8"/>
      <c r="W265" s="8"/>
      <c r="X265" s="8"/>
      <c r="Y265" s="8"/>
      <c r="Z265" s="8"/>
    </row>
    <row r="266" spans="1:26">
      <c r="A266" s="8"/>
      <c r="B266" s="8"/>
      <c r="C266" s="9"/>
      <c r="D266" s="9"/>
      <c r="E266" s="9"/>
      <c r="F266" s="9"/>
      <c r="G266" s="9"/>
      <c r="H266" s="9"/>
      <c r="I266" s="9"/>
      <c r="J266" s="9"/>
      <c r="K266" s="8"/>
      <c r="L266" s="8"/>
      <c r="M266" s="8"/>
      <c r="N266" s="8"/>
      <c r="O266" s="8"/>
      <c r="P266" s="8"/>
      <c r="Q266" s="8"/>
      <c r="R266" s="8"/>
      <c r="S266" s="8"/>
      <c r="T266" s="8"/>
      <c r="U266" s="8"/>
      <c r="V266" s="8"/>
      <c r="W266" s="8"/>
      <c r="X266" s="8"/>
      <c r="Y266" s="8"/>
      <c r="Z266" s="8"/>
    </row>
    <row r="267" spans="1:26">
      <c r="A267" s="8"/>
      <c r="B267" s="8"/>
      <c r="C267" s="9"/>
      <c r="D267" s="9"/>
      <c r="E267" s="9"/>
      <c r="F267" s="9"/>
      <c r="G267" s="9"/>
      <c r="H267" s="9"/>
      <c r="I267" s="9"/>
      <c r="J267" s="9"/>
      <c r="K267" s="8"/>
      <c r="L267" s="8"/>
      <c r="M267" s="8"/>
      <c r="N267" s="8"/>
      <c r="O267" s="8"/>
      <c r="P267" s="8"/>
      <c r="Q267" s="8"/>
      <c r="R267" s="8"/>
      <c r="S267" s="8"/>
      <c r="T267" s="8"/>
      <c r="U267" s="8"/>
      <c r="V267" s="8"/>
      <c r="W267" s="8"/>
      <c r="X267" s="8"/>
      <c r="Y267" s="8"/>
      <c r="Z267" s="8"/>
    </row>
    <row r="268" spans="1:26">
      <c r="A268" s="8"/>
      <c r="B268" s="8"/>
      <c r="C268" s="9"/>
      <c r="D268" s="9"/>
      <c r="E268" s="9"/>
      <c r="F268" s="9"/>
      <c r="G268" s="9"/>
      <c r="H268" s="9"/>
      <c r="I268" s="9"/>
      <c r="J268" s="9"/>
      <c r="K268" s="8"/>
      <c r="L268" s="8"/>
      <c r="M268" s="8"/>
      <c r="N268" s="8"/>
      <c r="O268" s="8"/>
      <c r="P268" s="8"/>
      <c r="Q268" s="8"/>
      <c r="R268" s="8"/>
      <c r="S268" s="8"/>
      <c r="T268" s="8"/>
      <c r="U268" s="8"/>
      <c r="V268" s="8"/>
      <c r="W268" s="8"/>
      <c r="X268" s="8"/>
      <c r="Y268" s="8"/>
      <c r="Z268" s="8"/>
    </row>
    <row r="269" spans="1:26">
      <c r="A269" s="8"/>
      <c r="B269" s="8"/>
      <c r="C269" s="9"/>
      <c r="D269" s="9"/>
      <c r="E269" s="9"/>
      <c r="F269" s="9"/>
      <c r="G269" s="9"/>
      <c r="H269" s="9"/>
      <c r="I269" s="9"/>
      <c r="J269" s="9"/>
      <c r="K269" s="8"/>
      <c r="L269" s="8"/>
      <c r="M269" s="8"/>
      <c r="N269" s="8"/>
      <c r="O269" s="8"/>
      <c r="P269" s="8"/>
      <c r="Q269" s="8"/>
      <c r="R269" s="8"/>
      <c r="S269" s="8"/>
      <c r="T269" s="8"/>
      <c r="U269" s="8"/>
      <c r="V269" s="8"/>
      <c r="W269" s="8"/>
      <c r="X269" s="8"/>
      <c r="Y269" s="8"/>
      <c r="Z269" s="8"/>
    </row>
    <row r="270" spans="1:26">
      <c r="A270" s="8"/>
      <c r="B270" s="8"/>
      <c r="C270" s="9"/>
      <c r="D270" s="9"/>
      <c r="E270" s="9"/>
      <c r="F270" s="9"/>
      <c r="G270" s="9"/>
      <c r="H270" s="9"/>
      <c r="I270" s="9"/>
      <c r="J270" s="9"/>
      <c r="K270" s="8"/>
      <c r="L270" s="8"/>
      <c r="M270" s="8"/>
      <c r="N270" s="8"/>
      <c r="O270" s="8"/>
      <c r="P270" s="8"/>
      <c r="Q270" s="8"/>
      <c r="R270" s="8"/>
      <c r="S270" s="8"/>
      <c r="T270" s="8"/>
      <c r="U270" s="8"/>
      <c r="V270" s="8"/>
      <c r="W270" s="8"/>
      <c r="X270" s="8"/>
      <c r="Y270" s="8"/>
      <c r="Z270" s="8"/>
    </row>
    <row r="271" spans="1:26">
      <c r="A271" s="8"/>
      <c r="B271" s="8"/>
      <c r="C271" s="9"/>
      <c r="D271" s="9"/>
      <c r="E271" s="9"/>
      <c r="F271" s="9"/>
      <c r="G271" s="9"/>
      <c r="H271" s="9"/>
      <c r="I271" s="9"/>
      <c r="J271" s="9"/>
      <c r="K271" s="8"/>
      <c r="L271" s="8"/>
      <c r="M271" s="8"/>
      <c r="N271" s="8"/>
      <c r="O271" s="8"/>
      <c r="P271" s="8"/>
      <c r="Q271" s="8"/>
      <c r="R271" s="8"/>
      <c r="S271" s="8"/>
      <c r="T271" s="8"/>
      <c r="U271" s="8"/>
      <c r="V271" s="8"/>
      <c r="W271" s="8"/>
      <c r="X271" s="8"/>
      <c r="Y271" s="8"/>
      <c r="Z271" s="8"/>
    </row>
    <row r="272" spans="1:26">
      <c r="A272" s="8"/>
      <c r="B272" s="8"/>
      <c r="C272" s="9"/>
      <c r="D272" s="9"/>
      <c r="E272" s="9"/>
      <c r="F272" s="9"/>
      <c r="G272" s="9"/>
      <c r="H272" s="9"/>
      <c r="I272" s="9"/>
      <c r="J272" s="9"/>
      <c r="K272" s="8"/>
      <c r="L272" s="8"/>
      <c r="M272" s="8"/>
      <c r="N272" s="8"/>
      <c r="O272" s="8"/>
      <c r="P272" s="8"/>
      <c r="Q272" s="8"/>
      <c r="R272" s="8"/>
      <c r="S272" s="8"/>
      <c r="T272" s="8"/>
      <c r="U272" s="8"/>
      <c r="V272" s="8"/>
      <c r="W272" s="8"/>
      <c r="X272" s="8"/>
      <c r="Y272" s="8"/>
      <c r="Z272" s="8"/>
    </row>
    <row r="273" spans="1:26">
      <c r="A273" s="8"/>
      <c r="B273" s="8"/>
      <c r="C273" s="9"/>
      <c r="D273" s="9"/>
      <c r="E273" s="9"/>
      <c r="F273" s="9"/>
      <c r="G273" s="9"/>
      <c r="H273" s="9"/>
      <c r="I273" s="9"/>
      <c r="J273" s="9"/>
      <c r="K273" s="8"/>
      <c r="L273" s="8"/>
      <c r="M273" s="8"/>
      <c r="N273" s="8"/>
      <c r="O273" s="8"/>
      <c r="P273" s="8"/>
      <c r="Q273" s="8"/>
      <c r="R273" s="8"/>
      <c r="S273" s="8"/>
      <c r="T273" s="8"/>
      <c r="U273" s="8"/>
      <c r="V273" s="8"/>
      <c r="W273" s="8"/>
      <c r="X273" s="8"/>
      <c r="Y273" s="8"/>
      <c r="Z273" s="8"/>
    </row>
    <row r="274" spans="1:26">
      <c r="A274" s="8"/>
      <c r="B274" s="8"/>
      <c r="C274" s="9"/>
      <c r="D274" s="9"/>
      <c r="E274" s="9"/>
      <c r="F274" s="9"/>
      <c r="G274" s="9"/>
      <c r="H274" s="9"/>
      <c r="I274" s="9"/>
      <c r="J274" s="9"/>
      <c r="K274" s="8"/>
      <c r="L274" s="8"/>
      <c r="M274" s="8"/>
      <c r="N274" s="8"/>
      <c r="O274" s="8"/>
      <c r="P274" s="8"/>
      <c r="Q274" s="8"/>
      <c r="R274" s="8"/>
      <c r="S274" s="8"/>
      <c r="T274" s="8"/>
      <c r="U274" s="8"/>
      <c r="V274" s="8"/>
      <c r="W274" s="8"/>
      <c r="X274" s="8"/>
      <c r="Y274" s="8"/>
      <c r="Z274" s="8"/>
    </row>
    <row r="275" spans="1:26">
      <c r="A275" s="8"/>
      <c r="B275" s="8"/>
      <c r="C275" s="9"/>
      <c r="D275" s="9"/>
      <c r="E275" s="9"/>
      <c r="F275" s="9"/>
      <c r="G275" s="9"/>
      <c r="H275" s="9"/>
      <c r="I275" s="9"/>
      <c r="J275" s="9"/>
      <c r="K275" s="8"/>
      <c r="L275" s="8"/>
      <c r="M275" s="8"/>
      <c r="N275" s="8"/>
      <c r="O275" s="8"/>
      <c r="P275" s="8"/>
      <c r="Q275" s="8"/>
      <c r="R275" s="8"/>
      <c r="S275" s="8"/>
      <c r="T275" s="8"/>
      <c r="U275" s="8"/>
      <c r="V275" s="8"/>
      <c r="W275" s="8"/>
      <c r="X275" s="8"/>
      <c r="Y275" s="8"/>
      <c r="Z275" s="8"/>
    </row>
    <row r="276" spans="1:26">
      <c r="A276" s="8"/>
      <c r="B276" s="8"/>
      <c r="C276" s="9"/>
      <c r="D276" s="9"/>
      <c r="E276" s="9"/>
      <c r="F276" s="9"/>
      <c r="G276" s="9"/>
      <c r="H276" s="9"/>
      <c r="I276" s="9"/>
      <c r="J276" s="9"/>
      <c r="K276" s="8"/>
      <c r="L276" s="8"/>
      <c r="M276" s="8"/>
      <c r="N276" s="8"/>
      <c r="O276" s="8"/>
      <c r="P276" s="8"/>
      <c r="Q276" s="8"/>
      <c r="R276" s="8"/>
      <c r="S276" s="8"/>
      <c r="T276" s="8"/>
      <c r="U276" s="8"/>
      <c r="V276" s="8"/>
      <c r="W276" s="8"/>
      <c r="X276" s="8"/>
      <c r="Y276" s="8"/>
      <c r="Z276" s="8"/>
    </row>
    <row r="277" spans="1:26">
      <c r="A277" s="8"/>
      <c r="B277" s="8"/>
      <c r="C277" s="9"/>
      <c r="D277" s="9"/>
      <c r="E277" s="9"/>
      <c r="F277" s="9"/>
      <c r="G277" s="9"/>
      <c r="H277" s="9"/>
      <c r="I277" s="9"/>
      <c r="J277" s="9"/>
      <c r="K277" s="8"/>
      <c r="L277" s="8"/>
      <c r="M277" s="8"/>
      <c r="N277" s="8"/>
      <c r="O277" s="8"/>
      <c r="P277" s="8"/>
      <c r="Q277" s="8"/>
      <c r="R277" s="8"/>
      <c r="S277" s="8"/>
      <c r="T277" s="8"/>
      <c r="U277" s="8"/>
      <c r="V277" s="8"/>
      <c r="W277" s="8"/>
      <c r="X277" s="8"/>
      <c r="Y277" s="8"/>
      <c r="Z277" s="8"/>
    </row>
    <row r="278" spans="1:26">
      <c r="A278" s="8"/>
      <c r="B278" s="8"/>
      <c r="C278" s="9"/>
      <c r="D278" s="9"/>
      <c r="E278" s="9"/>
      <c r="F278" s="9"/>
      <c r="G278" s="9"/>
      <c r="H278" s="9"/>
      <c r="I278" s="9"/>
      <c r="J278" s="9"/>
      <c r="K278" s="8"/>
      <c r="L278" s="8"/>
      <c r="M278" s="8"/>
      <c r="N278" s="8"/>
      <c r="O278" s="8"/>
      <c r="P278" s="8"/>
      <c r="Q278" s="8"/>
      <c r="R278" s="8"/>
      <c r="S278" s="8"/>
      <c r="T278" s="8"/>
      <c r="U278" s="8"/>
      <c r="V278" s="8"/>
      <c r="W278" s="8"/>
      <c r="X278" s="8"/>
      <c r="Y278" s="8"/>
      <c r="Z278" s="8"/>
    </row>
    <row r="279" spans="1:26">
      <c r="A279" s="8"/>
      <c r="B279" s="8"/>
      <c r="C279" s="9"/>
      <c r="D279" s="9"/>
      <c r="E279" s="9"/>
      <c r="F279" s="9"/>
      <c r="G279" s="9"/>
      <c r="H279" s="9"/>
      <c r="I279" s="9"/>
      <c r="J279" s="9"/>
      <c r="K279" s="8"/>
      <c r="L279" s="8"/>
      <c r="M279" s="8"/>
      <c r="N279" s="8"/>
      <c r="O279" s="8"/>
      <c r="P279" s="8"/>
      <c r="Q279" s="8"/>
      <c r="R279" s="8"/>
      <c r="S279" s="8"/>
      <c r="T279" s="8"/>
      <c r="U279" s="8"/>
      <c r="V279" s="8"/>
      <c r="W279" s="8"/>
      <c r="X279" s="8"/>
      <c r="Y279" s="8"/>
      <c r="Z279" s="8"/>
    </row>
    <row r="280" spans="1:26">
      <c r="A280" s="8"/>
      <c r="B280" s="8"/>
      <c r="C280" s="9"/>
      <c r="D280" s="9"/>
      <c r="E280" s="9"/>
      <c r="F280" s="9"/>
      <c r="G280" s="9"/>
      <c r="H280" s="9"/>
      <c r="I280" s="9"/>
      <c r="J280" s="9"/>
      <c r="K280" s="8"/>
      <c r="L280" s="8"/>
      <c r="M280" s="8"/>
      <c r="N280" s="8"/>
      <c r="O280" s="8"/>
      <c r="P280" s="8"/>
      <c r="Q280" s="8"/>
      <c r="R280" s="8"/>
      <c r="S280" s="8"/>
      <c r="T280" s="8"/>
      <c r="U280" s="8"/>
      <c r="V280" s="8"/>
      <c r="W280" s="8"/>
      <c r="X280" s="8"/>
      <c r="Y280" s="8"/>
      <c r="Z280" s="8"/>
    </row>
    <row r="281" spans="1:26">
      <c r="A281" s="8"/>
      <c r="B281" s="8"/>
      <c r="C281" s="9"/>
      <c r="D281" s="9"/>
      <c r="E281" s="9"/>
      <c r="F281" s="9"/>
      <c r="G281" s="9"/>
      <c r="H281" s="9"/>
      <c r="I281" s="9"/>
      <c r="J281" s="9"/>
      <c r="K281" s="8"/>
      <c r="L281" s="8"/>
      <c r="M281" s="8"/>
      <c r="N281" s="8"/>
      <c r="O281" s="8"/>
      <c r="P281" s="8"/>
      <c r="Q281" s="8"/>
      <c r="R281" s="8"/>
      <c r="S281" s="8"/>
      <c r="T281" s="8"/>
      <c r="U281" s="8"/>
      <c r="V281" s="8"/>
      <c r="W281" s="8"/>
      <c r="X281" s="8"/>
      <c r="Y281" s="8"/>
      <c r="Z281" s="8"/>
    </row>
    <row r="282" spans="1:26">
      <c r="A282" s="8"/>
      <c r="B282" s="8"/>
      <c r="C282" s="9"/>
      <c r="D282" s="9"/>
      <c r="E282" s="9"/>
      <c r="F282" s="9"/>
      <c r="G282" s="9"/>
      <c r="H282" s="9"/>
      <c r="I282" s="9"/>
      <c r="J282" s="9"/>
      <c r="K282" s="8"/>
      <c r="L282" s="8"/>
      <c r="M282" s="8"/>
      <c r="N282" s="8"/>
      <c r="O282" s="8"/>
      <c r="P282" s="8"/>
      <c r="Q282" s="8"/>
      <c r="R282" s="8"/>
      <c r="S282" s="8"/>
      <c r="T282" s="8"/>
      <c r="U282" s="8"/>
      <c r="V282" s="8"/>
      <c r="W282" s="8"/>
      <c r="X282" s="8"/>
      <c r="Y282" s="8"/>
      <c r="Z282" s="8"/>
    </row>
    <row r="283" spans="1:26">
      <c r="A283" s="8"/>
      <c r="B283" s="8"/>
      <c r="C283" s="9"/>
      <c r="D283" s="9"/>
      <c r="E283" s="9"/>
      <c r="F283" s="9"/>
      <c r="G283" s="9"/>
      <c r="H283" s="9"/>
      <c r="I283" s="9"/>
      <c r="J283" s="9"/>
      <c r="K283" s="8"/>
      <c r="L283" s="8"/>
      <c r="M283" s="8"/>
      <c r="N283" s="8"/>
      <c r="O283" s="8"/>
      <c r="P283" s="8"/>
      <c r="Q283" s="8"/>
      <c r="R283" s="8"/>
      <c r="S283" s="8"/>
      <c r="T283" s="8"/>
      <c r="U283" s="8"/>
      <c r="V283" s="8"/>
      <c r="W283" s="8"/>
      <c r="X283" s="8"/>
      <c r="Y283" s="8"/>
      <c r="Z283" s="8"/>
    </row>
    <row r="284" spans="1:26">
      <c r="A284" s="8"/>
      <c r="B284" s="8"/>
      <c r="C284" s="9"/>
      <c r="D284" s="9"/>
      <c r="E284" s="9"/>
      <c r="F284" s="9"/>
      <c r="G284" s="9"/>
      <c r="H284" s="9"/>
      <c r="I284" s="9"/>
      <c r="J284" s="9"/>
      <c r="K284" s="8"/>
      <c r="L284" s="8"/>
      <c r="M284" s="8"/>
      <c r="N284" s="8"/>
      <c r="O284" s="8"/>
      <c r="P284" s="8"/>
      <c r="Q284" s="8"/>
      <c r="R284" s="8"/>
      <c r="S284" s="8"/>
      <c r="T284" s="8"/>
      <c r="U284" s="8"/>
      <c r="V284" s="8"/>
      <c r="W284" s="8"/>
      <c r="X284" s="8"/>
      <c r="Y284" s="8"/>
      <c r="Z284" s="8"/>
    </row>
    <row r="285" spans="1:26">
      <c r="A285" s="8"/>
      <c r="B285" s="8"/>
      <c r="C285" s="9"/>
      <c r="D285" s="9"/>
      <c r="E285" s="9"/>
      <c r="F285" s="9"/>
      <c r="G285" s="9"/>
      <c r="H285" s="9"/>
      <c r="I285" s="9"/>
      <c r="J285" s="9"/>
      <c r="K285" s="8"/>
      <c r="L285" s="8"/>
      <c r="M285" s="8"/>
      <c r="N285" s="8"/>
      <c r="O285" s="8"/>
      <c r="P285" s="8"/>
      <c r="Q285" s="8"/>
      <c r="R285" s="8"/>
      <c r="S285" s="8"/>
      <c r="T285" s="8"/>
      <c r="U285" s="8"/>
      <c r="V285" s="8"/>
      <c r="W285" s="8"/>
      <c r="X285" s="8"/>
      <c r="Y285" s="8"/>
      <c r="Z285" s="8"/>
    </row>
    <row r="286" spans="1:26">
      <c r="A286" s="8"/>
      <c r="B286" s="8"/>
      <c r="C286" s="9"/>
      <c r="D286" s="9"/>
      <c r="E286" s="9"/>
      <c r="F286" s="9"/>
      <c r="G286" s="9"/>
      <c r="H286" s="9"/>
      <c r="I286" s="9"/>
      <c r="J286" s="9"/>
      <c r="K286" s="8"/>
      <c r="L286" s="8"/>
      <c r="M286" s="8"/>
      <c r="N286" s="8"/>
      <c r="O286" s="8"/>
      <c r="P286" s="8"/>
      <c r="Q286" s="8"/>
      <c r="R286" s="8"/>
      <c r="S286" s="8"/>
      <c r="T286" s="8"/>
      <c r="U286" s="8"/>
      <c r="V286" s="8"/>
      <c r="W286" s="8"/>
      <c r="X286" s="8"/>
      <c r="Y286" s="8"/>
      <c r="Z286" s="8"/>
    </row>
    <row r="287" spans="1:26">
      <c r="A287" s="8"/>
      <c r="B287" s="8"/>
      <c r="C287" s="9"/>
      <c r="D287" s="9"/>
      <c r="E287" s="9"/>
      <c r="F287" s="9"/>
      <c r="G287" s="9"/>
      <c r="H287" s="9"/>
      <c r="I287" s="9"/>
      <c r="J287" s="9"/>
      <c r="K287" s="8"/>
      <c r="L287" s="8"/>
      <c r="M287" s="8"/>
      <c r="N287" s="8"/>
      <c r="O287" s="8"/>
      <c r="P287" s="8"/>
      <c r="Q287" s="8"/>
      <c r="R287" s="8"/>
      <c r="S287" s="8"/>
      <c r="T287" s="8"/>
      <c r="U287" s="8"/>
      <c r="V287" s="8"/>
      <c r="W287" s="8"/>
      <c r="X287" s="8"/>
      <c r="Y287" s="8"/>
      <c r="Z287" s="8"/>
    </row>
    <row r="288" spans="1:26">
      <c r="A288" s="8"/>
      <c r="B288" s="8"/>
      <c r="C288" s="9"/>
      <c r="D288" s="9"/>
      <c r="E288" s="9"/>
      <c r="F288" s="9"/>
      <c r="G288" s="9"/>
      <c r="H288" s="9"/>
      <c r="I288" s="9"/>
      <c r="J288" s="9"/>
      <c r="K288" s="8"/>
      <c r="L288" s="8"/>
      <c r="M288" s="8"/>
      <c r="N288" s="8"/>
      <c r="O288" s="8"/>
      <c r="P288" s="8"/>
      <c r="Q288" s="8"/>
      <c r="R288" s="8"/>
      <c r="S288" s="8"/>
      <c r="T288" s="8"/>
      <c r="U288" s="8"/>
      <c r="V288" s="8"/>
      <c r="W288" s="8"/>
      <c r="X288" s="8"/>
      <c r="Y288" s="8"/>
      <c r="Z288" s="8"/>
    </row>
    <row r="289" spans="1:26">
      <c r="A289" s="8"/>
      <c r="B289" s="8"/>
      <c r="C289" s="9"/>
      <c r="D289" s="9"/>
      <c r="E289" s="9"/>
      <c r="F289" s="9"/>
      <c r="G289" s="9"/>
      <c r="H289" s="9"/>
      <c r="I289" s="9"/>
      <c r="J289" s="9"/>
      <c r="K289" s="8"/>
      <c r="L289" s="8"/>
      <c r="M289" s="8"/>
      <c r="N289" s="8"/>
      <c r="O289" s="8"/>
      <c r="P289" s="8"/>
      <c r="Q289" s="8"/>
      <c r="R289" s="8"/>
      <c r="S289" s="8"/>
      <c r="T289" s="8"/>
      <c r="U289" s="8"/>
      <c r="V289" s="8"/>
      <c r="W289" s="8"/>
      <c r="X289" s="8"/>
      <c r="Y289" s="8"/>
      <c r="Z289" s="8"/>
    </row>
    <row r="290" spans="1:26">
      <c r="A290" s="8"/>
      <c r="B290" s="8"/>
      <c r="C290" s="9"/>
      <c r="D290" s="9"/>
      <c r="E290" s="9"/>
      <c r="F290" s="9"/>
      <c r="G290" s="9"/>
      <c r="H290" s="9"/>
      <c r="I290" s="9"/>
      <c r="J290" s="9"/>
      <c r="K290" s="8"/>
      <c r="L290" s="8"/>
      <c r="M290" s="8"/>
      <c r="N290" s="8"/>
      <c r="O290" s="8"/>
      <c r="P290" s="8"/>
      <c r="Q290" s="8"/>
      <c r="R290" s="8"/>
      <c r="S290" s="8"/>
      <c r="T290" s="8"/>
      <c r="U290" s="8"/>
      <c r="V290" s="8"/>
      <c r="W290" s="8"/>
      <c r="X290" s="8"/>
      <c r="Y290" s="8"/>
      <c r="Z290" s="8"/>
    </row>
    <row r="291" spans="1:26">
      <c r="A291" s="8"/>
      <c r="B291" s="8"/>
      <c r="C291" s="9"/>
      <c r="D291" s="9"/>
      <c r="E291" s="9"/>
      <c r="F291" s="9"/>
      <c r="G291" s="9"/>
      <c r="H291" s="9"/>
      <c r="I291" s="9"/>
      <c r="J291" s="9"/>
      <c r="K291" s="8"/>
      <c r="L291" s="8"/>
      <c r="M291" s="8"/>
      <c r="N291" s="8"/>
      <c r="O291" s="8"/>
      <c r="P291" s="8"/>
      <c r="Q291" s="8"/>
      <c r="R291" s="8"/>
      <c r="S291" s="8"/>
      <c r="T291" s="8"/>
      <c r="U291" s="8"/>
      <c r="V291" s="8"/>
      <c r="W291" s="8"/>
      <c r="X291" s="8"/>
      <c r="Y291" s="8"/>
      <c r="Z291" s="8"/>
    </row>
    <row r="292" spans="1:26">
      <c r="A292" s="8"/>
      <c r="B292" s="8"/>
      <c r="C292" s="9"/>
      <c r="D292" s="9"/>
      <c r="E292" s="9"/>
      <c r="F292" s="9"/>
      <c r="G292" s="9"/>
      <c r="H292" s="9"/>
      <c r="I292" s="9"/>
      <c r="J292" s="9"/>
      <c r="K292" s="8"/>
      <c r="L292" s="8"/>
      <c r="M292" s="8"/>
      <c r="N292" s="8"/>
      <c r="O292" s="8"/>
      <c r="P292" s="8"/>
      <c r="Q292" s="8"/>
      <c r="R292" s="8"/>
      <c r="S292" s="8"/>
      <c r="T292" s="8"/>
      <c r="U292" s="8"/>
      <c r="V292" s="8"/>
      <c r="W292" s="8"/>
      <c r="X292" s="8"/>
      <c r="Y292" s="8"/>
      <c r="Z292" s="8"/>
    </row>
    <row r="293" spans="1:26">
      <c r="A293" s="8"/>
      <c r="B293" s="8"/>
      <c r="C293" s="9"/>
      <c r="D293" s="9"/>
      <c r="E293" s="9"/>
      <c r="F293" s="9"/>
      <c r="G293" s="9"/>
      <c r="H293" s="9"/>
      <c r="I293" s="9"/>
      <c r="J293" s="9"/>
      <c r="K293" s="8"/>
      <c r="L293" s="8"/>
      <c r="M293" s="8"/>
      <c r="N293" s="8"/>
      <c r="O293" s="8"/>
      <c r="P293" s="8"/>
      <c r="Q293" s="8"/>
      <c r="R293" s="8"/>
      <c r="S293" s="8"/>
      <c r="T293" s="8"/>
      <c r="U293" s="8"/>
      <c r="V293" s="8"/>
      <c r="W293" s="8"/>
      <c r="X293" s="8"/>
      <c r="Y293" s="8"/>
      <c r="Z293" s="8"/>
    </row>
    <row r="294" spans="1:26">
      <c r="A294" s="8"/>
      <c r="B294" s="8"/>
      <c r="C294" s="9"/>
      <c r="D294" s="9"/>
      <c r="E294" s="9"/>
      <c r="F294" s="9"/>
      <c r="G294" s="9"/>
      <c r="H294" s="9"/>
      <c r="I294" s="9"/>
      <c r="J294" s="9"/>
      <c r="K294" s="8"/>
      <c r="L294" s="8"/>
      <c r="M294" s="8"/>
      <c r="N294" s="8"/>
      <c r="O294" s="8"/>
      <c r="P294" s="8"/>
      <c r="Q294" s="8"/>
      <c r="R294" s="8"/>
      <c r="S294" s="8"/>
      <c r="T294" s="8"/>
      <c r="U294" s="8"/>
      <c r="V294" s="8"/>
      <c r="W294" s="8"/>
      <c r="X294" s="8"/>
      <c r="Y294" s="8"/>
      <c r="Z294" s="8"/>
    </row>
    <row r="295" spans="1:26">
      <c r="A295" s="8"/>
      <c r="B295" s="8"/>
      <c r="C295" s="9"/>
      <c r="D295" s="9"/>
      <c r="E295" s="9"/>
      <c r="F295" s="9"/>
      <c r="G295" s="9"/>
      <c r="H295" s="9"/>
      <c r="I295" s="9"/>
      <c r="J295" s="9"/>
      <c r="K295" s="8"/>
      <c r="L295" s="8"/>
      <c r="M295" s="8"/>
      <c r="N295" s="8"/>
      <c r="O295" s="8"/>
      <c r="P295" s="8"/>
      <c r="Q295" s="8"/>
      <c r="R295" s="8"/>
      <c r="S295" s="8"/>
      <c r="T295" s="8"/>
      <c r="U295" s="8"/>
      <c r="V295" s="8"/>
      <c r="W295" s="8"/>
      <c r="X295" s="8"/>
      <c r="Y295" s="8"/>
      <c r="Z295" s="8"/>
    </row>
    <row r="296" spans="1:26">
      <c r="A296" s="8"/>
      <c r="B296" s="8"/>
      <c r="C296" s="9"/>
      <c r="D296" s="9"/>
      <c r="E296" s="9"/>
      <c r="F296" s="9"/>
      <c r="G296" s="9"/>
      <c r="H296" s="9"/>
      <c r="I296" s="9"/>
      <c r="J296" s="9"/>
      <c r="K296" s="8"/>
      <c r="L296" s="8"/>
      <c r="M296" s="8"/>
      <c r="N296" s="8"/>
      <c r="O296" s="8"/>
      <c r="P296" s="8"/>
      <c r="Q296" s="8"/>
      <c r="R296" s="8"/>
      <c r="S296" s="8"/>
      <c r="T296" s="8"/>
      <c r="U296" s="8"/>
      <c r="V296" s="8"/>
      <c r="W296" s="8"/>
      <c r="X296" s="8"/>
      <c r="Y296" s="8"/>
      <c r="Z296" s="8"/>
    </row>
    <row r="297" spans="1:26">
      <c r="A297" s="8"/>
      <c r="B297" s="8"/>
      <c r="C297" s="9"/>
      <c r="D297" s="9"/>
      <c r="E297" s="9"/>
      <c r="F297" s="9"/>
      <c r="G297" s="9"/>
      <c r="H297" s="9"/>
      <c r="I297" s="9"/>
      <c r="J297" s="9"/>
      <c r="K297" s="8"/>
      <c r="L297" s="8"/>
      <c r="M297" s="8"/>
      <c r="N297" s="8"/>
      <c r="O297" s="8"/>
      <c r="P297" s="8"/>
      <c r="Q297" s="8"/>
      <c r="R297" s="8"/>
      <c r="S297" s="8"/>
      <c r="T297" s="8"/>
      <c r="U297" s="8"/>
      <c r="V297" s="8"/>
      <c r="W297" s="8"/>
      <c r="X297" s="8"/>
      <c r="Y297" s="8"/>
      <c r="Z297" s="8"/>
    </row>
    <row r="298" spans="1:26">
      <c r="A298" s="8"/>
      <c r="B298" s="8"/>
      <c r="C298" s="9"/>
      <c r="D298" s="9"/>
      <c r="E298" s="9"/>
      <c r="F298" s="9"/>
      <c r="G298" s="9"/>
      <c r="H298" s="9"/>
      <c r="I298" s="9"/>
      <c r="J298" s="9"/>
      <c r="K298" s="8"/>
      <c r="L298" s="8"/>
      <c r="M298" s="8"/>
      <c r="N298" s="8"/>
      <c r="O298" s="8"/>
      <c r="P298" s="8"/>
      <c r="Q298" s="8"/>
      <c r="R298" s="8"/>
      <c r="S298" s="8"/>
      <c r="T298" s="8"/>
      <c r="U298" s="8"/>
      <c r="V298" s="8"/>
      <c r="W298" s="8"/>
      <c r="X298" s="8"/>
      <c r="Y298" s="8"/>
      <c r="Z298" s="8"/>
    </row>
    <row r="299" spans="1:26">
      <c r="A299" s="8"/>
      <c r="B299" s="8"/>
      <c r="C299" s="9"/>
      <c r="D299" s="9"/>
      <c r="E299" s="9"/>
      <c r="F299" s="9"/>
      <c r="G299" s="9"/>
      <c r="H299" s="9"/>
      <c r="I299" s="9"/>
      <c r="J299" s="9"/>
      <c r="K299" s="8"/>
      <c r="L299" s="8"/>
      <c r="M299" s="8"/>
      <c r="N299" s="8"/>
      <c r="O299" s="8"/>
      <c r="P299" s="8"/>
      <c r="Q299" s="8"/>
      <c r="R299" s="8"/>
      <c r="S299" s="8"/>
      <c r="T299" s="8"/>
      <c r="U299" s="8"/>
      <c r="V299" s="8"/>
      <c r="W299" s="8"/>
      <c r="X299" s="8"/>
      <c r="Y299" s="8"/>
      <c r="Z299" s="8"/>
    </row>
    <row r="300" spans="1:26">
      <c r="A300" s="8"/>
      <c r="B300" s="8"/>
      <c r="C300" s="9"/>
      <c r="D300" s="9"/>
      <c r="E300" s="9"/>
      <c r="F300" s="9"/>
      <c r="G300" s="9"/>
      <c r="H300" s="9"/>
      <c r="I300" s="9"/>
      <c r="J300" s="9"/>
      <c r="K300" s="8"/>
      <c r="L300" s="8"/>
      <c r="M300" s="8"/>
      <c r="N300" s="8"/>
      <c r="O300" s="8"/>
      <c r="P300" s="8"/>
      <c r="Q300" s="8"/>
      <c r="R300" s="8"/>
      <c r="S300" s="8"/>
      <c r="T300" s="8"/>
      <c r="U300" s="8"/>
      <c r="V300" s="8"/>
      <c r="W300" s="8"/>
      <c r="X300" s="8"/>
      <c r="Y300" s="8"/>
      <c r="Z300" s="8"/>
    </row>
    <row r="301" spans="1:26">
      <c r="A301" s="8"/>
      <c r="B301" s="8"/>
      <c r="C301" s="9"/>
      <c r="D301" s="9"/>
      <c r="E301" s="9"/>
      <c r="F301" s="9"/>
      <c r="G301" s="9"/>
      <c r="H301" s="9"/>
      <c r="I301" s="9"/>
      <c r="J301" s="9"/>
      <c r="K301" s="8"/>
      <c r="L301" s="8"/>
      <c r="M301" s="8"/>
      <c r="N301" s="8"/>
      <c r="O301" s="8"/>
      <c r="P301" s="8"/>
      <c r="Q301" s="8"/>
      <c r="R301" s="8"/>
      <c r="S301" s="8"/>
      <c r="T301" s="8"/>
      <c r="U301" s="8"/>
      <c r="V301" s="8"/>
      <c r="W301" s="8"/>
      <c r="X301" s="8"/>
      <c r="Y301" s="8"/>
      <c r="Z301" s="8"/>
    </row>
    <row r="302" spans="1:26">
      <c r="A302" s="8"/>
      <c r="B302" s="8"/>
      <c r="C302" s="9"/>
      <c r="D302" s="9"/>
      <c r="E302" s="9"/>
      <c r="F302" s="9"/>
      <c r="G302" s="9"/>
      <c r="H302" s="9"/>
      <c r="I302" s="9"/>
      <c r="J302" s="9"/>
      <c r="K302" s="8"/>
      <c r="L302" s="8"/>
      <c r="M302" s="8"/>
      <c r="N302" s="8"/>
      <c r="O302" s="8"/>
      <c r="P302" s="8"/>
      <c r="Q302" s="8"/>
      <c r="R302" s="8"/>
      <c r="S302" s="8"/>
      <c r="T302" s="8"/>
      <c r="U302" s="8"/>
      <c r="V302" s="8"/>
      <c r="W302" s="8"/>
      <c r="X302" s="8"/>
      <c r="Y302" s="8"/>
      <c r="Z302" s="8"/>
    </row>
    <row r="303" spans="1:26">
      <c r="A303" s="8"/>
      <c r="B303" s="8"/>
      <c r="C303" s="9"/>
      <c r="D303" s="9"/>
      <c r="E303" s="9"/>
      <c r="F303" s="9"/>
      <c r="G303" s="9"/>
      <c r="H303" s="9"/>
      <c r="I303" s="9"/>
      <c r="J303" s="9"/>
      <c r="K303" s="8"/>
      <c r="L303" s="8"/>
      <c r="M303" s="8"/>
      <c r="N303" s="8"/>
      <c r="O303" s="8"/>
      <c r="P303" s="8"/>
      <c r="Q303" s="8"/>
      <c r="R303" s="8"/>
      <c r="S303" s="8"/>
      <c r="T303" s="8"/>
      <c r="U303" s="8"/>
      <c r="V303" s="8"/>
      <c r="W303" s="8"/>
      <c r="X303" s="8"/>
      <c r="Y303" s="8"/>
      <c r="Z303" s="8"/>
    </row>
    <row r="304" spans="1:26">
      <c r="A304" s="8"/>
      <c r="B304" s="8"/>
      <c r="C304" s="9"/>
      <c r="D304" s="9"/>
      <c r="E304" s="9"/>
      <c r="F304" s="9"/>
      <c r="G304" s="9"/>
      <c r="H304" s="9"/>
      <c r="I304" s="9"/>
      <c r="J304" s="9"/>
      <c r="K304" s="8"/>
      <c r="L304" s="8"/>
      <c r="M304" s="8"/>
      <c r="N304" s="8"/>
      <c r="O304" s="8"/>
      <c r="P304" s="8"/>
      <c r="Q304" s="8"/>
      <c r="R304" s="8"/>
      <c r="S304" s="8"/>
      <c r="T304" s="8"/>
      <c r="U304" s="8"/>
      <c r="V304" s="8"/>
      <c r="W304" s="8"/>
      <c r="X304" s="8"/>
      <c r="Y304" s="8"/>
      <c r="Z304" s="8"/>
    </row>
    <row r="305" spans="1:26">
      <c r="A305" s="8"/>
      <c r="B305" s="8"/>
      <c r="C305" s="9"/>
      <c r="D305" s="9"/>
      <c r="E305" s="9"/>
      <c r="F305" s="9"/>
      <c r="G305" s="9"/>
      <c r="H305" s="9"/>
      <c r="I305" s="9"/>
      <c r="J305" s="9"/>
      <c r="K305" s="8"/>
      <c r="L305" s="8"/>
      <c r="M305" s="8"/>
      <c r="N305" s="8"/>
      <c r="O305" s="8"/>
      <c r="P305" s="8"/>
      <c r="Q305" s="8"/>
      <c r="R305" s="8"/>
      <c r="S305" s="8"/>
      <c r="T305" s="8"/>
      <c r="U305" s="8"/>
      <c r="V305" s="8"/>
      <c r="W305" s="8"/>
      <c r="X305" s="8"/>
      <c r="Y305" s="8"/>
      <c r="Z305" s="8"/>
    </row>
    <row r="306" spans="1:26">
      <c r="A306" s="8"/>
      <c r="B306" s="8"/>
      <c r="C306" s="9"/>
      <c r="D306" s="9"/>
      <c r="E306" s="9"/>
      <c r="F306" s="9"/>
      <c r="G306" s="9"/>
      <c r="H306" s="9"/>
      <c r="I306" s="9"/>
      <c r="J306" s="9"/>
      <c r="K306" s="8"/>
      <c r="L306" s="8"/>
      <c r="M306" s="8"/>
      <c r="N306" s="8"/>
      <c r="O306" s="8"/>
      <c r="P306" s="8"/>
      <c r="Q306" s="8"/>
      <c r="R306" s="8"/>
      <c r="S306" s="8"/>
      <c r="T306" s="8"/>
      <c r="U306" s="8"/>
      <c r="V306" s="8"/>
      <c r="W306" s="8"/>
      <c r="X306" s="8"/>
      <c r="Y306" s="8"/>
      <c r="Z306" s="8"/>
    </row>
    <row r="307" spans="1:26">
      <c r="A307" s="8"/>
      <c r="B307" s="8"/>
      <c r="C307" s="9"/>
      <c r="D307" s="9"/>
      <c r="E307" s="9"/>
      <c r="F307" s="9"/>
      <c r="G307" s="9"/>
      <c r="H307" s="9"/>
      <c r="I307" s="9"/>
      <c r="J307" s="9"/>
      <c r="K307" s="8"/>
      <c r="L307" s="8"/>
      <c r="M307" s="8"/>
      <c r="N307" s="8"/>
      <c r="O307" s="8"/>
      <c r="P307" s="8"/>
      <c r="Q307" s="8"/>
      <c r="R307" s="8"/>
      <c r="S307" s="8"/>
      <c r="T307" s="8"/>
      <c r="U307" s="8"/>
      <c r="V307" s="8"/>
      <c r="W307" s="8"/>
      <c r="X307" s="8"/>
      <c r="Y307" s="8"/>
      <c r="Z307" s="8"/>
    </row>
    <row r="308" spans="1:26">
      <c r="A308" s="8"/>
      <c r="B308" s="8"/>
      <c r="C308" s="9"/>
      <c r="D308" s="9"/>
      <c r="E308" s="9"/>
      <c r="F308" s="9"/>
      <c r="G308" s="9"/>
      <c r="H308" s="9"/>
      <c r="I308" s="9"/>
      <c r="J308" s="9"/>
      <c r="K308" s="8"/>
      <c r="L308" s="8"/>
      <c r="M308" s="8"/>
      <c r="N308" s="8"/>
      <c r="O308" s="8"/>
      <c r="P308" s="8"/>
      <c r="Q308" s="8"/>
      <c r="R308" s="8"/>
      <c r="S308" s="8"/>
      <c r="T308" s="8"/>
      <c r="U308" s="8"/>
      <c r="V308" s="8"/>
      <c r="W308" s="8"/>
      <c r="X308" s="8"/>
      <c r="Y308" s="8"/>
      <c r="Z308" s="8"/>
    </row>
    <row r="309" spans="1:26">
      <c r="A309" s="8"/>
      <c r="B309" s="8"/>
      <c r="C309" s="9"/>
      <c r="D309" s="9"/>
      <c r="E309" s="9"/>
      <c r="F309" s="9"/>
      <c r="G309" s="9"/>
      <c r="H309" s="9"/>
      <c r="I309" s="9"/>
      <c r="J309" s="9"/>
      <c r="K309" s="8"/>
      <c r="L309" s="8"/>
      <c r="M309" s="8"/>
      <c r="N309" s="8"/>
      <c r="O309" s="8"/>
      <c r="P309" s="8"/>
      <c r="Q309" s="8"/>
      <c r="R309" s="8"/>
      <c r="S309" s="8"/>
      <c r="T309" s="8"/>
      <c r="U309" s="8"/>
      <c r="V309" s="8"/>
      <c r="W309" s="8"/>
      <c r="X309" s="8"/>
      <c r="Y309" s="8"/>
      <c r="Z309" s="8"/>
    </row>
    <row r="310" spans="1:26">
      <c r="A310" s="8"/>
      <c r="B310" s="8"/>
      <c r="C310" s="9"/>
      <c r="D310" s="9"/>
      <c r="E310" s="9"/>
      <c r="F310" s="9"/>
      <c r="G310" s="9"/>
      <c r="H310" s="9"/>
      <c r="I310" s="9"/>
      <c r="J310" s="9"/>
      <c r="K310" s="8"/>
      <c r="L310" s="8"/>
      <c r="M310" s="8"/>
      <c r="N310" s="8"/>
      <c r="O310" s="8"/>
      <c r="P310" s="8"/>
      <c r="Q310" s="8"/>
      <c r="R310" s="8"/>
      <c r="S310" s="8"/>
      <c r="T310" s="8"/>
      <c r="U310" s="8"/>
      <c r="V310" s="8"/>
      <c r="W310" s="8"/>
      <c r="X310" s="8"/>
      <c r="Y310" s="8"/>
      <c r="Z310" s="8"/>
    </row>
    <row r="311" spans="1:26">
      <c r="A311" s="8"/>
      <c r="B311" s="8"/>
      <c r="C311" s="9"/>
      <c r="D311" s="9"/>
      <c r="E311" s="9"/>
      <c r="F311" s="9"/>
      <c r="G311" s="9"/>
      <c r="H311" s="9"/>
      <c r="I311" s="9"/>
      <c r="J311" s="9"/>
      <c r="K311" s="8"/>
      <c r="L311" s="8"/>
      <c r="M311" s="8"/>
      <c r="N311" s="8"/>
      <c r="O311" s="8"/>
      <c r="P311" s="8"/>
      <c r="Q311" s="8"/>
      <c r="R311" s="8"/>
      <c r="S311" s="8"/>
      <c r="T311" s="8"/>
      <c r="U311" s="8"/>
      <c r="V311" s="8"/>
      <c r="W311" s="8"/>
      <c r="X311" s="8"/>
      <c r="Y311" s="8"/>
      <c r="Z311" s="8"/>
    </row>
    <row r="312" spans="1:26">
      <c r="A312" s="8"/>
      <c r="B312" s="8"/>
      <c r="C312" s="9"/>
      <c r="D312" s="9"/>
      <c r="E312" s="9"/>
      <c r="F312" s="9"/>
      <c r="G312" s="9"/>
      <c r="H312" s="9"/>
      <c r="I312" s="9"/>
      <c r="J312" s="9"/>
      <c r="K312" s="8"/>
      <c r="L312" s="8"/>
      <c r="M312" s="8"/>
      <c r="N312" s="8"/>
      <c r="O312" s="8"/>
      <c r="P312" s="8"/>
      <c r="Q312" s="8"/>
      <c r="R312" s="8"/>
      <c r="S312" s="8"/>
      <c r="T312" s="8"/>
      <c r="U312" s="8"/>
      <c r="V312" s="8"/>
      <c r="W312" s="8"/>
      <c r="X312" s="8"/>
      <c r="Y312" s="8"/>
      <c r="Z312" s="8"/>
    </row>
    <row r="313" spans="1:26">
      <c r="A313" s="8"/>
      <c r="B313" s="8"/>
      <c r="C313" s="9"/>
      <c r="D313" s="9"/>
      <c r="E313" s="9"/>
      <c r="F313" s="9"/>
      <c r="G313" s="9"/>
      <c r="H313" s="9"/>
      <c r="I313" s="9"/>
      <c r="J313" s="9"/>
      <c r="K313" s="8"/>
      <c r="L313" s="8"/>
      <c r="M313" s="8"/>
      <c r="N313" s="8"/>
      <c r="O313" s="8"/>
      <c r="P313" s="8"/>
      <c r="Q313" s="8"/>
      <c r="R313" s="8"/>
      <c r="S313" s="8"/>
      <c r="T313" s="8"/>
      <c r="U313" s="8"/>
      <c r="V313" s="8"/>
      <c r="W313" s="8"/>
      <c r="X313" s="8"/>
      <c r="Y313" s="8"/>
      <c r="Z313" s="8"/>
    </row>
    <row r="314" spans="1:26">
      <c r="A314" s="8"/>
      <c r="B314" s="8"/>
      <c r="C314" s="9"/>
      <c r="D314" s="9"/>
      <c r="E314" s="9"/>
      <c r="F314" s="9"/>
      <c r="G314" s="9"/>
      <c r="H314" s="9"/>
      <c r="I314" s="9"/>
      <c r="J314" s="9"/>
      <c r="K314" s="8"/>
      <c r="L314" s="8"/>
      <c r="M314" s="8"/>
      <c r="N314" s="8"/>
      <c r="O314" s="8"/>
      <c r="P314" s="8"/>
      <c r="Q314" s="8"/>
      <c r="R314" s="8"/>
      <c r="S314" s="8"/>
      <c r="T314" s="8"/>
      <c r="U314" s="8"/>
      <c r="V314" s="8"/>
      <c r="W314" s="8"/>
      <c r="X314" s="8"/>
      <c r="Y314" s="8"/>
      <c r="Z314" s="8"/>
    </row>
    <row r="315" spans="1:26">
      <c r="A315" s="8"/>
      <c r="B315" s="8"/>
      <c r="C315" s="9"/>
      <c r="D315" s="9"/>
      <c r="E315" s="9"/>
      <c r="F315" s="9"/>
      <c r="G315" s="9"/>
      <c r="H315" s="9"/>
      <c r="I315" s="9"/>
      <c r="J315" s="9"/>
      <c r="K315" s="8"/>
      <c r="L315" s="8"/>
      <c r="M315" s="8"/>
      <c r="N315" s="8"/>
      <c r="O315" s="8"/>
      <c r="P315" s="8"/>
      <c r="Q315" s="8"/>
      <c r="R315" s="8"/>
      <c r="S315" s="8"/>
      <c r="T315" s="8"/>
      <c r="U315" s="8"/>
      <c r="V315" s="8"/>
      <c r="W315" s="8"/>
      <c r="X315" s="8"/>
      <c r="Y315" s="8"/>
      <c r="Z315" s="8"/>
    </row>
    <row r="316" spans="1:26">
      <c r="A316" s="8"/>
      <c r="B316" s="8"/>
      <c r="C316" s="9"/>
      <c r="D316" s="9"/>
      <c r="E316" s="9"/>
      <c r="F316" s="9"/>
      <c r="G316" s="9"/>
      <c r="H316" s="9"/>
      <c r="I316" s="9"/>
      <c r="J316" s="9"/>
      <c r="K316" s="8"/>
      <c r="L316" s="8"/>
      <c r="M316" s="8"/>
      <c r="N316" s="8"/>
      <c r="O316" s="8"/>
      <c r="P316" s="8"/>
      <c r="Q316" s="8"/>
      <c r="R316" s="8"/>
      <c r="S316" s="8"/>
      <c r="T316" s="8"/>
      <c r="U316" s="8"/>
      <c r="V316" s="8"/>
      <c r="W316" s="8"/>
      <c r="X316" s="8"/>
      <c r="Y316" s="8"/>
      <c r="Z316" s="8"/>
    </row>
    <row r="317" spans="1:26">
      <c r="A317" s="8"/>
      <c r="B317" s="8"/>
      <c r="C317" s="9"/>
      <c r="D317" s="9"/>
      <c r="E317" s="9"/>
      <c r="F317" s="9"/>
      <c r="G317" s="9"/>
      <c r="H317" s="9"/>
      <c r="I317" s="9"/>
      <c r="J317" s="9"/>
      <c r="K317" s="8"/>
      <c r="L317" s="8"/>
      <c r="M317" s="8"/>
      <c r="N317" s="8"/>
      <c r="O317" s="8"/>
      <c r="P317" s="8"/>
      <c r="Q317" s="8"/>
      <c r="R317" s="8"/>
      <c r="S317" s="8"/>
      <c r="T317" s="8"/>
      <c r="U317" s="8"/>
      <c r="V317" s="8"/>
      <c r="W317" s="8"/>
      <c r="X317" s="8"/>
      <c r="Y317" s="8"/>
      <c r="Z317" s="8"/>
    </row>
    <row r="318" spans="1:26">
      <c r="A318" s="8"/>
      <c r="B318" s="8"/>
      <c r="C318" s="9"/>
      <c r="D318" s="9"/>
      <c r="E318" s="9"/>
      <c r="F318" s="9"/>
      <c r="G318" s="9"/>
      <c r="H318" s="9"/>
      <c r="I318" s="9"/>
      <c r="J318" s="9"/>
      <c r="K318" s="8"/>
      <c r="L318" s="8"/>
      <c r="M318" s="8"/>
      <c r="N318" s="8"/>
      <c r="O318" s="8"/>
      <c r="P318" s="8"/>
      <c r="Q318" s="8"/>
      <c r="R318" s="8"/>
      <c r="S318" s="8"/>
      <c r="T318" s="8"/>
      <c r="U318" s="8"/>
      <c r="V318" s="8"/>
      <c r="W318" s="8"/>
      <c r="X318" s="8"/>
      <c r="Y318" s="8"/>
      <c r="Z318" s="8"/>
    </row>
    <row r="319" spans="1:26">
      <c r="A319" s="8"/>
      <c r="B319" s="8"/>
      <c r="C319" s="9"/>
      <c r="D319" s="9"/>
      <c r="E319" s="9"/>
      <c r="F319" s="9"/>
      <c r="G319" s="9"/>
      <c r="H319" s="9"/>
      <c r="I319" s="9"/>
      <c r="J319" s="9"/>
      <c r="K319" s="8"/>
      <c r="L319" s="8"/>
      <c r="M319" s="8"/>
      <c r="N319" s="8"/>
      <c r="O319" s="8"/>
      <c r="P319" s="8"/>
      <c r="Q319" s="8"/>
      <c r="R319" s="8"/>
      <c r="S319" s="8"/>
      <c r="T319" s="8"/>
      <c r="U319" s="8"/>
      <c r="V319" s="8"/>
      <c r="W319" s="8"/>
      <c r="X319" s="8"/>
      <c r="Y319" s="8"/>
      <c r="Z319" s="8"/>
    </row>
    <row r="320" spans="1:26">
      <c r="A320" s="8"/>
      <c r="B320" s="8"/>
      <c r="C320" s="9"/>
      <c r="D320" s="9"/>
      <c r="E320" s="9"/>
      <c r="F320" s="9"/>
      <c r="G320" s="9"/>
      <c r="H320" s="9"/>
      <c r="I320" s="9"/>
      <c r="J320" s="9"/>
      <c r="K320" s="8"/>
      <c r="L320" s="8"/>
      <c r="M320" s="8"/>
      <c r="N320" s="8"/>
      <c r="O320" s="8"/>
      <c r="P320" s="8"/>
      <c r="Q320" s="8"/>
      <c r="R320" s="8"/>
      <c r="S320" s="8"/>
      <c r="T320" s="8"/>
      <c r="U320" s="8"/>
      <c r="V320" s="8"/>
      <c r="W320" s="8"/>
      <c r="X320" s="8"/>
      <c r="Y320" s="8"/>
      <c r="Z320" s="8"/>
    </row>
    <row r="321" spans="1:26">
      <c r="A321" s="8"/>
      <c r="B321" s="8"/>
      <c r="C321" s="9"/>
      <c r="D321" s="9"/>
      <c r="E321" s="9"/>
      <c r="F321" s="9"/>
      <c r="G321" s="9"/>
      <c r="H321" s="9"/>
      <c r="I321" s="9"/>
      <c r="J321" s="9"/>
      <c r="K321" s="8"/>
      <c r="L321" s="8"/>
      <c r="M321" s="8"/>
      <c r="N321" s="8"/>
      <c r="O321" s="8"/>
      <c r="P321" s="8"/>
      <c r="Q321" s="8"/>
      <c r="R321" s="8"/>
      <c r="S321" s="8"/>
      <c r="T321" s="8"/>
      <c r="U321" s="8"/>
      <c r="V321" s="8"/>
      <c r="W321" s="8"/>
      <c r="X321" s="8"/>
      <c r="Y321" s="8"/>
      <c r="Z321" s="8"/>
    </row>
    <row r="322" spans="1:26">
      <c r="A322" s="8"/>
      <c r="B322" s="8"/>
      <c r="C322" s="9"/>
      <c r="D322" s="9"/>
      <c r="E322" s="9"/>
      <c r="F322" s="9"/>
      <c r="G322" s="9"/>
      <c r="H322" s="9"/>
      <c r="I322" s="9"/>
      <c r="J322" s="9"/>
      <c r="K322" s="8"/>
      <c r="L322" s="8"/>
      <c r="M322" s="8"/>
      <c r="N322" s="8"/>
      <c r="O322" s="8"/>
      <c r="P322" s="8"/>
      <c r="Q322" s="8"/>
      <c r="R322" s="8"/>
      <c r="S322" s="8"/>
      <c r="T322" s="8"/>
      <c r="U322" s="8"/>
      <c r="V322" s="8"/>
      <c r="W322" s="8"/>
      <c r="X322" s="8"/>
      <c r="Y322" s="8"/>
      <c r="Z322" s="8"/>
    </row>
    <row r="323" spans="1:26">
      <c r="A323" s="8"/>
      <c r="B323" s="8"/>
      <c r="C323" s="9"/>
      <c r="D323" s="9"/>
      <c r="E323" s="9"/>
      <c r="F323" s="9"/>
      <c r="G323" s="9"/>
      <c r="H323" s="9"/>
      <c r="I323" s="9"/>
      <c r="J323" s="9"/>
      <c r="K323" s="8"/>
      <c r="L323" s="8"/>
      <c r="M323" s="8"/>
      <c r="N323" s="8"/>
      <c r="O323" s="8"/>
      <c r="P323" s="8"/>
      <c r="Q323" s="8"/>
      <c r="R323" s="8"/>
      <c r="S323" s="8"/>
      <c r="T323" s="8"/>
      <c r="U323" s="8"/>
      <c r="V323" s="8"/>
      <c r="W323" s="8"/>
      <c r="X323" s="8"/>
      <c r="Y323" s="8"/>
      <c r="Z323" s="8"/>
    </row>
    <row r="324" spans="1:26">
      <c r="A324" s="8"/>
      <c r="B324" s="8"/>
      <c r="C324" s="9"/>
      <c r="D324" s="9"/>
      <c r="E324" s="9"/>
      <c r="F324" s="9"/>
      <c r="G324" s="9"/>
      <c r="H324" s="9"/>
      <c r="I324" s="9"/>
      <c r="J324" s="9"/>
      <c r="K324" s="8"/>
      <c r="L324" s="8"/>
      <c r="M324" s="8"/>
      <c r="N324" s="8"/>
      <c r="O324" s="8"/>
      <c r="P324" s="8"/>
      <c r="Q324" s="8"/>
      <c r="R324" s="8"/>
      <c r="S324" s="8"/>
      <c r="T324" s="8"/>
      <c r="U324" s="8"/>
      <c r="V324" s="8"/>
      <c r="W324" s="8"/>
      <c r="X324" s="8"/>
      <c r="Y324" s="8"/>
      <c r="Z324" s="8"/>
    </row>
    <row r="325" spans="1:26">
      <c r="A325" s="8"/>
      <c r="B325" s="8"/>
      <c r="C325" s="9"/>
      <c r="D325" s="9"/>
      <c r="E325" s="9"/>
      <c r="F325" s="9"/>
      <c r="G325" s="9"/>
      <c r="H325" s="9"/>
      <c r="I325" s="9"/>
      <c r="J325" s="9"/>
      <c r="K325" s="8"/>
      <c r="L325" s="8"/>
      <c r="M325" s="8"/>
      <c r="N325" s="8"/>
      <c r="O325" s="8"/>
      <c r="P325" s="8"/>
      <c r="Q325" s="8"/>
      <c r="R325" s="8"/>
      <c r="S325" s="8"/>
      <c r="T325" s="8"/>
      <c r="U325" s="8"/>
      <c r="V325" s="8"/>
      <c r="W325" s="8"/>
      <c r="X325" s="8"/>
      <c r="Y325" s="8"/>
      <c r="Z325" s="8"/>
    </row>
    <row r="326" spans="1:26">
      <c r="A326" s="8"/>
      <c r="B326" s="8"/>
      <c r="C326" s="9"/>
      <c r="D326" s="9"/>
      <c r="E326" s="9"/>
      <c r="F326" s="9"/>
      <c r="G326" s="9"/>
      <c r="H326" s="9"/>
      <c r="I326" s="9"/>
      <c r="J326" s="9"/>
      <c r="K326" s="8"/>
      <c r="L326" s="8"/>
      <c r="M326" s="8"/>
      <c r="N326" s="8"/>
      <c r="O326" s="8"/>
      <c r="P326" s="8"/>
      <c r="Q326" s="8"/>
      <c r="R326" s="8"/>
      <c r="S326" s="8"/>
      <c r="T326" s="8"/>
      <c r="U326" s="8"/>
      <c r="V326" s="8"/>
      <c r="W326" s="8"/>
      <c r="X326" s="8"/>
      <c r="Y326" s="8"/>
      <c r="Z326" s="8"/>
    </row>
    <row r="327" spans="1:26">
      <c r="A327" s="8"/>
      <c r="B327" s="8"/>
      <c r="C327" s="9"/>
      <c r="D327" s="9"/>
      <c r="E327" s="9"/>
      <c r="F327" s="9"/>
      <c r="G327" s="9"/>
      <c r="H327" s="9"/>
      <c r="I327" s="9"/>
      <c r="J327" s="9"/>
      <c r="K327" s="8"/>
      <c r="L327" s="8"/>
      <c r="M327" s="8"/>
      <c r="N327" s="8"/>
      <c r="O327" s="8"/>
      <c r="P327" s="8"/>
      <c r="Q327" s="8"/>
      <c r="R327" s="8"/>
      <c r="S327" s="8"/>
      <c r="T327" s="8"/>
      <c r="U327" s="8"/>
      <c r="V327" s="8"/>
      <c r="W327" s="8"/>
      <c r="X327" s="8"/>
      <c r="Y327" s="8"/>
      <c r="Z327" s="8"/>
    </row>
    <row r="328" spans="1:26">
      <c r="A328" s="8"/>
      <c r="B328" s="8"/>
      <c r="C328" s="9"/>
      <c r="D328" s="9"/>
      <c r="E328" s="9"/>
      <c r="F328" s="9"/>
      <c r="G328" s="9"/>
      <c r="H328" s="9"/>
      <c r="I328" s="9"/>
      <c r="J328" s="9"/>
      <c r="K328" s="8"/>
      <c r="L328" s="8"/>
      <c r="M328" s="8"/>
      <c r="N328" s="8"/>
      <c r="O328" s="8"/>
      <c r="P328" s="8"/>
      <c r="Q328" s="8"/>
      <c r="R328" s="8"/>
      <c r="S328" s="8"/>
      <c r="T328" s="8"/>
      <c r="U328" s="8"/>
      <c r="V328" s="8"/>
      <c r="W328" s="8"/>
      <c r="X328" s="8"/>
      <c r="Y328" s="8"/>
      <c r="Z328" s="8"/>
    </row>
    <row r="329" spans="1:26">
      <c r="A329" s="8"/>
      <c r="B329" s="8"/>
      <c r="C329" s="9"/>
      <c r="D329" s="9"/>
      <c r="E329" s="9"/>
      <c r="F329" s="9"/>
      <c r="G329" s="9"/>
      <c r="H329" s="9"/>
      <c r="I329" s="9"/>
      <c r="J329" s="9"/>
      <c r="K329" s="8"/>
      <c r="L329" s="8"/>
      <c r="M329" s="8"/>
      <c r="N329" s="8"/>
      <c r="O329" s="8"/>
      <c r="P329" s="8"/>
      <c r="Q329" s="8"/>
      <c r="R329" s="8"/>
      <c r="S329" s="8"/>
      <c r="T329" s="8"/>
      <c r="U329" s="8"/>
      <c r="V329" s="8"/>
      <c r="W329" s="8"/>
      <c r="X329" s="8"/>
      <c r="Y329" s="8"/>
      <c r="Z329" s="8"/>
    </row>
    <row r="330" spans="1:26">
      <c r="A330" s="8"/>
      <c r="B330" s="8"/>
      <c r="C330" s="9"/>
      <c r="D330" s="9"/>
      <c r="E330" s="9"/>
      <c r="F330" s="9"/>
      <c r="G330" s="9"/>
      <c r="H330" s="9"/>
      <c r="I330" s="9"/>
      <c r="J330" s="9"/>
      <c r="K330" s="8"/>
      <c r="L330" s="8"/>
      <c r="M330" s="8"/>
      <c r="N330" s="8"/>
      <c r="O330" s="8"/>
      <c r="P330" s="8"/>
      <c r="Q330" s="8"/>
      <c r="R330" s="8"/>
      <c r="S330" s="8"/>
      <c r="T330" s="8"/>
      <c r="U330" s="8"/>
      <c r="V330" s="8"/>
      <c r="W330" s="8"/>
      <c r="X330" s="8"/>
      <c r="Y330" s="8"/>
      <c r="Z330" s="8"/>
    </row>
    <row r="331" spans="1:26">
      <c r="A331" s="8"/>
      <c r="B331" s="8"/>
      <c r="C331" s="9"/>
      <c r="D331" s="9"/>
      <c r="E331" s="9"/>
      <c r="F331" s="9"/>
      <c r="G331" s="9"/>
      <c r="H331" s="9"/>
      <c r="I331" s="9"/>
      <c r="J331" s="9"/>
      <c r="K331" s="8"/>
      <c r="L331" s="8"/>
      <c r="M331" s="8"/>
      <c r="N331" s="8"/>
      <c r="O331" s="8"/>
      <c r="P331" s="8"/>
      <c r="Q331" s="8"/>
      <c r="R331" s="8"/>
      <c r="S331" s="8"/>
      <c r="T331" s="8"/>
      <c r="U331" s="8"/>
      <c r="V331" s="8"/>
      <c r="W331" s="8"/>
      <c r="X331" s="8"/>
      <c r="Y331" s="8"/>
      <c r="Z331" s="8"/>
    </row>
    <row r="332" spans="1:26">
      <c r="A332" s="8"/>
      <c r="B332" s="8"/>
      <c r="C332" s="9"/>
      <c r="D332" s="9"/>
      <c r="E332" s="9"/>
      <c r="F332" s="9"/>
      <c r="G332" s="9"/>
      <c r="H332" s="9"/>
      <c r="I332" s="9"/>
      <c r="J332" s="9"/>
      <c r="K332" s="8"/>
      <c r="L332" s="8"/>
      <c r="M332" s="8"/>
      <c r="N332" s="8"/>
      <c r="O332" s="8"/>
      <c r="P332" s="8"/>
      <c r="Q332" s="8"/>
      <c r="R332" s="8"/>
      <c r="S332" s="8"/>
      <c r="T332" s="8"/>
      <c r="U332" s="8"/>
      <c r="V332" s="8"/>
      <c r="W332" s="8"/>
      <c r="X332" s="8"/>
      <c r="Y332" s="8"/>
      <c r="Z332" s="8"/>
    </row>
    <row r="333" spans="1:26">
      <c r="A333" s="8"/>
      <c r="B333" s="8"/>
      <c r="C333" s="9"/>
      <c r="D333" s="9"/>
      <c r="E333" s="9"/>
      <c r="F333" s="9"/>
      <c r="G333" s="9"/>
      <c r="H333" s="9"/>
      <c r="I333" s="9"/>
      <c r="J333" s="9"/>
      <c r="K333" s="8"/>
      <c r="L333" s="8"/>
      <c r="M333" s="8"/>
      <c r="N333" s="8"/>
      <c r="O333" s="8"/>
      <c r="P333" s="8"/>
      <c r="Q333" s="8"/>
      <c r="R333" s="8"/>
      <c r="S333" s="8"/>
      <c r="T333" s="8"/>
      <c r="U333" s="8"/>
      <c r="V333" s="8"/>
      <c r="W333" s="8"/>
      <c r="X333" s="8"/>
      <c r="Y333" s="8"/>
      <c r="Z333" s="8"/>
    </row>
    <row r="334" spans="1:26">
      <c r="A334" s="8"/>
      <c r="B334" s="8"/>
      <c r="C334" s="9"/>
      <c r="D334" s="9"/>
      <c r="E334" s="9"/>
      <c r="F334" s="9"/>
      <c r="G334" s="9"/>
      <c r="H334" s="9"/>
      <c r="I334" s="9"/>
      <c r="J334" s="9"/>
      <c r="K334" s="8"/>
      <c r="L334" s="8"/>
      <c r="M334" s="8"/>
      <c r="N334" s="8"/>
      <c r="O334" s="8"/>
      <c r="P334" s="8"/>
      <c r="Q334" s="8"/>
      <c r="R334" s="8"/>
      <c r="S334" s="8"/>
      <c r="T334" s="8"/>
      <c r="U334" s="8"/>
      <c r="V334" s="8"/>
      <c r="W334" s="8"/>
      <c r="X334" s="8"/>
      <c r="Y334" s="8"/>
      <c r="Z334" s="8"/>
    </row>
    <row r="335" spans="1:26">
      <c r="A335" s="8"/>
      <c r="B335" s="8"/>
      <c r="C335" s="9"/>
      <c r="D335" s="9"/>
      <c r="E335" s="9"/>
      <c r="F335" s="9"/>
      <c r="G335" s="9"/>
      <c r="H335" s="9"/>
      <c r="I335" s="9"/>
      <c r="J335" s="9"/>
      <c r="K335" s="8"/>
      <c r="L335" s="8"/>
      <c r="M335" s="8"/>
      <c r="N335" s="8"/>
      <c r="O335" s="8"/>
      <c r="P335" s="8"/>
      <c r="Q335" s="8"/>
      <c r="R335" s="8"/>
      <c r="S335" s="8"/>
      <c r="T335" s="8"/>
      <c r="U335" s="8"/>
      <c r="V335" s="8"/>
      <c r="W335" s="8"/>
      <c r="X335" s="8"/>
      <c r="Y335" s="8"/>
      <c r="Z335" s="8"/>
    </row>
    <row r="336" spans="1:26">
      <c r="A336" s="8"/>
      <c r="B336" s="8"/>
      <c r="C336" s="9"/>
      <c r="D336" s="9"/>
      <c r="E336" s="9"/>
      <c r="F336" s="9"/>
      <c r="G336" s="9"/>
      <c r="H336" s="9"/>
      <c r="I336" s="9"/>
      <c r="J336" s="9"/>
      <c r="K336" s="8"/>
      <c r="L336" s="8"/>
      <c r="M336" s="8"/>
      <c r="N336" s="8"/>
      <c r="O336" s="8"/>
      <c r="P336" s="8"/>
      <c r="Q336" s="8"/>
      <c r="R336" s="8"/>
      <c r="S336" s="8"/>
      <c r="T336" s="8"/>
      <c r="U336" s="8"/>
      <c r="V336" s="8"/>
      <c r="W336" s="8"/>
      <c r="X336" s="8"/>
      <c r="Y336" s="8"/>
      <c r="Z336" s="8"/>
    </row>
    <row r="337" spans="1:26">
      <c r="A337" s="8"/>
      <c r="B337" s="8"/>
      <c r="C337" s="9"/>
      <c r="D337" s="9"/>
      <c r="E337" s="9"/>
      <c r="F337" s="9"/>
      <c r="G337" s="9"/>
      <c r="H337" s="9"/>
      <c r="I337" s="9"/>
      <c r="J337" s="9"/>
      <c r="K337" s="8"/>
      <c r="L337" s="8"/>
      <c r="M337" s="8"/>
      <c r="N337" s="8"/>
      <c r="O337" s="8"/>
      <c r="P337" s="8"/>
      <c r="Q337" s="8"/>
      <c r="R337" s="8"/>
      <c r="S337" s="8"/>
      <c r="T337" s="8"/>
      <c r="U337" s="8"/>
      <c r="V337" s="8"/>
      <c r="W337" s="8"/>
      <c r="X337" s="8"/>
      <c r="Y337" s="8"/>
      <c r="Z337" s="8"/>
    </row>
    <row r="338" spans="1:26">
      <c r="A338" s="8"/>
      <c r="B338" s="8"/>
      <c r="C338" s="9"/>
      <c r="D338" s="9"/>
      <c r="E338" s="9"/>
      <c r="F338" s="9"/>
      <c r="G338" s="9"/>
      <c r="H338" s="9"/>
      <c r="I338" s="9"/>
      <c r="J338" s="9"/>
      <c r="K338" s="8"/>
      <c r="L338" s="8"/>
      <c r="M338" s="8"/>
      <c r="N338" s="8"/>
      <c r="O338" s="8"/>
      <c r="P338" s="8"/>
      <c r="Q338" s="8"/>
      <c r="R338" s="8"/>
      <c r="S338" s="8"/>
      <c r="T338" s="8"/>
      <c r="U338" s="8"/>
      <c r="V338" s="8"/>
      <c r="W338" s="8"/>
      <c r="X338" s="8"/>
      <c r="Y338" s="8"/>
      <c r="Z338" s="8"/>
    </row>
    <row r="339" spans="1:26">
      <c r="A339" s="8"/>
      <c r="B339" s="8"/>
      <c r="C339" s="9"/>
      <c r="D339" s="9"/>
      <c r="E339" s="9"/>
      <c r="F339" s="9"/>
      <c r="G339" s="9"/>
      <c r="H339" s="9"/>
      <c r="I339" s="9"/>
      <c r="J339" s="9"/>
      <c r="K339" s="8"/>
      <c r="L339" s="8"/>
      <c r="M339" s="8"/>
      <c r="N339" s="8"/>
      <c r="O339" s="8"/>
      <c r="P339" s="8"/>
      <c r="Q339" s="8"/>
      <c r="R339" s="8"/>
      <c r="S339" s="8"/>
      <c r="T339" s="8"/>
      <c r="U339" s="8"/>
      <c r="V339" s="8"/>
      <c r="W339" s="8"/>
      <c r="X339" s="8"/>
      <c r="Y339" s="8"/>
      <c r="Z339" s="8"/>
    </row>
    <row r="340" spans="1:26">
      <c r="A340" s="8"/>
      <c r="B340" s="8"/>
      <c r="C340" s="9"/>
      <c r="D340" s="9"/>
      <c r="E340" s="9"/>
      <c r="F340" s="9"/>
      <c r="G340" s="9"/>
      <c r="H340" s="9"/>
      <c r="I340" s="9"/>
      <c r="J340" s="9"/>
      <c r="K340" s="8"/>
      <c r="L340" s="8"/>
      <c r="M340" s="8"/>
      <c r="N340" s="8"/>
      <c r="O340" s="8"/>
      <c r="P340" s="8"/>
      <c r="Q340" s="8"/>
      <c r="R340" s="8"/>
      <c r="S340" s="8"/>
      <c r="T340" s="8"/>
      <c r="U340" s="8"/>
      <c r="V340" s="8"/>
      <c r="W340" s="8"/>
      <c r="X340" s="8"/>
      <c r="Y340" s="8"/>
      <c r="Z340" s="8"/>
    </row>
    <row r="341" spans="1:26">
      <c r="A341" s="8"/>
      <c r="B341" s="8"/>
      <c r="C341" s="9"/>
      <c r="D341" s="9"/>
      <c r="E341" s="9"/>
      <c r="F341" s="9"/>
      <c r="G341" s="9"/>
      <c r="H341" s="9"/>
      <c r="I341" s="9"/>
      <c r="J341" s="9"/>
      <c r="K341" s="8"/>
      <c r="L341" s="8"/>
      <c r="M341" s="8"/>
      <c r="N341" s="8"/>
      <c r="O341" s="8"/>
      <c r="P341" s="8"/>
      <c r="Q341" s="8"/>
      <c r="R341" s="8"/>
      <c r="S341" s="8"/>
      <c r="T341" s="8"/>
      <c r="U341" s="8"/>
      <c r="V341" s="8"/>
      <c r="W341" s="8"/>
      <c r="X341" s="8"/>
      <c r="Y341" s="8"/>
      <c r="Z341" s="8"/>
    </row>
    <row r="342" spans="1:26">
      <c r="A342" s="8"/>
      <c r="B342" s="8"/>
      <c r="C342" s="9"/>
      <c r="D342" s="9"/>
      <c r="E342" s="9"/>
      <c r="F342" s="9"/>
      <c r="G342" s="9"/>
      <c r="H342" s="9"/>
      <c r="I342" s="9"/>
      <c r="J342" s="9"/>
      <c r="K342" s="8"/>
      <c r="L342" s="8"/>
      <c r="M342" s="8"/>
      <c r="N342" s="8"/>
      <c r="O342" s="8"/>
      <c r="P342" s="8"/>
      <c r="Q342" s="8"/>
      <c r="R342" s="8"/>
      <c r="S342" s="8"/>
      <c r="T342" s="8"/>
      <c r="U342" s="8"/>
      <c r="V342" s="8"/>
      <c r="W342" s="8"/>
      <c r="X342" s="8"/>
      <c r="Y342" s="8"/>
      <c r="Z342" s="8"/>
    </row>
    <row r="343" spans="1:26">
      <c r="A343" s="8"/>
      <c r="B343" s="8"/>
      <c r="C343" s="9"/>
      <c r="D343" s="9"/>
      <c r="E343" s="9"/>
      <c r="F343" s="9"/>
      <c r="G343" s="9"/>
      <c r="H343" s="9"/>
      <c r="I343" s="9"/>
      <c r="J343" s="9"/>
      <c r="K343" s="8"/>
      <c r="L343" s="8"/>
      <c r="M343" s="8"/>
      <c r="N343" s="8"/>
      <c r="O343" s="8"/>
      <c r="P343" s="8"/>
      <c r="Q343" s="8"/>
      <c r="R343" s="8"/>
      <c r="S343" s="8"/>
      <c r="T343" s="8"/>
      <c r="U343" s="8"/>
      <c r="V343" s="8"/>
      <c r="W343" s="8"/>
      <c r="X343" s="8"/>
      <c r="Y343" s="8"/>
      <c r="Z343" s="8"/>
    </row>
    <row r="344" spans="1:26">
      <c r="A344" s="8"/>
      <c r="B344" s="8"/>
      <c r="C344" s="9"/>
      <c r="D344" s="9"/>
      <c r="E344" s="9"/>
      <c r="F344" s="9"/>
      <c r="G344" s="9"/>
      <c r="H344" s="9"/>
      <c r="I344" s="9"/>
      <c r="J344" s="9"/>
      <c r="K344" s="8"/>
      <c r="L344" s="8"/>
      <c r="M344" s="8"/>
      <c r="N344" s="8"/>
      <c r="O344" s="8"/>
      <c r="P344" s="8"/>
      <c r="Q344" s="8"/>
      <c r="R344" s="8"/>
      <c r="S344" s="8"/>
      <c r="T344" s="8"/>
      <c r="U344" s="8"/>
      <c r="V344" s="8"/>
      <c r="W344" s="8"/>
      <c r="X344" s="8"/>
      <c r="Y344" s="8"/>
      <c r="Z344" s="8"/>
    </row>
    <row r="345" spans="1:26">
      <c r="A345" s="8"/>
      <c r="B345" s="8"/>
      <c r="C345" s="9"/>
      <c r="D345" s="9"/>
      <c r="E345" s="9"/>
      <c r="F345" s="9"/>
      <c r="G345" s="9"/>
      <c r="H345" s="9"/>
      <c r="I345" s="9"/>
      <c r="J345" s="9"/>
      <c r="K345" s="8"/>
      <c r="L345" s="8"/>
      <c r="M345" s="8"/>
      <c r="N345" s="8"/>
      <c r="O345" s="8"/>
      <c r="P345" s="8"/>
      <c r="Q345" s="8"/>
      <c r="R345" s="8"/>
      <c r="S345" s="8"/>
      <c r="T345" s="8"/>
      <c r="U345" s="8"/>
      <c r="V345" s="8"/>
      <c r="W345" s="8"/>
      <c r="X345" s="8"/>
      <c r="Y345" s="8"/>
      <c r="Z345" s="8"/>
    </row>
    <row r="346" spans="1:26">
      <c r="A346" s="8"/>
      <c r="B346" s="8"/>
      <c r="C346" s="9"/>
      <c r="D346" s="9"/>
      <c r="E346" s="9"/>
      <c r="F346" s="9"/>
      <c r="G346" s="9"/>
      <c r="H346" s="9"/>
      <c r="I346" s="9"/>
      <c r="J346" s="9"/>
      <c r="K346" s="8"/>
      <c r="L346" s="8"/>
      <c r="M346" s="8"/>
      <c r="N346" s="8"/>
      <c r="O346" s="8"/>
      <c r="P346" s="8"/>
      <c r="Q346" s="8"/>
      <c r="R346" s="8"/>
      <c r="S346" s="8"/>
      <c r="T346" s="8"/>
      <c r="U346" s="8"/>
      <c r="V346" s="8"/>
      <c r="W346" s="8"/>
      <c r="X346" s="8"/>
      <c r="Y346" s="8"/>
      <c r="Z346" s="8"/>
    </row>
    <row r="347" spans="1:26">
      <c r="A347" s="8"/>
      <c r="B347" s="8"/>
      <c r="C347" s="9"/>
      <c r="D347" s="9"/>
      <c r="E347" s="9"/>
      <c r="F347" s="9"/>
      <c r="G347" s="9"/>
      <c r="H347" s="9"/>
      <c r="I347" s="9"/>
      <c r="J347" s="9"/>
      <c r="K347" s="8"/>
      <c r="L347" s="8"/>
      <c r="M347" s="8"/>
      <c r="N347" s="8"/>
      <c r="O347" s="8"/>
      <c r="P347" s="8"/>
      <c r="Q347" s="8"/>
      <c r="R347" s="8"/>
      <c r="S347" s="8"/>
      <c r="T347" s="8"/>
      <c r="U347" s="8"/>
      <c r="V347" s="8"/>
      <c r="W347" s="8"/>
      <c r="X347" s="8"/>
      <c r="Y347" s="8"/>
      <c r="Z347" s="8"/>
    </row>
    <row r="348" spans="1:26">
      <c r="A348" s="8"/>
      <c r="B348" s="8"/>
      <c r="C348" s="9"/>
      <c r="D348" s="9"/>
      <c r="E348" s="9"/>
      <c r="F348" s="9"/>
      <c r="G348" s="9"/>
      <c r="H348" s="9"/>
      <c r="I348" s="9"/>
      <c r="J348" s="9"/>
      <c r="K348" s="8"/>
      <c r="L348" s="8"/>
      <c r="M348" s="8"/>
      <c r="N348" s="8"/>
      <c r="O348" s="8"/>
      <c r="P348" s="8"/>
      <c r="Q348" s="8"/>
      <c r="R348" s="8"/>
      <c r="S348" s="8"/>
      <c r="T348" s="8"/>
      <c r="U348" s="8"/>
      <c r="V348" s="8"/>
      <c r="W348" s="8"/>
      <c r="X348" s="8"/>
      <c r="Y348" s="8"/>
      <c r="Z348" s="8"/>
    </row>
    <row r="349" spans="1:26">
      <c r="A349" s="8"/>
      <c r="B349" s="8"/>
      <c r="C349" s="9"/>
      <c r="D349" s="9"/>
      <c r="E349" s="9"/>
      <c r="F349" s="9"/>
      <c r="G349" s="9"/>
      <c r="H349" s="9"/>
      <c r="I349" s="9"/>
      <c r="J349" s="9"/>
      <c r="K349" s="8"/>
      <c r="L349" s="8"/>
      <c r="M349" s="8"/>
      <c r="N349" s="8"/>
      <c r="O349" s="8"/>
      <c r="P349" s="8"/>
      <c r="Q349" s="8"/>
      <c r="R349" s="8"/>
      <c r="S349" s="8"/>
      <c r="T349" s="8"/>
      <c r="U349" s="8"/>
      <c r="V349" s="8"/>
      <c r="W349" s="8"/>
      <c r="X349" s="8"/>
      <c r="Y349" s="8"/>
      <c r="Z349" s="8"/>
    </row>
    <row r="350" spans="1:26">
      <c r="A350" s="8"/>
      <c r="B350" s="8"/>
      <c r="C350" s="9"/>
      <c r="D350" s="9"/>
      <c r="E350" s="9"/>
      <c r="F350" s="9"/>
      <c r="G350" s="9"/>
      <c r="H350" s="9"/>
      <c r="I350" s="9"/>
      <c r="J350" s="9"/>
      <c r="K350" s="8"/>
      <c r="L350" s="8"/>
      <c r="M350" s="8"/>
      <c r="N350" s="8"/>
      <c r="O350" s="8"/>
      <c r="P350" s="8"/>
      <c r="Q350" s="8"/>
      <c r="R350" s="8"/>
      <c r="S350" s="8"/>
      <c r="T350" s="8"/>
      <c r="U350" s="8"/>
      <c r="V350" s="8"/>
      <c r="W350" s="8"/>
      <c r="X350" s="8"/>
      <c r="Y350" s="8"/>
      <c r="Z350" s="8"/>
    </row>
    <row r="351" spans="1:26">
      <c r="A351" s="8"/>
      <c r="B351" s="8"/>
      <c r="C351" s="9"/>
      <c r="D351" s="9"/>
      <c r="E351" s="9"/>
      <c r="F351" s="9"/>
      <c r="G351" s="9"/>
      <c r="H351" s="9"/>
      <c r="I351" s="9"/>
      <c r="J351" s="9"/>
      <c r="K351" s="8"/>
      <c r="L351" s="8"/>
      <c r="M351" s="8"/>
      <c r="N351" s="8"/>
      <c r="O351" s="8"/>
      <c r="P351" s="8"/>
      <c r="Q351" s="8"/>
      <c r="R351" s="8"/>
      <c r="S351" s="8"/>
      <c r="T351" s="8"/>
      <c r="U351" s="8"/>
      <c r="V351" s="8"/>
      <c r="W351" s="8"/>
      <c r="X351" s="8"/>
      <c r="Y351" s="8"/>
      <c r="Z351" s="8"/>
    </row>
    <row r="352" spans="1:26">
      <c r="A352" s="8"/>
      <c r="B352" s="8"/>
      <c r="C352" s="9"/>
      <c r="D352" s="9"/>
      <c r="E352" s="9"/>
      <c r="F352" s="9"/>
      <c r="G352" s="9"/>
      <c r="H352" s="9"/>
      <c r="I352" s="9"/>
      <c r="J352" s="9"/>
      <c r="K352" s="8"/>
      <c r="L352" s="8"/>
      <c r="M352" s="8"/>
      <c r="N352" s="8"/>
      <c r="O352" s="8"/>
      <c r="P352" s="8"/>
      <c r="Q352" s="8"/>
      <c r="R352" s="8"/>
      <c r="S352" s="8"/>
      <c r="T352" s="8"/>
      <c r="U352" s="8"/>
      <c r="V352" s="8"/>
      <c r="W352" s="8"/>
      <c r="X352" s="8"/>
      <c r="Y352" s="8"/>
      <c r="Z352" s="8"/>
    </row>
    <row r="353" spans="1:26">
      <c r="A353" s="8"/>
      <c r="B353" s="8"/>
      <c r="C353" s="9"/>
      <c r="D353" s="9"/>
      <c r="E353" s="9"/>
      <c r="F353" s="9"/>
      <c r="G353" s="9"/>
      <c r="H353" s="9"/>
      <c r="I353" s="9"/>
      <c r="J353" s="9"/>
      <c r="K353" s="8"/>
      <c r="L353" s="8"/>
      <c r="M353" s="8"/>
      <c r="N353" s="8"/>
      <c r="O353" s="8"/>
      <c r="P353" s="8"/>
      <c r="Q353" s="8"/>
      <c r="R353" s="8"/>
      <c r="S353" s="8"/>
      <c r="T353" s="8"/>
      <c r="U353" s="8"/>
      <c r="V353" s="8"/>
      <c r="W353" s="8"/>
      <c r="X353" s="8"/>
      <c r="Y353" s="8"/>
      <c r="Z353" s="8"/>
    </row>
    <row r="354" spans="1:26">
      <c r="A354" s="8"/>
      <c r="B354" s="8"/>
      <c r="C354" s="9"/>
      <c r="D354" s="9"/>
      <c r="E354" s="9"/>
      <c r="F354" s="9"/>
      <c r="G354" s="9"/>
      <c r="H354" s="9"/>
      <c r="I354" s="9"/>
      <c r="J354" s="9"/>
      <c r="K354" s="8"/>
      <c r="L354" s="8"/>
      <c r="M354" s="8"/>
      <c r="N354" s="8"/>
      <c r="O354" s="8"/>
      <c r="P354" s="8"/>
      <c r="Q354" s="8"/>
      <c r="R354" s="8"/>
      <c r="S354" s="8"/>
      <c r="T354" s="8"/>
      <c r="U354" s="8"/>
      <c r="V354" s="8"/>
      <c r="W354" s="8"/>
      <c r="X354" s="8"/>
      <c r="Y354" s="8"/>
      <c r="Z354" s="8"/>
    </row>
    <row r="355" spans="1:26">
      <c r="A355" s="8"/>
      <c r="B355" s="8"/>
      <c r="C355" s="9"/>
      <c r="D355" s="9"/>
      <c r="E355" s="9"/>
      <c r="F355" s="9"/>
      <c r="G355" s="9"/>
      <c r="H355" s="9"/>
      <c r="I355" s="9"/>
      <c r="J355" s="9"/>
      <c r="K355" s="8"/>
      <c r="L355" s="8"/>
      <c r="M355" s="8"/>
      <c r="N355" s="8"/>
      <c r="O355" s="8"/>
      <c r="P355" s="8"/>
      <c r="Q355" s="8"/>
      <c r="R355" s="8"/>
      <c r="S355" s="8"/>
      <c r="T355" s="8"/>
      <c r="U355" s="8"/>
      <c r="V355" s="8"/>
      <c r="W355" s="8"/>
      <c r="X355" s="8"/>
      <c r="Y355" s="8"/>
      <c r="Z355" s="8"/>
    </row>
    <row r="356" spans="1:26">
      <c r="A356" s="8"/>
      <c r="B356" s="8"/>
      <c r="C356" s="9"/>
      <c r="D356" s="9"/>
      <c r="E356" s="9"/>
      <c r="F356" s="9"/>
      <c r="G356" s="9"/>
      <c r="H356" s="9"/>
      <c r="I356" s="9"/>
      <c r="J356" s="9"/>
      <c r="K356" s="8"/>
      <c r="L356" s="8"/>
      <c r="M356" s="8"/>
      <c r="N356" s="8"/>
      <c r="O356" s="8"/>
      <c r="P356" s="8"/>
      <c r="Q356" s="8"/>
      <c r="R356" s="8"/>
      <c r="S356" s="8"/>
      <c r="T356" s="8"/>
      <c r="U356" s="8"/>
      <c r="V356" s="8"/>
      <c r="W356" s="8"/>
      <c r="X356" s="8"/>
      <c r="Y356" s="8"/>
      <c r="Z356" s="8"/>
    </row>
    <row r="357" spans="1:26">
      <c r="A357" s="8"/>
      <c r="B357" s="8"/>
      <c r="C357" s="9"/>
      <c r="D357" s="9"/>
      <c r="E357" s="9"/>
      <c r="F357" s="9"/>
      <c r="G357" s="9"/>
      <c r="H357" s="9"/>
      <c r="I357" s="9"/>
      <c r="J357" s="9"/>
      <c r="K357" s="8"/>
      <c r="L357" s="8"/>
      <c r="M357" s="8"/>
      <c r="N357" s="8"/>
      <c r="O357" s="8"/>
      <c r="P357" s="8"/>
      <c r="Q357" s="8"/>
      <c r="R357" s="8"/>
      <c r="S357" s="8"/>
      <c r="T357" s="8"/>
      <c r="U357" s="8"/>
      <c r="V357" s="8"/>
      <c r="W357" s="8"/>
      <c r="X357" s="8"/>
      <c r="Y357" s="8"/>
      <c r="Z357" s="8"/>
    </row>
    <row r="358" spans="1:26">
      <c r="A358" s="8"/>
      <c r="B358" s="8"/>
      <c r="C358" s="9"/>
      <c r="D358" s="9"/>
      <c r="E358" s="9"/>
      <c r="F358" s="9"/>
      <c r="G358" s="9"/>
      <c r="H358" s="9"/>
      <c r="I358" s="9"/>
      <c r="J358" s="9"/>
      <c r="K358" s="8"/>
      <c r="L358" s="8"/>
      <c r="M358" s="8"/>
      <c r="N358" s="8"/>
      <c r="O358" s="8"/>
      <c r="P358" s="8"/>
      <c r="Q358" s="8"/>
      <c r="R358" s="8"/>
      <c r="S358" s="8"/>
      <c r="T358" s="8"/>
      <c r="U358" s="8"/>
      <c r="V358" s="8"/>
      <c r="W358" s="8"/>
      <c r="X358" s="8"/>
      <c r="Y358" s="8"/>
      <c r="Z358" s="8"/>
    </row>
    <row r="359" spans="1:26">
      <c r="A359" s="8"/>
      <c r="B359" s="8"/>
      <c r="C359" s="9"/>
      <c r="D359" s="9"/>
      <c r="E359" s="9"/>
      <c r="F359" s="9"/>
      <c r="G359" s="9"/>
      <c r="H359" s="9"/>
      <c r="I359" s="9"/>
      <c r="J359" s="9"/>
      <c r="K359" s="8"/>
      <c r="L359" s="8"/>
      <c r="M359" s="8"/>
      <c r="N359" s="8"/>
      <c r="O359" s="8"/>
      <c r="P359" s="8"/>
      <c r="Q359" s="8"/>
      <c r="R359" s="8"/>
      <c r="S359" s="8"/>
      <c r="T359" s="8"/>
      <c r="U359" s="8"/>
      <c r="V359" s="8"/>
      <c r="W359" s="8"/>
      <c r="X359" s="8"/>
      <c r="Y359" s="8"/>
      <c r="Z359" s="8"/>
    </row>
    <row r="360" spans="1:26">
      <c r="A360" s="8"/>
      <c r="B360" s="8"/>
      <c r="C360" s="9"/>
      <c r="D360" s="9"/>
      <c r="E360" s="9"/>
      <c r="F360" s="9"/>
      <c r="G360" s="9"/>
      <c r="H360" s="9"/>
      <c r="I360" s="9"/>
      <c r="J360" s="9"/>
      <c r="K360" s="8"/>
      <c r="L360" s="8"/>
      <c r="M360" s="8"/>
      <c r="N360" s="8"/>
      <c r="O360" s="8"/>
      <c r="P360" s="8"/>
      <c r="Q360" s="8"/>
      <c r="R360" s="8"/>
      <c r="S360" s="8"/>
      <c r="T360" s="8"/>
      <c r="U360" s="8"/>
      <c r="V360" s="8"/>
      <c r="W360" s="8"/>
      <c r="X360" s="8"/>
      <c r="Y360" s="8"/>
      <c r="Z360" s="8"/>
    </row>
    <row r="361" spans="1:26">
      <c r="A361" s="8"/>
      <c r="B361" s="8"/>
      <c r="C361" s="9"/>
      <c r="D361" s="9"/>
      <c r="E361" s="9"/>
      <c r="F361" s="9"/>
      <c r="G361" s="9"/>
      <c r="H361" s="9"/>
      <c r="I361" s="9"/>
      <c r="J361" s="9"/>
      <c r="K361" s="8"/>
      <c r="L361" s="8"/>
      <c r="M361" s="8"/>
      <c r="N361" s="8"/>
      <c r="O361" s="8"/>
      <c r="P361" s="8"/>
      <c r="Q361" s="8"/>
      <c r="R361" s="8"/>
      <c r="S361" s="8"/>
      <c r="T361" s="8"/>
      <c r="U361" s="8"/>
      <c r="V361" s="8"/>
      <c r="W361" s="8"/>
      <c r="X361" s="8"/>
      <c r="Y361" s="8"/>
      <c r="Z361" s="8"/>
    </row>
    <row r="362" spans="1:26">
      <c r="A362" s="8"/>
      <c r="B362" s="8"/>
      <c r="C362" s="9"/>
      <c r="D362" s="9"/>
      <c r="E362" s="9"/>
      <c r="F362" s="9"/>
      <c r="G362" s="9"/>
      <c r="H362" s="9"/>
      <c r="I362" s="9"/>
      <c r="J362" s="9"/>
      <c r="K362" s="8"/>
      <c r="L362" s="8"/>
      <c r="M362" s="8"/>
      <c r="N362" s="8"/>
      <c r="O362" s="8"/>
      <c r="P362" s="8"/>
      <c r="Q362" s="8"/>
      <c r="R362" s="8"/>
      <c r="S362" s="8"/>
      <c r="T362" s="8"/>
      <c r="U362" s="8"/>
      <c r="V362" s="8"/>
      <c r="W362" s="8"/>
      <c r="X362" s="8"/>
      <c r="Y362" s="8"/>
      <c r="Z362" s="8"/>
    </row>
    <row r="363" spans="1:26">
      <c r="A363" s="8"/>
      <c r="B363" s="8"/>
      <c r="C363" s="9"/>
      <c r="D363" s="9"/>
      <c r="E363" s="9"/>
      <c r="F363" s="9"/>
      <c r="G363" s="9"/>
      <c r="H363" s="9"/>
      <c r="I363" s="9"/>
      <c r="J363" s="9"/>
      <c r="K363" s="8"/>
      <c r="L363" s="8"/>
      <c r="M363" s="8"/>
      <c r="N363" s="8"/>
      <c r="O363" s="8"/>
      <c r="P363" s="8"/>
      <c r="Q363" s="8"/>
      <c r="R363" s="8"/>
      <c r="S363" s="8"/>
      <c r="T363" s="8"/>
      <c r="U363" s="8"/>
      <c r="V363" s="8"/>
      <c r="W363" s="8"/>
      <c r="X363" s="8"/>
      <c r="Y363" s="8"/>
      <c r="Z363" s="8"/>
    </row>
    <row r="364" spans="1:26">
      <c r="A364" s="8"/>
      <c r="B364" s="8"/>
      <c r="C364" s="9"/>
      <c r="D364" s="9"/>
      <c r="E364" s="9"/>
      <c r="F364" s="9"/>
      <c r="G364" s="9"/>
      <c r="H364" s="9"/>
      <c r="I364" s="9"/>
      <c r="J364" s="9"/>
      <c r="K364" s="8"/>
      <c r="L364" s="8"/>
      <c r="M364" s="8"/>
      <c r="N364" s="8"/>
      <c r="O364" s="8"/>
      <c r="P364" s="8"/>
      <c r="Q364" s="8"/>
      <c r="R364" s="8"/>
      <c r="S364" s="8"/>
      <c r="T364" s="8"/>
      <c r="U364" s="8"/>
      <c r="V364" s="8"/>
      <c r="W364" s="8"/>
      <c r="X364" s="8"/>
      <c r="Y364" s="8"/>
      <c r="Z364" s="8"/>
    </row>
    <row r="365" spans="1:26">
      <c r="A365" s="8"/>
      <c r="B365" s="8"/>
      <c r="C365" s="9"/>
      <c r="D365" s="9"/>
      <c r="E365" s="9"/>
      <c r="F365" s="9"/>
      <c r="G365" s="9"/>
      <c r="H365" s="9"/>
      <c r="I365" s="9"/>
      <c r="J365" s="9"/>
      <c r="K365" s="8"/>
      <c r="L365" s="8"/>
      <c r="M365" s="8"/>
      <c r="N365" s="8"/>
      <c r="O365" s="8"/>
      <c r="P365" s="8"/>
      <c r="Q365" s="8"/>
      <c r="R365" s="8"/>
      <c r="S365" s="8"/>
      <c r="T365" s="8"/>
      <c r="U365" s="8"/>
      <c r="V365" s="8"/>
      <c r="W365" s="8"/>
      <c r="X365" s="8"/>
      <c r="Y365" s="8"/>
      <c r="Z365" s="8"/>
    </row>
    <row r="366" spans="1:26">
      <c r="A366" s="8"/>
      <c r="B366" s="8"/>
      <c r="C366" s="9"/>
      <c r="D366" s="9"/>
      <c r="E366" s="9"/>
      <c r="F366" s="9"/>
      <c r="G366" s="9"/>
      <c r="H366" s="9"/>
      <c r="I366" s="9"/>
      <c r="J366" s="9"/>
      <c r="K366" s="8"/>
      <c r="L366" s="8"/>
      <c r="M366" s="8"/>
      <c r="N366" s="8"/>
      <c r="O366" s="8"/>
      <c r="P366" s="8"/>
      <c r="Q366" s="8"/>
      <c r="R366" s="8"/>
      <c r="S366" s="8"/>
      <c r="T366" s="8"/>
      <c r="U366" s="8"/>
      <c r="V366" s="8"/>
      <c r="W366" s="8"/>
      <c r="X366" s="8"/>
      <c r="Y366" s="8"/>
      <c r="Z366" s="8"/>
    </row>
    <row r="367" spans="1:26">
      <c r="A367" s="8"/>
      <c r="B367" s="8"/>
      <c r="C367" s="9"/>
      <c r="D367" s="9"/>
      <c r="E367" s="9"/>
      <c r="F367" s="9"/>
      <c r="G367" s="9"/>
      <c r="H367" s="9"/>
      <c r="I367" s="9"/>
      <c r="J367" s="9"/>
      <c r="K367" s="8"/>
      <c r="L367" s="8"/>
      <c r="M367" s="8"/>
      <c r="N367" s="8"/>
      <c r="O367" s="8"/>
      <c r="P367" s="8"/>
      <c r="Q367" s="8"/>
      <c r="R367" s="8"/>
      <c r="S367" s="8"/>
      <c r="T367" s="8"/>
      <c r="U367" s="8"/>
      <c r="V367" s="8"/>
      <c r="W367" s="8"/>
      <c r="X367" s="8"/>
      <c r="Y367" s="8"/>
      <c r="Z367" s="8"/>
    </row>
    <row r="368" spans="1:26">
      <c r="A368" s="8"/>
      <c r="B368" s="8"/>
      <c r="C368" s="9"/>
      <c r="D368" s="9"/>
      <c r="E368" s="9"/>
      <c r="F368" s="9"/>
      <c r="G368" s="9"/>
      <c r="H368" s="9"/>
      <c r="I368" s="9"/>
      <c r="J368" s="9"/>
      <c r="K368" s="8"/>
      <c r="L368" s="8"/>
      <c r="M368" s="8"/>
      <c r="N368" s="8"/>
      <c r="O368" s="8"/>
      <c r="P368" s="8"/>
      <c r="Q368" s="8"/>
      <c r="R368" s="8"/>
      <c r="S368" s="8"/>
      <c r="T368" s="8"/>
      <c r="U368" s="8"/>
      <c r="V368" s="8"/>
      <c r="W368" s="8"/>
      <c r="X368" s="8"/>
      <c r="Y368" s="8"/>
      <c r="Z368" s="8"/>
    </row>
    <row r="369" spans="1:26">
      <c r="A369" s="8"/>
      <c r="B369" s="8"/>
      <c r="C369" s="9"/>
      <c r="D369" s="9"/>
      <c r="E369" s="9"/>
      <c r="F369" s="9"/>
      <c r="G369" s="9"/>
      <c r="H369" s="9"/>
      <c r="I369" s="9"/>
      <c r="J369" s="9"/>
      <c r="K369" s="8"/>
      <c r="L369" s="8"/>
      <c r="M369" s="8"/>
      <c r="N369" s="8"/>
      <c r="O369" s="8"/>
      <c r="P369" s="8"/>
      <c r="Q369" s="8"/>
      <c r="R369" s="8"/>
      <c r="S369" s="8"/>
      <c r="T369" s="8"/>
      <c r="U369" s="8"/>
      <c r="V369" s="8"/>
      <c r="W369" s="8"/>
      <c r="X369" s="8"/>
      <c r="Y369" s="8"/>
      <c r="Z369" s="8"/>
    </row>
    <row r="370" spans="1:26">
      <c r="A370" s="8"/>
      <c r="B370" s="8"/>
      <c r="C370" s="9"/>
      <c r="D370" s="9"/>
      <c r="E370" s="9"/>
      <c r="F370" s="9"/>
      <c r="G370" s="9"/>
      <c r="H370" s="9"/>
      <c r="I370" s="9"/>
      <c r="J370" s="9"/>
      <c r="K370" s="8"/>
      <c r="L370" s="8"/>
      <c r="M370" s="8"/>
      <c r="N370" s="8"/>
      <c r="O370" s="8"/>
      <c r="P370" s="8"/>
      <c r="Q370" s="8"/>
      <c r="R370" s="8"/>
      <c r="S370" s="8"/>
      <c r="T370" s="8"/>
      <c r="U370" s="8"/>
      <c r="V370" s="8"/>
      <c r="W370" s="8"/>
      <c r="X370" s="8"/>
      <c r="Y370" s="8"/>
      <c r="Z370" s="8"/>
    </row>
    <row r="371" spans="1:26">
      <c r="A371" s="8"/>
      <c r="B371" s="8"/>
      <c r="C371" s="9"/>
      <c r="D371" s="9"/>
      <c r="E371" s="9"/>
      <c r="F371" s="9"/>
      <c r="G371" s="9"/>
      <c r="H371" s="9"/>
      <c r="I371" s="9"/>
      <c r="J371" s="9"/>
      <c r="K371" s="8"/>
      <c r="L371" s="8"/>
      <c r="M371" s="8"/>
      <c r="N371" s="8"/>
      <c r="O371" s="8"/>
      <c r="P371" s="8"/>
      <c r="Q371" s="8"/>
      <c r="R371" s="8"/>
      <c r="S371" s="8"/>
      <c r="T371" s="8"/>
      <c r="U371" s="8"/>
      <c r="V371" s="8"/>
      <c r="W371" s="8"/>
      <c r="X371" s="8"/>
      <c r="Y371" s="8"/>
      <c r="Z371" s="8"/>
    </row>
    <row r="372" spans="1:26">
      <c r="A372" s="8"/>
      <c r="B372" s="8"/>
      <c r="C372" s="9"/>
      <c r="D372" s="9"/>
      <c r="E372" s="9"/>
      <c r="F372" s="9"/>
      <c r="G372" s="9"/>
      <c r="H372" s="9"/>
      <c r="I372" s="9"/>
      <c r="J372" s="9"/>
      <c r="K372" s="8"/>
      <c r="L372" s="8"/>
      <c r="M372" s="8"/>
      <c r="N372" s="8"/>
      <c r="O372" s="8"/>
      <c r="P372" s="8"/>
      <c r="Q372" s="8"/>
      <c r="R372" s="8"/>
      <c r="S372" s="8"/>
      <c r="T372" s="8"/>
      <c r="U372" s="8"/>
      <c r="V372" s="8"/>
      <c r="W372" s="8"/>
      <c r="X372" s="8"/>
      <c r="Y372" s="8"/>
      <c r="Z372" s="8"/>
    </row>
    <row r="373" spans="1:26">
      <c r="A373" s="8"/>
      <c r="B373" s="8"/>
      <c r="C373" s="9"/>
      <c r="D373" s="9"/>
      <c r="E373" s="9"/>
      <c r="F373" s="9"/>
      <c r="G373" s="9"/>
      <c r="H373" s="9"/>
      <c r="I373" s="9"/>
      <c r="J373" s="9"/>
      <c r="K373" s="8"/>
      <c r="L373" s="8"/>
      <c r="M373" s="8"/>
      <c r="N373" s="8"/>
      <c r="O373" s="8"/>
      <c r="P373" s="8"/>
      <c r="Q373" s="8"/>
      <c r="R373" s="8"/>
      <c r="S373" s="8"/>
      <c r="T373" s="8"/>
      <c r="U373" s="8"/>
      <c r="V373" s="8"/>
      <c r="W373" s="8"/>
      <c r="X373" s="8"/>
      <c r="Y373" s="8"/>
      <c r="Z373" s="8"/>
    </row>
    <row r="374" spans="1:26">
      <c r="A374" s="8"/>
      <c r="B374" s="8"/>
      <c r="C374" s="9"/>
      <c r="D374" s="9"/>
      <c r="E374" s="9"/>
      <c r="F374" s="9"/>
      <c r="G374" s="9"/>
      <c r="H374" s="9"/>
      <c r="I374" s="9"/>
      <c r="J374" s="9"/>
      <c r="K374" s="8"/>
      <c r="L374" s="8"/>
      <c r="M374" s="8"/>
      <c r="N374" s="8"/>
      <c r="O374" s="8"/>
      <c r="P374" s="8"/>
      <c r="Q374" s="8"/>
      <c r="R374" s="8"/>
      <c r="S374" s="8"/>
      <c r="T374" s="8"/>
      <c r="U374" s="8"/>
      <c r="V374" s="8"/>
      <c r="W374" s="8"/>
      <c r="X374" s="8"/>
      <c r="Y374" s="8"/>
      <c r="Z374" s="8"/>
    </row>
    <row r="375" spans="1:26">
      <c r="A375" s="8"/>
      <c r="B375" s="8"/>
      <c r="C375" s="9"/>
      <c r="D375" s="9"/>
      <c r="E375" s="9"/>
      <c r="F375" s="9"/>
      <c r="G375" s="9"/>
      <c r="H375" s="9"/>
      <c r="I375" s="9"/>
      <c r="J375" s="9"/>
      <c r="K375" s="8"/>
      <c r="L375" s="8"/>
      <c r="M375" s="8"/>
      <c r="N375" s="8"/>
      <c r="O375" s="8"/>
      <c r="P375" s="8"/>
      <c r="Q375" s="8"/>
      <c r="R375" s="8"/>
      <c r="S375" s="8"/>
      <c r="T375" s="8"/>
      <c r="U375" s="8"/>
      <c r="V375" s="8"/>
      <c r="W375" s="8"/>
      <c r="X375" s="8"/>
      <c r="Y375" s="8"/>
      <c r="Z375" s="8"/>
    </row>
    <row r="376" spans="1:26">
      <c r="A376" s="8"/>
      <c r="B376" s="8"/>
      <c r="C376" s="9"/>
      <c r="D376" s="9"/>
      <c r="E376" s="9"/>
      <c r="F376" s="9"/>
      <c r="G376" s="9"/>
      <c r="H376" s="9"/>
      <c r="I376" s="9"/>
      <c r="J376" s="9"/>
      <c r="K376" s="8"/>
      <c r="L376" s="8"/>
      <c r="M376" s="8"/>
      <c r="N376" s="8"/>
      <c r="O376" s="8"/>
      <c r="P376" s="8"/>
      <c r="Q376" s="8"/>
      <c r="R376" s="8"/>
      <c r="S376" s="8"/>
      <c r="T376" s="8"/>
      <c r="U376" s="8"/>
      <c r="V376" s="8"/>
      <c r="W376" s="8"/>
      <c r="X376" s="8"/>
      <c r="Y376" s="8"/>
      <c r="Z376" s="8"/>
    </row>
    <row r="377" spans="1:26">
      <c r="A377" s="8"/>
      <c r="B377" s="8"/>
      <c r="C377" s="9"/>
      <c r="D377" s="9"/>
      <c r="E377" s="9"/>
      <c r="F377" s="9"/>
      <c r="G377" s="9"/>
      <c r="H377" s="9"/>
      <c r="I377" s="9"/>
      <c r="J377" s="9"/>
      <c r="K377" s="8"/>
      <c r="L377" s="8"/>
      <c r="M377" s="8"/>
      <c r="N377" s="8"/>
      <c r="O377" s="8"/>
      <c r="P377" s="8"/>
      <c r="Q377" s="8"/>
      <c r="R377" s="8"/>
      <c r="S377" s="8"/>
      <c r="T377" s="8"/>
      <c r="U377" s="8"/>
      <c r="V377" s="8"/>
      <c r="W377" s="8"/>
      <c r="X377" s="8"/>
      <c r="Y377" s="8"/>
      <c r="Z377" s="8"/>
    </row>
    <row r="378" spans="1:26">
      <c r="A378" s="8"/>
      <c r="B378" s="8"/>
      <c r="C378" s="9"/>
      <c r="D378" s="9"/>
      <c r="E378" s="9"/>
      <c r="F378" s="9"/>
      <c r="G378" s="9"/>
      <c r="H378" s="9"/>
      <c r="I378" s="9"/>
      <c r="J378" s="9"/>
      <c r="K378" s="8"/>
      <c r="L378" s="8"/>
      <c r="M378" s="8"/>
      <c r="N378" s="8"/>
      <c r="O378" s="8"/>
      <c r="P378" s="8"/>
      <c r="Q378" s="8"/>
      <c r="R378" s="8"/>
      <c r="S378" s="8"/>
      <c r="T378" s="8"/>
      <c r="U378" s="8"/>
      <c r="V378" s="8"/>
      <c r="W378" s="8"/>
      <c r="X378" s="8"/>
      <c r="Y378" s="8"/>
      <c r="Z378" s="8"/>
    </row>
    <row r="379" spans="1:26">
      <c r="A379" s="8"/>
      <c r="B379" s="8"/>
      <c r="C379" s="9"/>
      <c r="D379" s="9"/>
      <c r="E379" s="9"/>
      <c r="F379" s="9"/>
      <c r="G379" s="9"/>
      <c r="H379" s="9"/>
      <c r="I379" s="9"/>
      <c r="J379" s="9"/>
      <c r="K379" s="8"/>
      <c r="L379" s="8"/>
      <c r="M379" s="8"/>
      <c r="N379" s="8"/>
      <c r="O379" s="8"/>
      <c r="P379" s="8"/>
      <c r="Q379" s="8"/>
      <c r="R379" s="8"/>
      <c r="S379" s="8"/>
      <c r="T379" s="8"/>
      <c r="U379" s="8"/>
      <c r="V379" s="8"/>
      <c r="W379" s="8"/>
      <c r="X379" s="8"/>
      <c r="Y379" s="8"/>
      <c r="Z379" s="8"/>
    </row>
    <row r="380" spans="1:26">
      <c r="A380" s="8"/>
      <c r="B380" s="8"/>
      <c r="C380" s="9"/>
      <c r="D380" s="9"/>
      <c r="E380" s="9"/>
      <c r="F380" s="9"/>
      <c r="G380" s="9"/>
      <c r="H380" s="9"/>
      <c r="I380" s="9"/>
      <c r="J380" s="9"/>
      <c r="K380" s="8"/>
      <c r="L380" s="8"/>
      <c r="M380" s="8"/>
      <c r="N380" s="8"/>
      <c r="O380" s="8"/>
      <c r="P380" s="8"/>
      <c r="Q380" s="8"/>
      <c r="R380" s="8"/>
      <c r="S380" s="8"/>
      <c r="T380" s="8"/>
      <c r="U380" s="8"/>
      <c r="V380" s="8"/>
      <c r="W380" s="8"/>
      <c r="X380" s="8"/>
      <c r="Y380" s="8"/>
      <c r="Z380" s="8"/>
    </row>
    <row r="381" spans="1:26">
      <c r="A381" s="8"/>
      <c r="B381" s="8"/>
      <c r="C381" s="9"/>
      <c r="D381" s="9"/>
      <c r="E381" s="9"/>
      <c r="F381" s="9"/>
      <c r="G381" s="9"/>
      <c r="H381" s="9"/>
      <c r="I381" s="9"/>
      <c r="J381" s="9"/>
      <c r="K381" s="8"/>
      <c r="L381" s="8"/>
      <c r="M381" s="8"/>
      <c r="N381" s="8"/>
      <c r="O381" s="8"/>
      <c r="P381" s="8"/>
      <c r="Q381" s="8"/>
      <c r="R381" s="8"/>
      <c r="S381" s="8"/>
      <c r="T381" s="8"/>
      <c r="U381" s="8"/>
      <c r="V381" s="8"/>
      <c r="W381" s="8"/>
      <c r="X381" s="8"/>
      <c r="Y381" s="8"/>
      <c r="Z381" s="8"/>
    </row>
    <row r="382" spans="1:26">
      <c r="A382" s="8"/>
      <c r="B382" s="8"/>
      <c r="C382" s="9"/>
      <c r="D382" s="9"/>
      <c r="E382" s="9"/>
      <c r="F382" s="9"/>
      <c r="G382" s="9"/>
      <c r="H382" s="9"/>
      <c r="I382" s="9"/>
      <c r="J382" s="9"/>
      <c r="K382" s="8"/>
      <c r="L382" s="8"/>
      <c r="M382" s="8"/>
      <c r="N382" s="8"/>
      <c r="O382" s="8"/>
      <c r="P382" s="8"/>
      <c r="Q382" s="8"/>
      <c r="R382" s="8"/>
      <c r="S382" s="8"/>
      <c r="T382" s="8"/>
      <c r="U382" s="8"/>
      <c r="V382" s="8"/>
      <c r="W382" s="8"/>
      <c r="X382" s="8"/>
      <c r="Y382" s="8"/>
      <c r="Z382" s="8"/>
    </row>
    <row r="383" spans="1:26">
      <c r="A383" s="8"/>
      <c r="B383" s="8"/>
      <c r="C383" s="9"/>
      <c r="D383" s="9"/>
      <c r="E383" s="9"/>
      <c r="F383" s="9"/>
      <c r="G383" s="9"/>
      <c r="H383" s="9"/>
      <c r="I383" s="9"/>
      <c r="J383" s="9"/>
      <c r="K383" s="8"/>
      <c r="L383" s="8"/>
      <c r="M383" s="8"/>
      <c r="N383" s="8"/>
      <c r="O383" s="8"/>
      <c r="P383" s="8"/>
      <c r="Q383" s="8"/>
      <c r="R383" s="8"/>
      <c r="S383" s="8"/>
      <c r="T383" s="8"/>
      <c r="U383" s="8"/>
      <c r="V383" s="8"/>
      <c r="W383" s="8"/>
      <c r="X383" s="8"/>
      <c r="Y383" s="8"/>
      <c r="Z383" s="8"/>
    </row>
    <row r="384" spans="1:26">
      <c r="A384" s="8"/>
      <c r="B384" s="8"/>
      <c r="C384" s="9"/>
      <c r="D384" s="9"/>
      <c r="E384" s="9"/>
      <c r="F384" s="9"/>
      <c r="G384" s="9"/>
      <c r="H384" s="9"/>
      <c r="I384" s="9"/>
      <c r="J384" s="9"/>
      <c r="K384" s="8"/>
      <c r="L384" s="8"/>
      <c r="M384" s="8"/>
      <c r="N384" s="8"/>
      <c r="O384" s="8"/>
      <c r="P384" s="8"/>
      <c r="Q384" s="8"/>
      <c r="R384" s="8"/>
      <c r="S384" s="8"/>
      <c r="T384" s="8"/>
      <c r="U384" s="8"/>
      <c r="V384" s="8"/>
      <c r="W384" s="8"/>
      <c r="X384" s="8"/>
      <c r="Y384" s="8"/>
      <c r="Z384" s="8"/>
    </row>
    <row r="385" spans="1:26">
      <c r="A385" s="8"/>
      <c r="B385" s="8"/>
      <c r="C385" s="9"/>
      <c r="D385" s="9"/>
      <c r="E385" s="9"/>
      <c r="F385" s="9"/>
      <c r="G385" s="9"/>
      <c r="H385" s="9"/>
      <c r="I385" s="9"/>
      <c r="J385" s="9"/>
      <c r="K385" s="8"/>
      <c r="L385" s="8"/>
      <c r="M385" s="8"/>
      <c r="N385" s="8"/>
      <c r="O385" s="8"/>
      <c r="P385" s="8"/>
      <c r="Q385" s="8"/>
      <c r="R385" s="8"/>
      <c r="S385" s="8"/>
      <c r="T385" s="8"/>
      <c r="U385" s="8"/>
      <c r="V385" s="8"/>
      <c r="W385" s="8"/>
      <c r="X385" s="8"/>
      <c r="Y385" s="8"/>
      <c r="Z385" s="8"/>
    </row>
    <row r="386" spans="1:26">
      <c r="A386" s="8"/>
      <c r="B386" s="8"/>
      <c r="C386" s="9"/>
      <c r="D386" s="9"/>
      <c r="E386" s="9"/>
      <c r="F386" s="9"/>
      <c r="G386" s="9"/>
      <c r="H386" s="9"/>
      <c r="I386" s="9"/>
      <c r="J386" s="9"/>
      <c r="K386" s="8"/>
      <c r="L386" s="8"/>
      <c r="M386" s="8"/>
      <c r="N386" s="8"/>
      <c r="O386" s="8"/>
      <c r="P386" s="8"/>
      <c r="Q386" s="8"/>
      <c r="R386" s="8"/>
      <c r="S386" s="8"/>
      <c r="T386" s="8"/>
      <c r="U386" s="8"/>
      <c r="V386" s="8"/>
      <c r="W386" s="8"/>
      <c r="X386" s="8"/>
      <c r="Y386" s="8"/>
      <c r="Z386" s="8"/>
    </row>
    <row r="387" spans="1:26">
      <c r="A387" s="8"/>
      <c r="B387" s="8"/>
      <c r="C387" s="9"/>
      <c r="D387" s="9"/>
      <c r="E387" s="9"/>
      <c r="F387" s="9"/>
      <c r="G387" s="9"/>
      <c r="H387" s="9"/>
      <c r="I387" s="9"/>
      <c r="J387" s="9"/>
      <c r="K387" s="8"/>
      <c r="L387" s="8"/>
      <c r="M387" s="8"/>
      <c r="N387" s="8"/>
      <c r="O387" s="8"/>
      <c r="P387" s="8"/>
      <c r="Q387" s="8"/>
      <c r="R387" s="8"/>
      <c r="S387" s="8"/>
      <c r="T387" s="8"/>
      <c r="U387" s="8"/>
      <c r="V387" s="8"/>
      <c r="W387" s="8"/>
      <c r="X387" s="8"/>
      <c r="Y387" s="8"/>
      <c r="Z387" s="8"/>
    </row>
    <row r="388" spans="1:26">
      <c r="A388" s="8"/>
      <c r="B388" s="8"/>
      <c r="C388" s="9"/>
      <c r="D388" s="9"/>
      <c r="E388" s="9"/>
      <c r="F388" s="9"/>
      <c r="G388" s="9"/>
      <c r="H388" s="9"/>
      <c r="I388" s="9"/>
      <c r="J388" s="9"/>
      <c r="K388" s="8"/>
      <c r="L388" s="8"/>
      <c r="M388" s="8"/>
      <c r="N388" s="8"/>
      <c r="O388" s="8"/>
      <c r="P388" s="8"/>
      <c r="Q388" s="8"/>
      <c r="R388" s="8"/>
      <c r="S388" s="8"/>
      <c r="T388" s="8"/>
      <c r="U388" s="8"/>
      <c r="V388" s="8"/>
      <c r="W388" s="8"/>
      <c r="X388" s="8"/>
      <c r="Y388" s="8"/>
      <c r="Z388" s="8"/>
    </row>
    <row r="389" spans="1:26">
      <c r="A389" s="8"/>
      <c r="B389" s="8"/>
      <c r="C389" s="9"/>
      <c r="D389" s="9"/>
      <c r="E389" s="9"/>
      <c r="F389" s="9"/>
      <c r="G389" s="9"/>
      <c r="H389" s="9"/>
      <c r="I389" s="9"/>
      <c r="J389" s="9"/>
      <c r="K389" s="8"/>
      <c r="L389" s="8"/>
      <c r="M389" s="8"/>
      <c r="N389" s="8"/>
      <c r="O389" s="8"/>
      <c r="P389" s="8"/>
      <c r="Q389" s="8"/>
      <c r="R389" s="8"/>
      <c r="S389" s="8"/>
      <c r="T389" s="8"/>
      <c r="U389" s="8"/>
      <c r="V389" s="8"/>
      <c r="W389" s="8"/>
      <c r="X389" s="8"/>
      <c r="Y389" s="8"/>
      <c r="Z389" s="8"/>
    </row>
    <row r="390" spans="1:26">
      <c r="A390" s="8"/>
      <c r="B390" s="8"/>
      <c r="C390" s="9"/>
      <c r="D390" s="9"/>
      <c r="E390" s="9"/>
      <c r="F390" s="9"/>
      <c r="G390" s="9"/>
      <c r="H390" s="9"/>
      <c r="I390" s="9"/>
      <c r="J390" s="9"/>
      <c r="K390" s="8"/>
      <c r="L390" s="8"/>
      <c r="M390" s="8"/>
      <c r="N390" s="8"/>
      <c r="O390" s="8"/>
      <c r="P390" s="8"/>
      <c r="Q390" s="8"/>
      <c r="R390" s="8"/>
      <c r="S390" s="8"/>
      <c r="T390" s="8"/>
      <c r="U390" s="8"/>
      <c r="V390" s="8"/>
      <c r="W390" s="8"/>
      <c r="X390" s="8"/>
      <c r="Y390" s="8"/>
      <c r="Z390" s="8"/>
    </row>
    <row r="391" spans="1:26">
      <c r="A391" s="8"/>
      <c r="B391" s="8"/>
      <c r="C391" s="9"/>
      <c r="D391" s="9"/>
      <c r="E391" s="9"/>
      <c r="F391" s="9"/>
      <c r="G391" s="9"/>
      <c r="H391" s="9"/>
      <c r="I391" s="9"/>
      <c r="J391" s="9"/>
      <c r="K391" s="8"/>
      <c r="L391" s="8"/>
      <c r="M391" s="8"/>
      <c r="N391" s="8"/>
      <c r="O391" s="8"/>
      <c r="P391" s="8"/>
      <c r="Q391" s="8"/>
      <c r="R391" s="8"/>
      <c r="S391" s="8"/>
      <c r="T391" s="8"/>
      <c r="U391" s="8"/>
      <c r="V391" s="8"/>
      <c r="W391" s="8"/>
      <c r="X391" s="8"/>
      <c r="Y391" s="8"/>
      <c r="Z391" s="8"/>
    </row>
    <row r="392" spans="1:26">
      <c r="A392" s="8"/>
      <c r="B392" s="8"/>
      <c r="C392" s="9"/>
      <c r="D392" s="9"/>
      <c r="E392" s="9"/>
      <c r="F392" s="9"/>
      <c r="G392" s="9"/>
      <c r="H392" s="9"/>
      <c r="I392" s="9"/>
      <c r="J392" s="9"/>
      <c r="K392" s="8"/>
      <c r="L392" s="8"/>
      <c r="M392" s="8"/>
      <c r="N392" s="8"/>
      <c r="O392" s="8"/>
      <c r="P392" s="8"/>
      <c r="Q392" s="8"/>
      <c r="R392" s="8"/>
      <c r="S392" s="8"/>
      <c r="T392" s="8"/>
      <c r="U392" s="8"/>
      <c r="V392" s="8"/>
      <c r="W392" s="8"/>
      <c r="X392" s="8"/>
      <c r="Y392" s="8"/>
      <c r="Z392" s="8"/>
    </row>
    <row r="393" spans="1:26">
      <c r="A393" s="8"/>
      <c r="B393" s="8"/>
      <c r="C393" s="9"/>
      <c r="D393" s="9"/>
      <c r="E393" s="9"/>
      <c r="F393" s="9"/>
      <c r="G393" s="9"/>
      <c r="H393" s="9"/>
      <c r="I393" s="9"/>
      <c r="J393" s="9"/>
      <c r="K393" s="8"/>
      <c r="L393" s="8"/>
      <c r="M393" s="8"/>
      <c r="N393" s="8"/>
      <c r="O393" s="8"/>
      <c r="P393" s="8"/>
      <c r="Q393" s="8"/>
      <c r="R393" s="8"/>
      <c r="S393" s="8"/>
      <c r="T393" s="8"/>
      <c r="U393" s="8"/>
      <c r="V393" s="8"/>
      <c r="W393" s="8"/>
      <c r="X393" s="8"/>
      <c r="Y393" s="8"/>
      <c r="Z393" s="8"/>
    </row>
    <row r="394" spans="1:26">
      <c r="A394" s="8"/>
      <c r="B394" s="8"/>
      <c r="C394" s="9"/>
      <c r="D394" s="9"/>
      <c r="E394" s="9"/>
      <c r="F394" s="9"/>
      <c r="G394" s="9"/>
      <c r="H394" s="9"/>
      <c r="I394" s="9"/>
      <c r="J394" s="9"/>
      <c r="K394" s="8"/>
      <c r="L394" s="8"/>
      <c r="M394" s="8"/>
      <c r="N394" s="8"/>
      <c r="O394" s="8"/>
      <c r="P394" s="8"/>
      <c r="Q394" s="8"/>
      <c r="R394" s="8"/>
      <c r="S394" s="8"/>
      <c r="T394" s="8"/>
      <c r="U394" s="8"/>
      <c r="V394" s="8"/>
      <c r="W394" s="8"/>
      <c r="X394" s="8"/>
      <c r="Y394" s="8"/>
      <c r="Z394" s="8"/>
    </row>
    <row r="395" spans="1:26">
      <c r="A395" s="8"/>
      <c r="B395" s="8"/>
      <c r="C395" s="9"/>
      <c r="D395" s="9"/>
      <c r="E395" s="9"/>
      <c r="F395" s="9"/>
      <c r="G395" s="9"/>
      <c r="H395" s="9"/>
      <c r="I395" s="9"/>
      <c r="J395" s="9"/>
      <c r="K395" s="8"/>
      <c r="L395" s="8"/>
      <c r="M395" s="8"/>
      <c r="N395" s="8"/>
      <c r="O395" s="8"/>
      <c r="P395" s="8"/>
      <c r="Q395" s="8"/>
      <c r="R395" s="8"/>
      <c r="S395" s="8"/>
      <c r="T395" s="8"/>
      <c r="U395" s="8"/>
      <c r="V395" s="8"/>
      <c r="W395" s="8"/>
      <c r="X395" s="8"/>
      <c r="Y395" s="8"/>
      <c r="Z395" s="8"/>
    </row>
    <row r="396" spans="1:26">
      <c r="A396" s="8"/>
      <c r="B396" s="8"/>
      <c r="C396" s="9"/>
      <c r="D396" s="9"/>
      <c r="E396" s="9"/>
      <c r="F396" s="9"/>
      <c r="G396" s="9"/>
      <c r="H396" s="9"/>
      <c r="I396" s="9"/>
      <c r="J396" s="9"/>
      <c r="K396" s="8"/>
      <c r="L396" s="8"/>
      <c r="M396" s="8"/>
      <c r="N396" s="8"/>
      <c r="O396" s="8"/>
      <c r="P396" s="8"/>
      <c r="Q396" s="8"/>
      <c r="R396" s="8"/>
      <c r="S396" s="8"/>
      <c r="T396" s="8"/>
      <c r="U396" s="8"/>
      <c r="V396" s="8"/>
      <c r="W396" s="8"/>
      <c r="X396" s="8"/>
      <c r="Y396" s="8"/>
      <c r="Z396" s="8"/>
    </row>
    <row r="397" spans="1:26">
      <c r="A397" s="8"/>
      <c r="B397" s="8"/>
      <c r="C397" s="9"/>
      <c r="D397" s="9"/>
      <c r="E397" s="9"/>
      <c r="F397" s="9"/>
      <c r="G397" s="9"/>
      <c r="H397" s="9"/>
      <c r="I397" s="9"/>
      <c r="J397" s="9"/>
      <c r="K397" s="8"/>
      <c r="L397" s="8"/>
      <c r="M397" s="8"/>
      <c r="N397" s="8"/>
      <c r="O397" s="8"/>
      <c r="P397" s="8"/>
      <c r="Q397" s="8"/>
      <c r="R397" s="8"/>
      <c r="S397" s="8"/>
      <c r="T397" s="8"/>
      <c r="U397" s="8"/>
      <c r="V397" s="8"/>
      <c r="W397" s="8"/>
      <c r="X397" s="8"/>
      <c r="Y397" s="8"/>
      <c r="Z397" s="8"/>
    </row>
    <row r="398" spans="1:26">
      <c r="A398" s="8"/>
      <c r="B398" s="8"/>
      <c r="C398" s="9"/>
      <c r="D398" s="9"/>
      <c r="E398" s="9"/>
      <c r="F398" s="9"/>
      <c r="G398" s="9"/>
      <c r="H398" s="9"/>
      <c r="I398" s="9"/>
      <c r="J398" s="9"/>
      <c r="K398" s="8"/>
      <c r="L398" s="8"/>
      <c r="M398" s="8"/>
      <c r="N398" s="8"/>
      <c r="O398" s="8"/>
      <c r="P398" s="8"/>
      <c r="Q398" s="8"/>
      <c r="R398" s="8"/>
      <c r="S398" s="8"/>
      <c r="T398" s="8"/>
      <c r="U398" s="8"/>
      <c r="V398" s="8"/>
      <c r="W398" s="8"/>
      <c r="X398" s="8"/>
      <c r="Y398" s="8"/>
      <c r="Z398" s="8"/>
    </row>
    <row r="399" spans="1:26">
      <c r="A399" s="8"/>
      <c r="B399" s="8"/>
      <c r="C399" s="9"/>
      <c r="D399" s="9"/>
      <c r="E399" s="9"/>
      <c r="F399" s="9"/>
      <c r="G399" s="9"/>
      <c r="H399" s="9"/>
      <c r="I399" s="9"/>
      <c r="J399" s="9"/>
      <c r="K399" s="8"/>
      <c r="L399" s="8"/>
      <c r="M399" s="8"/>
      <c r="N399" s="8"/>
      <c r="O399" s="8"/>
      <c r="P399" s="8"/>
      <c r="Q399" s="8"/>
      <c r="R399" s="8"/>
      <c r="S399" s="8"/>
      <c r="T399" s="8"/>
      <c r="U399" s="8"/>
      <c r="V399" s="8"/>
      <c r="W399" s="8"/>
      <c r="X399" s="8"/>
      <c r="Y399" s="8"/>
      <c r="Z399" s="8"/>
    </row>
    <row r="400" spans="1:26">
      <c r="A400" s="8"/>
      <c r="B400" s="8"/>
      <c r="C400" s="9"/>
      <c r="D400" s="9"/>
      <c r="E400" s="9"/>
      <c r="F400" s="9"/>
      <c r="G400" s="9"/>
      <c r="H400" s="9"/>
      <c r="I400" s="9"/>
      <c r="J400" s="9"/>
      <c r="K400" s="8"/>
      <c r="L400" s="8"/>
      <c r="M400" s="8"/>
      <c r="N400" s="8"/>
      <c r="O400" s="8"/>
      <c r="P400" s="8"/>
      <c r="Q400" s="8"/>
      <c r="R400" s="8"/>
      <c r="S400" s="8"/>
      <c r="T400" s="8"/>
      <c r="U400" s="8"/>
      <c r="V400" s="8"/>
      <c r="W400" s="8"/>
      <c r="X400" s="8"/>
      <c r="Y400" s="8"/>
      <c r="Z400" s="8"/>
    </row>
    <row r="401" spans="1:26">
      <c r="A401" s="8"/>
      <c r="B401" s="8"/>
      <c r="C401" s="9"/>
      <c r="D401" s="9"/>
      <c r="E401" s="9"/>
      <c r="F401" s="9"/>
      <c r="G401" s="9"/>
      <c r="H401" s="9"/>
      <c r="I401" s="9"/>
      <c r="J401" s="9"/>
      <c r="K401" s="8"/>
      <c r="L401" s="8"/>
      <c r="M401" s="8"/>
      <c r="N401" s="8"/>
      <c r="O401" s="8"/>
      <c r="P401" s="8"/>
      <c r="Q401" s="8"/>
      <c r="R401" s="8"/>
      <c r="S401" s="8"/>
      <c r="T401" s="8"/>
      <c r="U401" s="8"/>
      <c r="V401" s="8"/>
      <c r="W401" s="8"/>
      <c r="X401" s="8"/>
      <c r="Y401" s="8"/>
      <c r="Z401" s="8"/>
    </row>
    <row r="402" spans="1:26">
      <c r="A402" s="8"/>
      <c r="B402" s="8"/>
      <c r="C402" s="9"/>
      <c r="D402" s="9"/>
      <c r="E402" s="9"/>
      <c r="F402" s="9"/>
      <c r="G402" s="9"/>
      <c r="H402" s="9"/>
      <c r="I402" s="9"/>
      <c r="J402" s="9"/>
      <c r="K402" s="8"/>
      <c r="L402" s="8"/>
      <c r="M402" s="8"/>
      <c r="N402" s="8"/>
      <c r="O402" s="8"/>
      <c r="P402" s="8"/>
      <c r="Q402" s="8"/>
      <c r="R402" s="8"/>
      <c r="S402" s="8"/>
      <c r="T402" s="8"/>
      <c r="U402" s="8"/>
      <c r="V402" s="8"/>
      <c r="W402" s="8"/>
      <c r="X402" s="8"/>
      <c r="Y402" s="8"/>
      <c r="Z402" s="8"/>
    </row>
    <row r="403" spans="1:26">
      <c r="A403" s="8"/>
      <c r="B403" s="8"/>
      <c r="C403" s="9"/>
      <c r="D403" s="9"/>
      <c r="E403" s="9"/>
      <c r="F403" s="9"/>
      <c r="G403" s="9"/>
      <c r="H403" s="9"/>
      <c r="I403" s="9"/>
      <c r="J403" s="9"/>
      <c r="K403" s="8"/>
      <c r="L403" s="8"/>
      <c r="M403" s="8"/>
      <c r="N403" s="8"/>
      <c r="O403" s="8"/>
      <c r="P403" s="8"/>
      <c r="Q403" s="8"/>
      <c r="R403" s="8"/>
      <c r="S403" s="8"/>
      <c r="T403" s="8"/>
      <c r="U403" s="8"/>
      <c r="V403" s="8"/>
      <c r="W403" s="8"/>
      <c r="X403" s="8"/>
      <c r="Y403" s="8"/>
      <c r="Z403" s="8"/>
    </row>
    <row r="404" spans="1:26">
      <c r="A404" s="8"/>
      <c r="B404" s="8"/>
      <c r="C404" s="9"/>
      <c r="D404" s="9"/>
      <c r="E404" s="9"/>
      <c r="F404" s="9"/>
      <c r="G404" s="9"/>
      <c r="H404" s="9"/>
      <c r="I404" s="9"/>
      <c r="J404" s="9"/>
      <c r="K404" s="8"/>
      <c r="L404" s="8"/>
      <c r="M404" s="8"/>
      <c r="N404" s="8"/>
      <c r="O404" s="8"/>
      <c r="P404" s="8"/>
      <c r="Q404" s="8"/>
      <c r="R404" s="8"/>
      <c r="S404" s="8"/>
      <c r="T404" s="8"/>
      <c r="U404" s="8"/>
      <c r="V404" s="8"/>
      <c r="W404" s="8"/>
      <c r="X404" s="8"/>
      <c r="Y404" s="8"/>
      <c r="Z404" s="8"/>
    </row>
    <row r="405" spans="1:26">
      <c r="A405" s="8"/>
      <c r="B405" s="8"/>
      <c r="C405" s="9"/>
      <c r="D405" s="9"/>
      <c r="E405" s="9"/>
      <c r="F405" s="9"/>
      <c r="G405" s="9"/>
      <c r="H405" s="9"/>
      <c r="I405" s="9"/>
      <c r="J405" s="9"/>
      <c r="K405" s="8"/>
      <c r="L405" s="8"/>
      <c r="M405" s="8"/>
      <c r="N405" s="8"/>
      <c r="O405" s="8"/>
      <c r="P405" s="8"/>
      <c r="Q405" s="8"/>
      <c r="R405" s="8"/>
      <c r="S405" s="8"/>
      <c r="T405" s="8"/>
      <c r="U405" s="8"/>
      <c r="V405" s="8"/>
      <c r="W405" s="8"/>
      <c r="X405" s="8"/>
      <c r="Y405" s="8"/>
      <c r="Z405" s="8"/>
    </row>
    <row r="406" spans="1:26">
      <c r="A406" s="8"/>
      <c r="B406" s="8"/>
      <c r="C406" s="9"/>
      <c r="D406" s="9"/>
      <c r="E406" s="9"/>
      <c r="F406" s="9"/>
      <c r="G406" s="9"/>
      <c r="H406" s="9"/>
      <c r="I406" s="9"/>
      <c r="J406" s="9"/>
      <c r="K406" s="8"/>
      <c r="L406" s="8"/>
      <c r="M406" s="8"/>
      <c r="N406" s="8"/>
      <c r="O406" s="8"/>
      <c r="P406" s="8"/>
      <c r="Q406" s="8"/>
      <c r="R406" s="8"/>
      <c r="S406" s="8"/>
      <c r="T406" s="8"/>
      <c r="U406" s="8"/>
      <c r="V406" s="8"/>
      <c r="W406" s="8"/>
      <c r="X406" s="8"/>
      <c r="Y406" s="8"/>
      <c r="Z406" s="8"/>
    </row>
    <row r="407" spans="1:26">
      <c r="A407" s="8"/>
      <c r="B407" s="8"/>
      <c r="C407" s="9"/>
      <c r="D407" s="9"/>
      <c r="E407" s="9"/>
      <c r="F407" s="9"/>
      <c r="G407" s="9"/>
      <c r="H407" s="9"/>
      <c r="I407" s="9"/>
      <c r="J407" s="9"/>
      <c r="K407" s="8"/>
      <c r="L407" s="8"/>
      <c r="M407" s="8"/>
      <c r="N407" s="8"/>
      <c r="O407" s="8"/>
      <c r="P407" s="8"/>
      <c r="Q407" s="8"/>
      <c r="R407" s="8"/>
      <c r="S407" s="8"/>
      <c r="T407" s="8"/>
      <c r="U407" s="8"/>
      <c r="V407" s="8"/>
      <c r="W407" s="8"/>
      <c r="X407" s="8"/>
      <c r="Y407" s="8"/>
      <c r="Z407" s="8"/>
    </row>
    <row r="408" spans="1:26">
      <c r="A408" s="8"/>
      <c r="B408" s="8"/>
      <c r="C408" s="9"/>
      <c r="D408" s="9"/>
      <c r="E408" s="9"/>
      <c r="F408" s="9"/>
      <c r="G408" s="9"/>
      <c r="H408" s="9"/>
      <c r="I408" s="9"/>
      <c r="J408" s="9"/>
      <c r="K408" s="8"/>
      <c r="L408" s="8"/>
      <c r="M408" s="8"/>
      <c r="N408" s="8"/>
      <c r="O408" s="8"/>
      <c r="P408" s="8"/>
      <c r="Q408" s="8"/>
      <c r="R408" s="8"/>
      <c r="S408" s="8"/>
      <c r="T408" s="8"/>
      <c r="U408" s="8"/>
      <c r="V408" s="8"/>
      <c r="W408" s="8"/>
      <c r="X408" s="8"/>
      <c r="Y408" s="8"/>
      <c r="Z408" s="8"/>
    </row>
    <row r="409" spans="1:26">
      <c r="A409" s="8"/>
      <c r="B409" s="8"/>
      <c r="C409" s="9"/>
      <c r="D409" s="9"/>
      <c r="E409" s="9"/>
      <c r="F409" s="9"/>
      <c r="G409" s="9"/>
      <c r="H409" s="9"/>
      <c r="I409" s="9"/>
      <c r="J409" s="9"/>
      <c r="K409" s="8"/>
      <c r="L409" s="8"/>
      <c r="M409" s="8"/>
      <c r="N409" s="8"/>
      <c r="O409" s="8"/>
      <c r="P409" s="8"/>
      <c r="Q409" s="8"/>
      <c r="R409" s="8"/>
      <c r="S409" s="8"/>
      <c r="T409" s="8"/>
      <c r="U409" s="8"/>
      <c r="V409" s="8"/>
      <c r="W409" s="8"/>
      <c r="X409" s="8"/>
      <c r="Y409" s="8"/>
      <c r="Z409" s="8"/>
    </row>
    <row r="410" spans="1:26">
      <c r="A410" s="8"/>
      <c r="B410" s="8"/>
      <c r="C410" s="9"/>
      <c r="D410" s="9"/>
      <c r="E410" s="9"/>
      <c r="F410" s="9"/>
      <c r="G410" s="9"/>
      <c r="H410" s="9"/>
      <c r="I410" s="9"/>
      <c r="J410" s="9"/>
      <c r="K410" s="8"/>
      <c r="L410" s="8"/>
      <c r="M410" s="8"/>
      <c r="N410" s="8"/>
      <c r="O410" s="8"/>
      <c r="P410" s="8"/>
      <c r="Q410" s="8"/>
      <c r="R410" s="8"/>
      <c r="S410" s="8"/>
      <c r="T410" s="8"/>
      <c r="U410" s="8"/>
      <c r="V410" s="8"/>
      <c r="W410" s="8"/>
      <c r="X410" s="8"/>
      <c r="Y410" s="8"/>
      <c r="Z410" s="8"/>
    </row>
    <row r="411" spans="1:26">
      <c r="A411" s="8"/>
      <c r="B411" s="8"/>
      <c r="C411" s="9"/>
      <c r="D411" s="9"/>
      <c r="E411" s="9"/>
      <c r="F411" s="9"/>
      <c r="G411" s="9"/>
      <c r="H411" s="9"/>
      <c r="I411" s="9"/>
      <c r="J411" s="9"/>
      <c r="K411" s="8"/>
      <c r="L411" s="8"/>
      <c r="M411" s="8"/>
      <c r="N411" s="8"/>
      <c r="O411" s="8"/>
      <c r="P411" s="8"/>
      <c r="Q411" s="8"/>
      <c r="R411" s="8"/>
      <c r="S411" s="8"/>
      <c r="T411" s="8"/>
      <c r="U411" s="8"/>
      <c r="V411" s="8"/>
      <c r="W411" s="8"/>
      <c r="X411" s="8"/>
      <c r="Y411" s="8"/>
      <c r="Z411" s="8"/>
    </row>
    <row r="412" spans="1:26">
      <c r="A412" s="8"/>
      <c r="B412" s="8"/>
      <c r="C412" s="9"/>
      <c r="D412" s="9"/>
      <c r="E412" s="9"/>
      <c r="F412" s="9"/>
      <c r="G412" s="9"/>
      <c r="H412" s="9"/>
      <c r="I412" s="9"/>
      <c r="J412" s="9"/>
      <c r="K412" s="8"/>
      <c r="L412" s="8"/>
      <c r="M412" s="8"/>
      <c r="N412" s="8"/>
      <c r="O412" s="8"/>
      <c r="P412" s="8"/>
      <c r="Q412" s="8"/>
      <c r="R412" s="8"/>
      <c r="S412" s="8"/>
      <c r="T412" s="8"/>
      <c r="U412" s="8"/>
      <c r="V412" s="8"/>
      <c r="W412" s="8"/>
      <c r="X412" s="8"/>
      <c r="Y412" s="8"/>
      <c r="Z412" s="8"/>
    </row>
    <row r="413" spans="1:26">
      <c r="A413" s="8"/>
      <c r="B413" s="8"/>
      <c r="C413" s="9"/>
      <c r="D413" s="9"/>
      <c r="E413" s="9"/>
      <c r="F413" s="9"/>
      <c r="G413" s="9"/>
      <c r="H413" s="9"/>
      <c r="I413" s="9"/>
      <c r="J413" s="9"/>
      <c r="K413" s="8"/>
      <c r="L413" s="8"/>
      <c r="M413" s="8"/>
      <c r="N413" s="8"/>
      <c r="O413" s="8"/>
      <c r="P413" s="8"/>
      <c r="Q413" s="8"/>
      <c r="R413" s="8"/>
      <c r="S413" s="8"/>
      <c r="T413" s="8"/>
      <c r="U413" s="8"/>
      <c r="V413" s="8"/>
      <c r="W413" s="8"/>
      <c r="X413" s="8"/>
      <c r="Y413" s="8"/>
      <c r="Z413" s="8"/>
    </row>
    <row r="414" spans="1:26">
      <c r="A414" s="8"/>
      <c r="B414" s="8"/>
      <c r="C414" s="9"/>
      <c r="D414" s="9"/>
      <c r="E414" s="9"/>
      <c r="F414" s="9"/>
      <c r="G414" s="9"/>
      <c r="H414" s="9"/>
      <c r="I414" s="9"/>
      <c r="J414" s="9"/>
      <c r="K414" s="8"/>
      <c r="L414" s="8"/>
      <c r="M414" s="8"/>
      <c r="N414" s="8"/>
      <c r="O414" s="8"/>
      <c r="P414" s="8"/>
      <c r="Q414" s="8"/>
      <c r="R414" s="8"/>
      <c r="S414" s="8"/>
      <c r="T414" s="8"/>
      <c r="U414" s="8"/>
      <c r="V414" s="8"/>
      <c r="W414" s="8"/>
      <c r="X414" s="8"/>
      <c r="Y414" s="8"/>
      <c r="Z414" s="8"/>
    </row>
    <row r="415" spans="1:26">
      <c r="A415" s="8"/>
      <c r="B415" s="8"/>
      <c r="C415" s="9"/>
      <c r="D415" s="9"/>
      <c r="E415" s="9"/>
      <c r="F415" s="9"/>
      <c r="G415" s="9"/>
      <c r="H415" s="9"/>
      <c r="I415" s="9"/>
      <c r="J415" s="9"/>
      <c r="K415" s="8"/>
      <c r="L415" s="8"/>
      <c r="M415" s="8"/>
      <c r="N415" s="8"/>
      <c r="O415" s="8"/>
      <c r="P415" s="8"/>
      <c r="Q415" s="8"/>
      <c r="R415" s="8"/>
      <c r="S415" s="8"/>
      <c r="T415" s="8"/>
      <c r="U415" s="8"/>
      <c r="V415" s="8"/>
      <c r="W415" s="8"/>
      <c r="X415" s="8"/>
      <c r="Y415" s="8"/>
      <c r="Z415" s="8"/>
    </row>
    <row r="416" spans="1:26">
      <c r="A416" s="8"/>
      <c r="B416" s="8"/>
      <c r="C416" s="9"/>
      <c r="D416" s="9"/>
      <c r="E416" s="9"/>
      <c r="F416" s="9"/>
      <c r="G416" s="9"/>
      <c r="H416" s="9"/>
      <c r="I416" s="9"/>
      <c r="J416" s="9"/>
      <c r="K416" s="8"/>
      <c r="L416" s="8"/>
      <c r="M416" s="8"/>
      <c r="N416" s="8"/>
      <c r="O416" s="8"/>
      <c r="P416" s="8"/>
      <c r="Q416" s="8"/>
      <c r="R416" s="8"/>
      <c r="S416" s="8"/>
      <c r="T416" s="8"/>
      <c r="U416" s="8"/>
      <c r="V416" s="8"/>
      <c r="W416" s="8"/>
      <c r="X416" s="8"/>
      <c r="Y416" s="8"/>
      <c r="Z416" s="8"/>
    </row>
    <row r="417" spans="1:26">
      <c r="A417" s="8"/>
      <c r="B417" s="8"/>
      <c r="C417" s="9"/>
      <c r="D417" s="9"/>
      <c r="E417" s="9"/>
      <c r="F417" s="9"/>
      <c r="G417" s="9"/>
      <c r="H417" s="9"/>
      <c r="I417" s="9"/>
      <c r="J417" s="9"/>
      <c r="K417" s="8"/>
      <c r="L417" s="8"/>
      <c r="M417" s="8"/>
      <c r="N417" s="8"/>
      <c r="O417" s="8"/>
      <c r="P417" s="8"/>
      <c r="Q417" s="8"/>
      <c r="R417" s="8"/>
      <c r="S417" s="8"/>
      <c r="T417" s="8"/>
      <c r="U417" s="8"/>
      <c r="V417" s="8"/>
      <c r="W417" s="8"/>
      <c r="X417" s="8"/>
      <c r="Y417" s="8"/>
      <c r="Z417" s="8"/>
    </row>
    <row r="418" spans="1:26">
      <c r="A418" s="8"/>
      <c r="B418" s="8"/>
      <c r="C418" s="9"/>
      <c r="D418" s="9"/>
      <c r="E418" s="9"/>
      <c r="F418" s="9"/>
      <c r="G418" s="9"/>
      <c r="H418" s="9"/>
      <c r="I418" s="9"/>
      <c r="J418" s="9"/>
      <c r="K418" s="8"/>
      <c r="L418" s="8"/>
      <c r="M418" s="8"/>
      <c r="N418" s="8"/>
      <c r="O418" s="8"/>
      <c r="P418" s="8"/>
      <c r="Q418" s="8"/>
      <c r="R418" s="8"/>
      <c r="S418" s="8"/>
      <c r="T418" s="8"/>
      <c r="U418" s="8"/>
      <c r="V418" s="8"/>
      <c r="W418" s="8"/>
      <c r="X418" s="8"/>
      <c r="Y418" s="8"/>
      <c r="Z418" s="8"/>
    </row>
    <row r="419" spans="1:26">
      <c r="A419" s="8"/>
      <c r="B419" s="8"/>
      <c r="C419" s="9"/>
      <c r="D419" s="9"/>
      <c r="E419" s="9"/>
      <c r="F419" s="9"/>
      <c r="G419" s="9"/>
      <c r="H419" s="9"/>
      <c r="I419" s="9"/>
      <c r="J419" s="9"/>
      <c r="K419" s="8"/>
      <c r="L419" s="8"/>
      <c r="M419" s="8"/>
      <c r="N419" s="8"/>
      <c r="O419" s="8"/>
      <c r="P419" s="8"/>
      <c r="Q419" s="8"/>
      <c r="R419" s="8"/>
      <c r="S419" s="8"/>
      <c r="T419" s="8"/>
      <c r="U419" s="8"/>
      <c r="V419" s="8"/>
      <c r="W419" s="8"/>
      <c r="X419" s="8"/>
      <c r="Y419" s="8"/>
      <c r="Z419" s="8"/>
    </row>
    <row r="420" spans="1:26">
      <c r="A420" s="8"/>
      <c r="B420" s="8"/>
      <c r="C420" s="9"/>
      <c r="D420" s="9"/>
      <c r="E420" s="9"/>
      <c r="F420" s="9"/>
      <c r="G420" s="9"/>
      <c r="H420" s="9"/>
      <c r="I420" s="9"/>
      <c r="J420" s="9"/>
      <c r="K420" s="8"/>
      <c r="L420" s="8"/>
      <c r="M420" s="8"/>
      <c r="N420" s="8"/>
      <c r="O420" s="8"/>
      <c r="P420" s="8"/>
      <c r="Q420" s="8"/>
      <c r="R420" s="8"/>
      <c r="S420" s="8"/>
      <c r="T420" s="8"/>
      <c r="U420" s="8"/>
      <c r="V420" s="8"/>
      <c r="W420" s="8"/>
      <c r="X420" s="8"/>
      <c r="Y420" s="8"/>
      <c r="Z420" s="8"/>
    </row>
    <row r="421" spans="1:26">
      <c r="A421" s="8"/>
      <c r="B421" s="8"/>
      <c r="C421" s="9"/>
      <c r="D421" s="9"/>
      <c r="E421" s="9"/>
      <c r="F421" s="9"/>
      <c r="G421" s="9"/>
      <c r="H421" s="9"/>
      <c r="I421" s="9"/>
      <c r="J421" s="9"/>
      <c r="K421" s="8"/>
      <c r="L421" s="8"/>
      <c r="M421" s="8"/>
      <c r="N421" s="8"/>
      <c r="O421" s="8"/>
      <c r="P421" s="8"/>
      <c r="Q421" s="8"/>
      <c r="R421" s="8"/>
      <c r="S421" s="8"/>
      <c r="T421" s="8"/>
      <c r="U421" s="8"/>
      <c r="V421" s="8"/>
      <c r="W421" s="8"/>
      <c r="X421" s="8"/>
      <c r="Y421" s="8"/>
      <c r="Z421" s="8"/>
    </row>
    <row r="422" spans="1:26">
      <c r="A422" s="8"/>
      <c r="B422" s="8"/>
      <c r="C422" s="9"/>
      <c r="D422" s="9"/>
      <c r="E422" s="9"/>
      <c r="F422" s="9"/>
      <c r="G422" s="9"/>
      <c r="H422" s="9"/>
      <c r="I422" s="9"/>
      <c r="J422" s="9"/>
      <c r="K422" s="8"/>
      <c r="L422" s="8"/>
      <c r="M422" s="8"/>
      <c r="N422" s="8"/>
      <c r="O422" s="8"/>
      <c r="P422" s="8"/>
      <c r="Q422" s="8"/>
      <c r="R422" s="8"/>
      <c r="S422" s="8"/>
      <c r="T422" s="8"/>
      <c r="U422" s="8"/>
      <c r="V422" s="8"/>
      <c r="W422" s="8"/>
      <c r="X422" s="8"/>
      <c r="Y422" s="8"/>
      <c r="Z422" s="8"/>
    </row>
    <row r="423" spans="1:26">
      <c r="A423" s="8"/>
      <c r="B423" s="8"/>
      <c r="C423" s="9"/>
      <c r="D423" s="9"/>
      <c r="E423" s="9"/>
      <c r="F423" s="9"/>
      <c r="G423" s="9"/>
      <c r="H423" s="9"/>
      <c r="I423" s="9"/>
      <c r="J423" s="9"/>
      <c r="K423" s="8"/>
      <c r="L423" s="8"/>
      <c r="M423" s="8"/>
      <c r="N423" s="8"/>
      <c r="O423" s="8"/>
      <c r="P423" s="8"/>
      <c r="Q423" s="8"/>
      <c r="R423" s="8"/>
      <c r="S423" s="8"/>
      <c r="T423" s="8"/>
      <c r="U423" s="8"/>
      <c r="V423" s="8"/>
      <c r="W423" s="8"/>
      <c r="X423" s="8"/>
      <c r="Y423" s="8"/>
      <c r="Z423" s="8"/>
    </row>
    <row r="424" spans="1:26">
      <c r="A424" s="8"/>
      <c r="B424" s="8"/>
      <c r="C424" s="9"/>
      <c r="D424" s="9"/>
      <c r="E424" s="9"/>
      <c r="F424" s="9"/>
      <c r="G424" s="9"/>
      <c r="H424" s="9"/>
      <c r="I424" s="9"/>
      <c r="J424" s="9"/>
      <c r="K424" s="8"/>
      <c r="L424" s="8"/>
      <c r="M424" s="8"/>
      <c r="N424" s="8"/>
      <c r="O424" s="8"/>
      <c r="P424" s="8"/>
      <c r="Q424" s="8"/>
      <c r="R424" s="8"/>
      <c r="S424" s="8"/>
      <c r="T424" s="8"/>
      <c r="U424" s="8"/>
      <c r="V424" s="8"/>
      <c r="W424" s="8"/>
      <c r="X424" s="8"/>
      <c r="Y424" s="8"/>
      <c r="Z424" s="8"/>
    </row>
    <row r="425" spans="1:26">
      <c r="A425" s="8"/>
      <c r="B425" s="8"/>
      <c r="C425" s="9"/>
      <c r="D425" s="9"/>
      <c r="E425" s="9"/>
      <c r="F425" s="9"/>
      <c r="G425" s="9"/>
      <c r="H425" s="9"/>
      <c r="I425" s="9"/>
      <c r="J425" s="9"/>
      <c r="K425" s="8"/>
      <c r="L425" s="8"/>
      <c r="M425" s="8"/>
      <c r="N425" s="8"/>
      <c r="O425" s="8"/>
      <c r="P425" s="8"/>
      <c r="Q425" s="8"/>
      <c r="R425" s="8"/>
      <c r="S425" s="8"/>
      <c r="T425" s="8"/>
      <c r="U425" s="8"/>
      <c r="V425" s="8"/>
      <c r="W425" s="8"/>
      <c r="X425" s="8"/>
      <c r="Y425" s="8"/>
      <c r="Z425" s="8"/>
    </row>
    <row r="426" spans="1:26">
      <c r="A426" s="8"/>
      <c r="B426" s="8"/>
      <c r="C426" s="9"/>
      <c r="D426" s="9"/>
      <c r="E426" s="9"/>
      <c r="F426" s="9"/>
      <c r="G426" s="9"/>
      <c r="H426" s="9"/>
      <c r="I426" s="9"/>
      <c r="J426" s="9"/>
      <c r="K426" s="8"/>
      <c r="L426" s="8"/>
      <c r="M426" s="8"/>
      <c r="N426" s="8"/>
      <c r="O426" s="8"/>
      <c r="P426" s="8"/>
      <c r="Q426" s="8"/>
      <c r="R426" s="8"/>
      <c r="S426" s="8"/>
      <c r="T426" s="8"/>
      <c r="U426" s="8"/>
      <c r="V426" s="8"/>
      <c r="W426" s="8"/>
      <c r="X426" s="8"/>
      <c r="Y426" s="8"/>
      <c r="Z426" s="8"/>
    </row>
    <row r="427" spans="1:26">
      <c r="A427" s="8"/>
      <c r="B427" s="8"/>
      <c r="C427" s="9"/>
      <c r="D427" s="9"/>
      <c r="E427" s="9"/>
      <c r="F427" s="9"/>
      <c r="G427" s="9"/>
      <c r="H427" s="9"/>
      <c r="I427" s="9"/>
      <c r="J427" s="9"/>
      <c r="K427" s="8"/>
      <c r="L427" s="8"/>
      <c r="M427" s="8"/>
      <c r="N427" s="8"/>
      <c r="O427" s="8"/>
      <c r="P427" s="8"/>
      <c r="Q427" s="8"/>
      <c r="R427" s="8"/>
      <c r="S427" s="8"/>
      <c r="T427" s="8"/>
      <c r="U427" s="8"/>
      <c r="V427" s="8"/>
      <c r="W427" s="8"/>
      <c r="X427" s="8"/>
      <c r="Y427" s="8"/>
      <c r="Z427" s="8"/>
    </row>
    <row r="428" spans="1:26">
      <c r="A428" s="8"/>
      <c r="B428" s="8"/>
      <c r="C428" s="9"/>
      <c r="D428" s="9"/>
      <c r="E428" s="9"/>
      <c r="F428" s="9"/>
      <c r="G428" s="9"/>
      <c r="H428" s="9"/>
      <c r="I428" s="9"/>
      <c r="J428" s="9"/>
      <c r="K428" s="8"/>
      <c r="L428" s="8"/>
      <c r="M428" s="8"/>
      <c r="N428" s="8"/>
      <c r="O428" s="8"/>
      <c r="P428" s="8"/>
      <c r="Q428" s="8"/>
      <c r="R428" s="8"/>
      <c r="S428" s="8"/>
      <c r="T428" s="8"/>
      <c r="U428" s="8"/>
      <c r="V428" s="8"/>
      <c r="W428" s="8"/>
      <c r="X428" s="8"/>
      <c r="Y428" s="8"/>
      <c r="Z428" s="8"/>
    </row>
    <row r="429" spans="1:26">
      <c r="A429" s="8"/>
      <c r="B429" s="8"/>
      <c r="C429" s="9"/>
      <c r="D429" s="9"/>
      <c r="E429" s="9"/>
      <c r="F429" s="9"/>
      <c r="G429" s="9"/>
      <c r="H429" s="9"/>
      <c r="I429" s="9"/>
      <c r="J429" s="9"/>
      <c r="K429" s="8"/>
      <c r="L429" s="8"/>
      <c r="M429" s="8"/>
      <c r="N429" s="8"/>
      <c r="O429" s="8"/>
      <c r="P429" s="8"/>
      <c r="Q429" s="8"/>
      <c r="R429" s="8"/>
      <c r="S429" s="8"/>
      <c r="T429" s="8"/>
      <c r="U429" s="8"/>
      <c r="V429" s="8"/>
      <c r="W429" s="8"/>
      <c r="X429" s="8"/>
      <c r="Y429" s="8"/>
      <c r="Z429" s="8"/>
    </row>
    <row r="430" spans="1:26">
      <c r="A430" s="8"/>
      <c r="B430" s="8"/>
      <c r="C430" s="9"/>
      <c r="D430" s="9"/>
      <c r="E430" s="9"/>
      <c r="F430" s="9"/>
      <c r="G430" s="9"/>
      <c r="H430" s="9"/>
      <c r="I430" s="9"/>
      <c r="J430" s="9"/>
      <c r="K430" s="8"/>
      <c r="L430" s="8"/>
      <c r="M430" s="8"/>
      <c r="N430" s="8"/>
      <c r="O430" s="8"/>
      <c r="P430" s="8"/>
      <c r="Q430" s="8"/>
      <c r="R430" s="8"/>
      <c r="S430" s="8"/>
      <c r="T430" s="8"/>
      <c r="U430" s="8"/>
      <c r="V430" s="8"/>
      <c r="W430" s="8"/>
      <c r="X430" s="8"/>
      <c r="Y430" s="8"/>
      <c r="Z430" s="8"/>
    </row>
    <row r="431" spans="1:26">
      <c r="A431" s="8"/>
      <c r="B431" s="8"/>
      <c r="C431" s="9"/>
      <c r="D431" s="9"/>
      <c r="E431" s="9"/>
      <c r="F431" s="9"/>
      <c r="G431" s="9"/>
      <c r="H431" s="9"/>
      <c r="I431" s="9"/>
      <c r="J431" s="9"/>
      <c r="K431" s="8"/>
      <c r="L431" s="8"/>
      <c r="M431" s="8"/>
      <c r="N431" s="8"/>
      <c r="O431" s="8"/>
      <c r="P431" s="8"/>
      <c r="Q431" s="8"/>
      <c r="R431" s="8"/>
      <c r="S431" s="8"/>
      <c r="T431" s="8"/>
      <c r="U431" s="8"/>
      <c r="V431" s="8"/>
      <c r="W431" s="8"/>
      <c r="X431" s="8"/>
      <c r="Y431" s="8"/>
      <c r="Z431" s="8"/>
    </row>
    <row r="432" spans="1:26">
      <c r="A432" s="8"/>
      <c r="B432" s="8"/>
      <c r="C432" s="9"/>
      <c r="D432" s="9"/>
      <c r="E432" s="9"/>
      <c r="F432" s="9"/>
      <c r="G432" s="9"/>
      <c r="H432" s="9"/>
      <c r="I432" s="9"/>
      <c r="J432" s="9"/>
      <c r="K432" s="8"/>
      <c r="L432" s="8"/>
      <c r="M432" s="8"/>
      <c r="N432" s="8"/>
      <c r="O432" s="8"/>
      <c r="P432" s="8"/>
      <c r="Q432" s="8"/>
      <c r="R432" s="8"/>
      <c r="S432" s="8"/>
      <c r="T432" s="8"/>
      <c r="U432" s="8"/>
      <c r="V432" s="8"/>
      <c r="W432" s="8"/>
      <c r="X432" s="8"/>
      <c r="Y432" s="8"/>
      <c r="Z432" s="8"/>
    </row>
    <row r="433" spans="1:26">
      <c r="A433" s="8"/>
      <c r="B433" s="8"/>
      <c r="C433" s="9"/>
      <c r="D433" s="9"/>
      <c r="E433" s="9"/>
      <c r="F433" s="9"/>
      <c r="G433" s="9"/>
      <c r="H433" s="9"/>
      <c r="I433" s="9"/>
      <c r="J433" s="9"/>
      <c r="K433" s="8"/>
      <c r="L433" s="8"/>
      <c r="M433" s="8"/>
      <c r="N433" s="8"/>
      <c r="O433" s="8"/>
      <c r="P433" s="8"/>
      <c r="Q433" s="8"/>
      <c r="R433" s="8"/>
      <c r="S433" s="8"/>
      <c r="T433" s="8"/>
      <c r="U433" s="8"/>
      <c r="V433" s="8"/>
      <c r="W433" s="8"/>
      <c r="X433" s="8"/>
      <c r="Y433" s="8"/>
      <c r="Z433" s="8"/>
    </row>
    <row r="434" spans="1:26">
      <c r="A434" s="8"/>
      <c r="B434" s="8"/>
      <c r="C434" s="9"/>
      <c r="D434" s="9"/>
      <c r="E434" s="9"/>
      <c r="F434" s="9"/>
      <c r="G434" s="9"/>
      <c r="H434" s="9"/>
      <c r="I434" s="9"/>
      <c r="J434" s="9"/>
      <c r="K434" s="8"/>
      <c r="L434" s="8"/>
      <c r="M434" s="8"/>
      <c r="N434" s="8"/>
      <c r="O434" s="8"/>
      <c r="P434" s="8"/>
      <c r="Q434" s="8"/>
      <c r="R434" s="8"/>
      <c r="S434" s="8"/>
      <c r="T434" s="8"/>
      <c r="U434" s="8"/>
      <c r="V434" s="8"/>
      <c r="W434" s="8"/>
      <c r="X434" s="8"/>
      <c r="Y434" s="8"/>
      <c r="Z434" s="8"/>
    </row>
    <row r="435" spans="1:26">
      <c r="A435" s="8"/>
      <c r="B435" s="8"/>
      <c r="C435" s="9"/>
      <c r="D435" s="9"/>
      <c r="E435" s="9"/>
      <c r="F435" s="9"/>
      <c r="G435" s="9"/>
      <c r="H435" s="9"/>
      <c r="I435" s="9"/>
      <c r="J435" s="9"/>
      <c r="K435" s="8"/>
      <c r="L435" s="8"/>
      <c r="M435" s="8"/>
      <c r="N435" s="8"/>
      <c r="O435" s="8"/>
      <c r="P435" s="8"/>
      <c r="Q435" s="8"/>
      <c r="R435" s="8"/>
      <c r="S435" s="8"/>
      <c r="T435" s="8"/>
      <c r="U435" s="8"/>
      <c r="V435" s="8"/>
      <c r="W435" s="8"/>
      <c r="X435" s="8"/>
      <c r="Y435" s="8"/>
      <c r="Z435" s="8"/>
    </row>
    <row r="436" spans="1:26">
      <c r="A436" s="8"/>
      <c r="B436" s="8"/>
      <c r="C436" s="9"/>
      <c r="D436" s="9"/>
      <c r="E436" s="9"/>
      <c r="F436" s="9"/>
      <c r="G436" s="9"/>
      <c r="H436" s="9"/>
      <c r="I436" s="9"/>
      <c r="J436" s="9"/>
      <c r="K436" s="8"/>
      <c r="L436" s="8"/>
      <c r="M436" s="8"/>
      <c r="N436" s="8"/>
      <c r="O436" s="8"/>
      <c r="P436" s="8"/>
      <c r="Q436" s="8"/>
      <c r="R436" s="8"/>
      <c r="S436" s="8"/>
      <c r="T436" s="8"/>
      <c r="U436" s="8"/>
      <c r="V436" s="8"/>
      <c r="W436" s="8"/>
      <c r="X436" s="8"/>
      <c r="Y436" s="8"/>
      <c r="Z436" s="8"/>
    </row>
    <row r="437" spans="1:26">
      <c r="A437" s="8"/>
      <c r="B437" s="8"/>
      <c r="C437" s="9"/>
      <c r="D437" s="9"/>
      <c r="E437" s="9"/>
      <c r="F437" s="9"/>
      <c r="G437" s="9"/>
      <c r="H437" s="9"/>
      <c r="I437" s="9"/>
      <c r="J437" s="9"/>
      <c r="K437" s="8"/>
      <c r="L437" s="8"/>
      <c r="M437" s="8"/>
      <c r="N437" s="8"/>
      <c r="O437" s="8"/>
      <c r="P437" s="8"/>
      <c r="Q437" s="8"/>
      <c r="R437" s="8"/>
      <c r="S437" s="8"/>
      <c r="T437" s="8"/>
      <c r="U437" s="8"/>
      <c r="V437" s="8"/>
      <c r="W437" s="8"/>
      <c r="X437" s="8"/>
      <c r="Y437" s="8"/>
      <c r="Z437" s="8"/>
    </row>
    <row r="438" spans="1:26">
      <c r="A438" s="8"/>
      <c r="B438" s="8"/>
      <c r="C438" s="9"/>
      <c r="D438" s="9"/>
      <c r="E438" s="9"/>
      <c r="F438" s="9"/>
      <c r="G438" s="9"/>
      <c r="H438" s="9"/>
      <c r="I438" s="9"/>
      <c r="J438" s="9"/>
      <c r="K438" s="8"/>
      <c r="L438" s="8"/>
      <c r="M438" s="8"/>
      <c r="N438" s="8"/>
      <c r="O438" s="8"/>
      <c r="P438" s="8"/>
      <c r="Q438" s="8"/>
      <c r="R438" s="8"/>
      <c r="S438" s="8"/>
      <c r="T438" s="8"/>
      <c r="U438" s="8"/>
      <c r="V438" s="8"/>
      <c r="W438" s="8"/>
      <c r="X438" s="8"/>
      <c r="Y438" s="8"/>
      <c r="Z438" s="8"/>
    </row>
    <row r="439" spans="1:26">
      <c r="A439" s="8"/>
      <c r="B439" s="8"/>
      <c r="C439" s="9"/>
      <c r="D439" s="9"/>
      <c r="E439" s="9"/>
      <c r="F439" s="9"/>
      <c r="G439" s="9"/>
      <c r="H439" s="9"/>
      <c r="I439" s="9"/>
      <c r="J439" s="9"/>
      <c r="K439" s="8"/>
      <c r="L439" s="8"/>
      <c r="M439" s="8"/>
      <c r="N439" s="8"/>
      <c r="O439" s="8"/>
      <c r="P439" s="8"/>
      <c r="Q439" s="8"/>
      <c r="R439" s="8"/>
      <c r="S439" s="8"/>
      <c r="T439" s="8"/>
      <c r="U439" s="8"/>
      <c r="V439" s="8"/>
      <c r="W439" s="8"/>
      <c r="X439" s="8"/>
      <c r="Y439" s="8"/>
      <c r="Z439" s="8"/>
    </row>
    <row r="440" spans="1:26">
      <c r="A440" s="8"/>
      <c r="B440" s="8"/>
      <c r="C440" s="9"/>
      <c r="D440" s="9"/>
      <c r="E440" s="9"/>
      <c r="F440" s="9"/>
      <c r="G440" s="9"/>
      <c r="H440" s="9"/>
      <c r="I440" s="9"/>
      <c r="J440" s="9"/>
      <c r="K440" s="8"/>
      <c r="L440" s="8"/>
      <c r="M440" s="8"/>
      <c r="N440" s="8"/>
      <c r="O440" s="8"/>
      <c r="P440" s="8"/>
      <c r="Q440" s="8"/>
      <c r="R440" s="8"/>
      <c r="S440" s="8"/>
      <c r="T440" s="8"/>
      <c r="U440" s="8"/>
      <c r="V440" s="8"/>
      <c r="W440" s="8"/>
      <c r="X440" s="8"/>
      <c r="Y440" s="8"/>
      <c r="Z440" s="8"/>
    </row>
    <row r="441" spans="1:26">
      <c r="A441" s="8"/>
      <c r="B441" s="8"/>
      <c r="C441" s="9"/>
      <c r="D441" s="9"/>
      <c r="E441" s="9"/>
      <c r="F441" s="9"/>
      <c r="G441" s="9"/>
      <c r="H441" s="9"/>
      <c r="I441" s="9"/>
      <c r="J441" s="9"/>
      <c r="K441" s="8"/>
      <c r="L441" s="8"/>
      <c r="M441" s="8"/>
      <c r="N441" s="8"/>
      <c r="O441" s="8"/>
      <c r="P441" s="8"/>
      <c r="Q441" s="8"/>
      <c r="R441" s="8"/>
      <c r="S441" s="8"/>
      <c r="T441" s="8"/>
      <c r="U441" s="8"/>
      <c r="V441" s="8"/>
      <c r="W441" s="8"/>
      <c r="X441" s="8"/>
      <c r="Y441" s="8"/>
      <c r="Z441" s="8"/>
    </row>
    <row r="442" spans="1:26">
      <c r="A442" s="8"/>
      <c r="B442" s="8"/>
      <c r="C442" s="9"/>
      <c r="D442" s="9"/>
      <c r="E442" s="9"/>
      <c r="F442" s="9"/>
      <c r="G442" s="9"/>
      <c r="H442" s="9"/>
      <c r="I442" s="9"/>
      <c r="J442" s="9"/>
      <c r="K442" s="8"/>
      <c r="L442" s="8"/>
      <c r="M442" s="8"/>
      <c r="N442" s="8"/>
      <c r="O442" s="8"/>
      <c r="P442" s="8"/>
      <c r="Q442" s="8"/>
      <c r="R442" s="8"/>
      <c r="S442" s="8"/>
      <c r="T442" s="8"/>
      <c r="U442" s="8"/>
      <c r="V442" s="8"/>
      <c r="W442" s="8"/>
      <c r="X442" s="8"/>
      <c r="Y442" s="8"/>
      <c r="Z442" s="8"/>
    </row>
    <row r="443" spans="1:26">
      <c r="A443" s="8"/>
      <c r="B443" s="8"/>
      <c r="C443" s="9"/>
      <c r="D443" s="9"/>
      <c r="E443" s="9"/>
      <c r="F443" s="9"/>
      <c r="G443" s="9"/>
      <c r="H443" s="9"/>
      <c r="I443" s="9"/>
      <c r="J443" s="9"/>
      <c r="K443" s="8"/>
      <c r="L443" s="8"/>
      <c r="M443" s="8"/>
      <c r="N443" s="8"/>
      <c r="O443" s="8"/>
      <c r="P443" s="8"/>
      <c r="Q443" s="8"/>
      <c r="R443" s="8"/>
      <c r="S443" s="8"/>
      <c r="T443" s="8"/>
      <c r="U443" s="8"/>
      <c r="V443" s="8"/>
      <c r="W443" s="8"/>
      <c r="X443" s="8"/>
      <c r="Y443" s="8"/>
      <c r="Z443" s="8"/>
    </row>
    <row r="444" spans="1:26">
      <c r="A444" s="8"/>
      <c r="B444" s="8"/>
      <c r="C444" s="9"/>
      <c r="D444" s="9"/>
      <c r="E444" s="9"/>
      <c r="F444" s="9"/>
      <c r="G444" s="9"/>
      <c r="H444" s="9"/>
      <c r="I444" s="9"/>
      <c r="J444" s="9"/>
      <c r="K444" s="8"/>
      <c r="L444" s="8"/>
      <c r="M444" s="8"/>
      <c r="N444" s="8"/>
      <c r="O444" s="8"/>
      <c r="P444" s="8"/>
      <c r="Q444" s="8"/>
      <c r="R444" s="8"/>
      <c r="S444" s="8"/>
      <c r="T444" s="8"/>
      <c r="U444" s="8"/>
      <c r="V444" s="8"/>
      <c r="W444" s="8"/>
      <c r="X444" s="8"/>
      <c r="Y444" s="8"/>
      <c r="Z444" s="8"/>
    </row>
    <row r="445" spans="1:26">
      <c r="A445" s="8"/>
      <c r="B445" s="8"/>
      <c r="C445" s="9"/>
      <c r="D445" s="9"/>
      <c r="E445" s="9"/>
      <c r="F445" s="9"/>
      <c r="G445" s="9"/>
      <c r="H445" s="9"/>
      <c r="I445" s="9"/>
      <c r="J445" s="9"/>
      <c r="K445" s="8"/>
      <c r="L445" s="8"/>
      <c r="M445" s="8"/>
      <c r="N445" s="8"/>
      <c r="O445" s="8"/>
      <c r="P445" s="8"/>
      <c r="Q445" s="8"/>
      <c r="R445" s="8"/>
      <c r="S445" s="8"/>
      <c r="T445" s="8"/>
      <c r="U445" s="8"/>
      <c r="V445" s="8"/>
      <c r="W445" s="8"/>
      <c r="X445" s="8"/>
      <c r="Y445" s="8"/>
      <c r="Z445" s="8"/>
    </row>
    <row r="446" spans="1:26">
      <c r="A446" s="8"/>
      <c r="B446" s="8"/>
      <c r="C446" s="9"/>
      <c r="D446" s="9"/>
      <c r="E446" s="9"/>
      <c r="F446" s="9"/>
      <c r="G446" s="9"/>
      <c r="H446" s="9"/>
      <c r="I446" s="9"/>
      <c r="J446" s="9"/>
      <c r="K446" s="8"/>
      <c r="L446" s="8"/>
      <c r="M446" s="8"/>
      <c r="N446" s="8"/>
      <c r="O446" s="8"/>
      <c r="P446" s="8"/>
      <c r="Q446" s="8"/>
      <c r="R446" s="8"/>
      <c r="S446" s="8"/>
      <c r="T446" s="8"/>
      <c r="U446" s="8"/>
      <c r="V446" s="8"/>
      <c r="W446" s="8"/>
      <c r="X446" s="8"/>
      <c r="Y446" s="8"/>
      <c r="Z446" s="8"/>
    </row>
    <row r="447" spans="1:26">
      <c r="A447" s="8"/>
      <c r="B447" s="8"/>
      <c r="C447" s="9"/>
      <c r="D447" s="9"/>
      <c r="E447" s="9"/>
      <c r="F447" s="9"/>
      <c r="G447" s="9"/>
      <c r="H447" s="9"/>
      <c r="I447" s="9"/>
      <c r="J447" s="9"/>
      <c r="K447" s="8"/>
      <c r="L447" s="8"/>
      <c r="M447" s="8"/>
      <c r="N447" s="8"/>
      <c r="O447" s="8"/>
      <c r="P447" s="8"/>
      <c r="Q447" s="8"/>
      <c r="R447" s="8"/>
      <c r="S447" s="8"/>
      <c r="T447" s="8"/>
      <c r="U447" s="8"/>
      <c r="V447" s="8"/>
      <c r="W447" s="8"/>
      <c r="X447" s="8"/>
      <c r="Y447" s="8"/>
      <c r="Z447" s="8"/>
    </row>
    <row r="448" spans="1:26">
      <c r="A448" s="8"/>
      <c r="B448" s="8"/>
      <c r="C448" s="9"/>
      <c r="D448" s="9"/>
      <c r="E448" s="9"/>
      <c r="F448" s="9"/>
      <c r="G448" s="9"/>
      <c r="H448" s="9"/>
      <c r="I448" s="9"/>
      <c r="J448" s="9"/>
      <c r="K448" s="8"/>
      <c r="L448" s="8"/>
      <c r="M448" s="8"/>
      <c r="N448" s="8"/>
      <c r="O448" s="8"/>
      <c r="P448" s="8"/>
      <c r="Q448" s="8"/>
      <c r="R448" s="8"/>
      <c r="S448" s="8"/>
      <c r="T448" s="8"/>
      <c r="U448" s="8"/>
      <c r="V448" s="8"/>
      <c r="W448" s="8"/>
      <c r="X448" s="8"/>
      <c r="Y448" s="8"/>
      <c r="Z448" s="8"/>
    </row>
    <row r="449" spans="1:26">
      <c r="A449" s="8"/>
      <c r="B449" s="8"/>
      <c r="C449" s="9"/>
      <c r="D449" s="9"/>
      <c r="E449" s="9"/>
      <c r="F449" s="9"/>
      <c r="G449" s="9"/>
      <c r="H449" s="9"/>
      <c r="I449" s="9"/>
      <c r="J449" s="9"/>
      <c r="K449" s="8"/>
      <c r="L449" s="8"/>
      <c r="M449" s="8"/>
      <c r="N449" s="8"/>
      <c r="O449" s="8"/>
      <c r="P449" s="8"/>
      <c r="Q449" s="8"/>
      <c r="R449" s="8"/>
      <c r="S449" s="8"/>
      <c r="T449" s="8"/>
      <c r="U449" s="8"/>
      <c r="V449" s="8"/>
      <c r="W449" s="8"/>
      <c r="X449" s="8"/>
      <c r="Y449" s="8"/>
      <c r="Z449" s="8"/>
    </row>
    <row r="450" spans="1:26">
      <c r="A450" s="8"/>
      <c r="B450" s="8"/>
      <c r="C450" s="9"/>
      <c r="D450" s="9"/>
      <c r="E450" s="9"/>
      <c r="F450" s="9"/>
      <c r="G450" s="9"/>
      <c r="H450" s="9"/>
      <c r="I450" s="9"/>
      <c r="J450" s="9"/>
      <c r="K450" s="8"/>
      <c r="L450" s="8"/>
      <c r="M450" s="8"/>
      <c r="N450" s="8"/>
      <c r="O450" s="8"/>
      <c r="P450" s="8"/>
      <c r="Q450" s="8"/>
      <c r="R450" s="8"/>
      <c r="S450" s="8"/>
      <c r="T450" s="8"/>
      <c r="U450" s="8"/>
      <c r="V450" s="8"/>
      <c r="W450" s="8"/>
      <c r="X450" s="8"/>
      <c r="Y450" s="8"/>
      <c r="Z450" s="8"/>
    </row>
    <row r="451" spans="1:26">
      <c r="A451" s="8"/>
      <c r="B451" s="8"/>
      <c r="C451" s="9"/>
      <c r="D451" s="9"/>
      <c r="E451" s="9"/>
      <c r="F451" s="9"/>
      <c r="G451" s="9"/>
      <c r="H451" s="9"/>
      <c r="I451" s="9"/>
      <c r="J451" s="9"/>
      <c r="K451" s="8"/>
      <c r="L451" s="8"/>
      <c r="M451" s="8"/>
      <c r="N451" s="8"/>
      <c r="O451" s="8"/>
      <c r="P451" s="8"/>
      <c r="Q451" s="8"/>
      <c r="R451" s="8"/>
      <c r="S451" s="8"/>
      <c r="T451" s="8"/>
      <c r="U451" s="8"/>
      <c r="V451" s="8"/>
      <c r="W451" s="8"/>
      <c r="X451" s="8"/>
      <c r="Y451" s="8"/>
      <c r="Z451" s="8"/>
    </row>
    <row r="452" spans="1:26">
      <c r="A452" s="8"/>
      <c r="B452" s="8"/>
      <c r="C452" s="9"/>
      <c r="D452" s="9"/>
      <c r="E452" s="9"/>
      <c r="F452" s="9"/>
      <c r="G452" s="9"/>
      <c r="H452" s="9"/>
      <c r="I452" s="9"/>
      <c r="J452" s="9"/>
      <c r="K452" s="8"/>
      <c r="L452" s="8"/>
      <c r="M452" s="8"/>
      <c r="N452" s="8"/>
      <c r="O452" s="8"/>
      <c r="P452" s="8"/>
      <c r="Q452" s="8"/>
      <c r="R452" s="8"/>
      <c r="S452" s="8"/>
      <c r="T452" s="8"/>
      <c r="U452" s="8"/>
      <c r="V452" s="8"/>
      <c r="W452" s="8"/>
      <c r="X452" s="8"/>
      <c r="Y452" s="8"/>
      <c r="Z452" s="8"/>
    </row>
    <row r="453" spans="1:26">
      <c r="A453" s="8"/>
      <c r="B453" s="8"/>
      <c r="C453" s="9"/>
      <c r="D453" s="9"/>
      <c r="E453" s="9"/>
      <c r="F453" s="9"/>
      <c r="G453" s="9"/>
      <c r="H453" s="9"/>
      <c r="I453" s="9"/>
      <c r="J453" s="9"/>
      <c r="K453" s="8"/>
      <c r="L453" s="8"/>
      <c r="M453" s="8"/>
      <c r="N453" s="8"/>
      <c r="O453" s="8"/>
      <c r="P453" s="8"/>
      <c r="Q453" s="8"/>
      <c r="R453" s="8"/>
      <c r="S453" s="8"/>
      <c r="T453" s="8"/>
      <c r="U453" s="8"/>
      <c r="V453" s="8"/>
      <c r="W453" s="8"/>
      <c r="X453" s="8"/>
      <c r="Y453" s="8"/>
      <c r="Z453" s="8"/>
    </row>
    <row r="454" spans="1:26">
      <c r="A454" s="8"/>
      <c r="B454" s="8"/>
      <c r="C454" s="9"/>
      <c r="D454" s="9"/>
      <c r="E454" s="9"/>
      <c r="F454" s="9"/>
      <c r="G454" s="9"/>
      <c r="H454" s="9"/>
      <c r="I454" s="9"/>
      <c r="J454" s="9"/>
      <c r="K454" s="8"/>
      <c r="L454" s="8"/>
      <c r="M454" s="8"/>
      <c r="N454" s="8"/>
      <c r="O454" s="8"/>
      <c r="P454" s="8"/>
      <c r="Q454" s="8"/>
      <c r="R454" s="8"/>
      <c r="S454" s="8"/>
      <c r="T454" s="8"/>
      <c r="U454" s="8"/>
      <c r="V454" s="8"/>
      <c r="W454" s="8"/>
      <c r="X454" s="8"/>
      <c r="Y454" s="8"/>
      <c r="Z454" s="8"/>
    </row>
    <row r="455" spans="1:26">
      <c r="A455" s="8"/>
      <c r="B455" s="8"/>
      <c r="C455" s="9"/>
      <c r="D455" s="9"/>
      <c r="E455" s="9"/>
      <c r="F455" s="9"/>
      <c r="G455" s="9"/>
      <c r="H455" s="9"/>
      <c r="I455" s="9"/>
      <c r="J455" s="9"/>
      <c r="K455" s="8"/>
      <c r="L455" s="8"/>
      <c r="M455" s="8"/>
      <c r="N455" s="8"/>
      <c r="O455" s="8"/>
      <c r="P455" s="8"/>
      <c r="Q455" s="8"/>
      <c r="R455" s="8"/>
      <c r="S455" s="8"/>
      <c r="T455" s="8"/>
      <c r="U455" s="8"/>
      <c r="V455" s="8"/>
      <c r="W455" s="8"/>
      <c r="X455" s="8"/>
      <c r="Y455" s="8"/>
      <c r="Z455" s="8"/>
    </row>
    <row r="456" spans="1:26">
      <c r="A456" s="8"/>
      <c r="B456" s="8"/>
      <c r="C456" s="9"/>
      <c r="D456" s="9"/>
      <c r="E456" s="9"/>
      <c r="F456" s="9"/>
      <c r="G456" s="9"/>
      <c r="H456" s="9"/>
      <c r="I456" s="9"/>
      <c r="J456" s="9"/>
      <c r="K456" s="8"/>
      <c r="L456" s="8"/>
      <c r="M456" s="8"/>
      <c r="N456" s="8"/>
      <c r="O456" s="8"/>
      <c r="P456" s="8"/>
      <c r="Q456" s="8"/>
      <c r="R456" s="8"/>
      <c r="S456" s="8"/>
      <c r="T456" s="8"/>
      <c r="U456" s="8"/>
      <c r="V456" s="8"/>
      <c r="W456" s="8"/>
      <c r="X456" s="8"/>
      <c r="Y456" s="8"/>
      <c r="Z456" s="8"/>
    </row>
    <row r="457" spans="1:26">
      <c r="A457" s="8"/>
      <c r="B457" s="8"/>
      <c r="C457" s="9"/>
      <c r="D457" s="9"/>
      <c r="E457" s="9"/>
      <c r="F457" s="9"/>
      <c r="G457" s="9"/>
      <c r="H457" s="9"/>
      <c r="I457" s="9"/>
      <c r="J457" s="9"/>
      <c r="K457" s="8"/>
      <c r="L457" s="8"/>
      <c r="M457" s="8"/>
      <c r="N457" s="8"/>
      <c r="O457" s="8"/>
      <c r="P457" s="8"/>
      <c r="Q457" s="8"/>
      <c r="R457" s="8"/>
      <c r="S457" s="8"/>
      <c r="T457" s="8"/>
      <c r="U457" s="8"/>
      <c r="V457" s="8"/>
      <c r="W457" s="8"/>
      <c r="X457" s="8"/>
      <c r="Y457" s="8"/>
      <c r="Z457" s="8"/>
    </row>
    <row r="458" spans="1:26">
      <c r="A458" s="8"/>
      <c r="B458" s="8"/>
      <c r="C458" s="9"/>
      <c r="D458" s="9"/>
      <c r="E458" s="9"/>
      <c r="F458" s="9"/>
      <c r="G458" s="9"/>
      <c r="H458" s="9"/>
      <c r="I458" s="9"/>
      <c r="J458" s="9"/>
      <c r="K458" s="8"/>
      <c r="L458" s="8"/>
      <c r="M458" s="8"/>
      <c r="N458" s="8"/>
      <c r="O458" s="8"/>
      <c r="P458" s="8"/>
      <c r="Q458" s="8"/>
      <c r="R458" s="8"/>
      <c r="S458" s="8"/>
      <c r="T458" s="8"/>
      <c r="U458" s="8"/>
      <c r="V458" s="8"/>
      <c r="W458" s="8"/>
      <c r="X458" s="8"/>
      <c r="Y458" s="8"/>
      <c r="Z458" s="8"/>
    </row>
    <row r="459" spans="1:26">
      <c r="A459" s="8"/>
      <c r="B459" s="8"/>
      <c r="C459" s="9"/>
      <c r="D459" s="9"/>
      <c r="E459" s="9"/>
      <c r="F459" s="9"/>
      <c r="G459" s="9"/>
      <c r="H459" s="9"/>
      <c r="I459" s="9"/>
      <c r="J459" s="9"/>
      <c r="K459" s="8"/>
      <c r="L459" s="8"/>
      <c r="M459" s="8"/>
      <c r="N459" s="8"/>
      <c r="O459" s="8"/>
      <c r="P459" s="8"/>
      <c r="Q459" s="8"/>
      <c r="R459" s="8"/>
      <c r="S459" s="8"/>
      <c r="T459" s="8"/>
      <c r="U459" s="8"/>
      <c r="V459" s="8"/>
      <c r="W459" s="8"/>
      <c r="X459" s="8"/>
      <c r="Y459" s="8"/>
      <c r="Z459" s="8"/>
    </row>
    <row r="460" spans="1:26">
      <c r="A460" s="8"/>
      <c r="B460" s="8"/>
      <c r="C460" s="9"/>
      <c r="D460" s="9"/>
      <c r="E460" s="9"/>
      <c r="F460" s="9"/>
      <c r="G460" s="9"/>
      <c r="H460" s="9"/>
      <c r="I460" s="9"/>
      <c r="J460" s="9"/>
      <c r="K460" s="8"/>
      <c r="L460" s="8"/>
      <c r="M460" s="8"/>
      <c r="N460" s="8"/>
      <c r="O460" s="8"/>
      <c r="P460" s="8"/>
      <c r="Q460" s="8"/>
      <c r="R460" s="8"/>
      <c r="S460" s="8"/>
      <c r="T460" s="8"/>
      <c r="U460" s="8"/>
      <c r="V460" s="8"/>
      <c r="W460" s="8"/>
      <c r="X460" s="8"/>
      <c r="Y460" s="8"/>
      <c r="Z460" s="8"/>
    </row>
    <row r="461" spans="1:26">
      <c r="A461" s="8"/>
      <c r="B461" s="8"/>
      <c r="C461" s="9"/>
      <c r="D461" s="9"/>
      <c r="E461" s="9"/>
      <c r="F461" s="9"/>
      <c r="G461" s="9"/>
      <c r="H461" s="9"/>
      <c r="I461" s="9"/>
      <c r="J461" s="9"/>
      <c r="K461" s="8"/>
      <c r="L461" s="8"/>
      <c r="M461" s="8"/>
      <c r="N461" s="8"/>
      <c r="O461" s="8"/>
      <c r="P461" s="8"/>
      <c r="Q461" s="8"/>
      <c r="R461" s="8"/>
      <c r="S461" s="8"/>
      <c r="T461" s="8"/>
      <c r="U461" s="8"/>
      <c r="V461" s="8"/>
      <c r="W461" s="8"/>
      <c r="X461" s="8"/>
      <c r="Y461" s="8"/>
      <c r="Z461" s="8"/>
    </row>
    <row r="462" spans="1:26">
      <c r="A462" s="8"/>
      <c r="B462" s="8"/>
      <c r="C462" s="9"/>
      <c r="D462" s="9"/>
      <c r="E462" s="9"/>
      <c r="F462" s="9"/>
      <c r="G462" s="9"/>
      <c r="H462" s="9"/>
      <c r="I462" s="9"/>
      <c r="J462" s="9"/>
      <c r="K462" s="8"/>
      <c r="L462" s="8"/>
      <c r="M462" s="8"/>
      <c r="N462" s="8"/>
      <c r="O462" s="8"/>
      <c r="P462" s="8"/>
      <c r="Q462" s="8"/>
      <c r="R462" s="8"/>
      <c r="S462" s="8"/>
      <c r="T462" s="8"/>
      <c r="U462" s="8"/>
      <c r="V462" s="8"/>
      <c r="W462" s="8"/>
      <c r="X462" s="8"/>
      <c r="Y462" s="8"/>
      <c r="Z462" s="8"/>
    </row>
    <row r="463" spans="1:26">
      <c r="A463" s="8"/>
      <c r="B463" s="8"/>
      <c r="C463" s="9"/>
      <c r="D463" s="9"/>
      <c r="E463" s="9"/>
      <c r="F463" s="9"/>
      <c r="G463" s="9"/>
      <c r="H463" s="9"/>
      <c r="I463" s="9"/>
      <c r="J463" s="9"/>
      <c r="K463" s="8"/>
      <c r="L463" s="8"/>
      <c r="M463" s="8"/>
      <c r="N463" s="8"/>
      <c r="O463" s="8"/>
      <c r="P463" s="8"/>
      <c r="Q463" s="8"/>
      <c r="R463" s="8"/>
      <c r="S463" s="8"/>
      <c r="T463" s="8"/>
      <c r="U463" s="8"/>
      <c r="V463" s="8"/>
      <c r="W463" s="8"/>
      <c r="X463" s="8"/>
      <c r="Y463" s="8"/>
      <c r="Z463" s="8"/>
    </row>
    <row r="464" spans="1:26">
      <c r="A464" s="8"/>
      <c r="B464" s="8"/>
      <c r="C464" s="9"/>
      <c r="D464" s="9"/>
      <c r="E464" s="9"/>
      <c r="F464" s="9"/>
      <c r="G464" s="9"/>
      <c r="H464" s="9"/>
      <c r="I464" s="9"/>
      <c r="J464" s="9"/>
      <c r="K464" s="8"/>
      <c r="L464" s="8"/>
      <c r="M464" s="8"/>
      <c r="N464" s="8"/>
      <c r="O464" s="8"/>
      <c r="P464" s="8"/>
      <c r="Q464" s="8"/>
      <c r="R464" s="8"/>
      <c r="S464" s="8"/>
      <c r="T464" s="8"/>
      <c r="U464" s="8"/>
      <c r="V464" s="8"/>
      <c r="W464" s="8"/>
      <c r="X464" s="8"/>
      <c r="Y464" s="8"/>
      <c r="Z464" s="8"/>
    </row>
    <row r="465" spans="1:26">
      <c r="A465" s="8"/>
      <c r="B465" s="8"/>
      <c r="C465" s="9"/>
      <c r="D465" s="9"/>
      <c r="E465" s="9"/>
      <c r="F465" s="9"/>
      <c r="G465" s="9"/>
      <c r="H465" s="9"/>
      <c r="I465" s="9"/>
      <c r="J465" s="9"/>
      <c r="K465" s="8"/>
      <c r="L465" s="8"/>
      <c r="M465" s="8"/>
      <c r="N465" s="8"/>
      <c r="O465" s="8"/>
      <c r="P465" s="8"/>
      <c r="Q465" s="8"/>
      <c r="R465" s="8"/>
      <c r="S465" s="8"/>
      <c r="T465" s="8"/>
      <c r="U465" s="8"/>
      <c r="V465" s="8"/>
      <c r="W465" s="8"/>
      <c r="X465" s="8"/>
      <c r="Y465" s="8"/>
      <c r="Z465" s="8"/>
    </row>
    <row r="466" spans="1:26">
      <c r="A466" s="8"/>
      <c r="B466" s="8"/>
      <c r="C466" s="9"/>
      <c r="D466" s="9"/>
      <c r="E466" s="9"/>
      <c r="F466" s="9"/>
      <c r="G466" s="9"/>
      <c r="H466" s="9"/>
      <c r="I466" s="9"/>
      <c r="J466" s="9"/>
      <c r="K466" s="8"/>
      <c r="L466" s="8"/>
      <c r="M466" s="8"/>
      <c r="N466" s="8"/>
      <c r="O466" s="8"/>
      <c r="P466" s="8"/>
      <c r="Q466" s="8"/>
      <c r="R466" s="8"/>
      <c r="S466" s="8"/>
      <c r="T466" s="8"/>
      <c r="U466" s="8"/>
      <c r="V466" s="8"/>
      <c r="W466" s="8"/>
      <c r="X466" s="8"/>
      <c r="Y466" s="8"/>
      <c r="Z466" s="8"/>
    </row>
    <row r="467" spans="1:26">
      <c r="A467" s="8"/>
      <c r="B467" s="8"/>
      <c r="C467" s="9"/>
      <c r="D467" s="9"/>
      <c r="E467" s="9"/>
      <c r="F467" s="9"/>
      <c r="G467" s="9"/>
      <c r="H467" s="9"/>
      <c r="I467" s="9"/>
      <c r="J467" s="9"/>
      <c r="K467" s="8"/>
      <c r="L467" s="8"/>
      <c r="M467" s="8"/>
      <c r="N467" s="8"/>
      <c r="O467" s="8"/>
      <c r="P467" s="8"/>
      <c r="Q467" s="8"/>
      <c r="R467" s="8"/>
      <c r="S467" s="8"/>
      <c r="T467" s="8"/>
      <c r="U467" s="8"/>
      <c r="V467" s="8"/>
      <c r="W467" s="8"/>
      <c r="X467" s="8"/>
      <c r="Y467" s="8"/>
      <c r="Z467" s="8"/>
    </row>
    <row r="468" spans="1:26">
      <c r="A468" s="8"/>
      <c r="B468" s="8"/>
      <c r="C468" s="9"/>
      <c r="D468" s="9"/>
      <c r="E468" s="9"/>
      <c r="F468" s="9"/>
      <c r="G468" s="9"/>
      <c r="H468" s="9"/>
      <c r="I468" s="9"/>
      <c r="J468" s="9"/>
      <c r="K468" s="8"/>
      <c r="L468" s="8"/>
      <c r="M468" s="8"/>
      <c r="N468" s="8"/>
      <c r="O468" s="8"/>
      <c r="P468" s="8"/>
      <c r="Q468" s="8"/>
      <c r="R468" s="8"/>
      <c r="S468" s="8"/>
      <c r="T468" s="8"/>
      <c r="U468" s="8"/>
      <c r="V468" s="8"/>
      <c r="W468" s="8"/>
      <c r="X468" s="8"/>
      <c r="Y468" s="8"/>
      <c r="Z468" s="8"/>
    </row>
    <row r="469" spans="1:26">
      <c r="A469" s="8"/>
      <c r="B469" s="8"/>
      <c r="C469" s="9"/>
      <c r="D469" s="9"/>
      <c r="E469" s="9"/>
      <c r="F469" s="9"/>
      <c r="G469" s="9"/>
      <c r="H469" s="9"/>
      <c r="I469" s="9"/>
      <c r="J469" s="9"/>
      <c r="K469" s="8"/>
      <c r="L469" s="8"/>
      <c r="M469" s="8"/>
      <c r="N469" s="8"/>
      <c r="O469" s="8"/>
      <c r="P469" s="8"/>
      <c r="Q469" s="8"/>
      <c r="R469" s="8"/>
      <c r="S469" s="8"/>
      <c r="T469" s="8"/>
      <c r="U469" s="8"/>
      <c r="V469" s="8"/>
      <c r="W469" s="8"/>
      <c r="X469" s="8"/>
      <c r="Y469" s="8"/>
      <c r="Z469" s="8"/>
    </row>
    <row r="470" spans="1:26">
      <c r="A470" s="8"/>
      <c r="B470" s="8"/>
      <c r="C470" s="9"/>
      <c r="D470" s="9"/>
      <c r="E470" s="9"/>
      <c r="F470" s="9"/>
      <c r="G470" s="9"/>
      <c r="H470" s="9"/>
      <c r="I470" s="9"/>
      <c r="J470" s="9"/>
      <c r="K470" s="8"/>
      <c r="L470" s="8"/>
      <c r="M470" s="8"/>
      <c r="N470" s="8"/>
      <c r="O470" s="8"/>
      <c r="P470" s="8"/>
      <c r="Q470" s="8"/>
      <c r="R470" s="8"/>
      <c r="S470" s="8"/>
      <c r="T470" s="8"/>
      <c r="U470" s="8"/>
      <c r="V470" s="8"/>
      <c r="W470" s="8"/>
      <c r="X470" s="8"/>
      <c r="Y470" s="8"/>
      <c r="Z470" s="8"/>
    </row>
    <row r="471" spans="1:26">
      <c r="A471" s="8"/>
      <c r="B471" s="8"/>
      <c r="C471" s="9"/>
      <c r="D471" s="9"/>
      <c r="E471" s="9"/>
      <c r="F471" s="9"/>
      <c r="G471" s="9"/>
      <c r="H471" s="9"/>
      <c r="I471" s="9"/>
      <c r="J471" s="9"/>
      <c r="K471" s="8"/>
      <c r="L471" s="8"/>
      <c r="M471" s="8"/>
      <c r="N471" s="8"/>
      <c r="O471" s="8"/>
      <c r="P471" s="8"/>
      <c r="Q471" s="8"/>
      <c r="R471" s="8"/>
      <c r="S471" s="8"/>
      <c r="T471" s="8"/>
      <c r="U471" s="8"/>
      <c r="V471" s="8"/>
      <c r="W471" s="8"/>
      <c r="X471" s="8"/>
      <c r="Y471" s="8"/>
      <c r="Z471" s="8"/>
    </row>
    <row r="472" spans="1:26">
      <c r="A472" s="8"/>
      <c r="B472" s="8"/>
      <c r="C472" s="9"/>
      <c r="D472" s="9"/>
      <c r="E472" s="9"/>
      <c r="F472" s="9"/>
      <c r="G472" s="9"/>
      <c r="H472" s="9"/>
      <c r="I472" s="9"/>
      <c r="J472" s="9"/>
      <c r="K472" s="8"/>
      <c r="L472" s="8"/>
      <c r="M472" s="8"/>
      <c r="N472" s="8"/>
      <c r="O472" s="8"/>
      <c r="P472" s="8"/>
      <c r="Q472" s="8"/>
      <c r="R472" s="8"/>
      <c r="S472" s="8"/>
      <c r="T472" s="8"/>
      <c r="U472" s="8"/>
      <c r="V472" s="8"/>
      <c r="W472" s="8"/>
      <c r="X472" s="8"/>
      <c r="Y472" s="8"/>
      <c r="Z472" s="8"/>
    </row>
    <row r="473" spans="1:26">
      <c r="A473" s="8"/>
      <c r="B473" s="8"/>
      <c r="C473" s="9"/>
      <c r="D473" s="9"/>
      <c r="E473" s="9"/>
      <c r="F473" s="9"/>
      <c r="G473" s="9"/>
      <c r="H473" s="9"/>
      <c r="I473" s="9"/>
      <c r="J473" s="9"/>
      <c r="K473" s="8"/>
      <c r="L473" s="8"/>
      <c r="M473" s="8"/>
      <c r="N473" s="8"/>
      <c r="O473" s="8"/>
      <c r="P473" s="8"/>
      <c r="Q473" s="8"/>
      <c r="R473" s="8"/>
      <c r="S473" s="8"/>
      <c r="T473" s="8"/>
      <c r="U473" s="8"/>
      <c r="V473" s="8"/>
      <c r="W473" s="8"/>
      <c r="X473" s="8"/>
      <c r="Y473" s="8"/>
      <c r="Z473" s="8"/>
    </row>
    <row r="474" spans="1:26">
      <c r="A474" s="8"/>
      <c r="B474" s="8"/>
      <c r="C474" s="9"/>
      <c r="D474" s="9"/>
      <c r="E474" s="9"/>
      <c r="F474" s="9"/>
      <c r="G474" s="9"/>
      <c r="H474" s="9"/>
      <c r="I474" s="9"/>
      <c r="J474" s="9"/>
      <c r="K474" s="8"/>
      <c r="L474" s="8"/>
      <c r="M474" s="8"/>
      <c r="N474" s="8"/>
      <c r="O474" s="8"/>
      <c r="P474" s="8"/>
      <c r="Q474" s="8"/>
      <c r="R474" s="8"/>
      <c r="S474" s="8"/>
      <c r="T474" s="8"/>
      <c r="U474" s="8"/>
      <c r="V474" s="8"/>
      <c r="W474" s="8"/>
      <c r="X474" s="8"/>
      <c r="Y474" s="8"/>
      <c r="Z474" s="8"/>
    </row>
    <row r="475" spans="1:26">
      <c r="A475" s="8"/>
      <c r="B475" s="8"/>
      <c r="C475" s="9"/>
      <c r="D475" s="9"/>
      <c r="E475" s="9"/>
      <c r="F475" s="9"/>
      <c r="G475" s="9"/>
      <c r="H475" s="9"/>
      <c r="I475" s="9"/>
      <c r="J475" s="9"/>
      <c r="K475" s="8"/>
      <c r="L475" s="8"/>
      <c r="M475" s="8"/>
      <c r="N475" s="8"/>
      <c r="O475" s="8"/>
      <c r="P475" s="8"/>
      <c r="Q475" s="8"/>
      <c r="R475" s="8"/>
      <c r="S475" s="8"/>
      <c r="T475" s="8"/>
      <c r="U475" s="8"/>
      <c r="V475" s="8"/>
      <c r="W475" s="8"/>
      <c r="X475" s="8"/>
      <c r="Y475" s="8"/>
      <c r="Z475" s="8"/>
    </row>
    <row r="476" spans="1:26">
      <c r="A476" s="8"/>
      <c r="B476" s="8"/>
      <c r="C476" s="9"/>
      <c r="D476" s="9"/>
      <c r="E476" s="9"/>
      <c r="F476" s="9"/>
      <c r="G476" s="9"/>
      <c r="H476" s="9"/>
      <c r="I476" s="9"/>
      <c r="J476" s="9"/>
      <c r="K476" s="8"/>
      <c r="L476" s="8"/>
      <c r="M476" s="8"/>
      <c r="N476" s="8"/>
      <c r="O476" s="8"/>
      <c r="P476" s="8"/>
      <c r="Q476" s="8"/>
      <c r="R476" s="8"/>
      <c r="S476" s="8"/>
      <c r="T476" s="8"/>
      <c r="U476" s="8"/>
      <c r="V476" s="8"/>
      <c r="W476" s="8"/>
      <c r="X476" s="8"/>
      <c r="Y476" s="8"/>
      <c r="Z476" s="8"/>
    </row>
    <row r="477" spans="1:26">
      <c r="A477" s="8"/>
      <c r="B477" s="8"/>
      <c r="C477" s="9"/>
      <c r="D477" s="9"/>
      <c r="E477" s="9"/>
      <c r="F477" s="9"/>
      <c r="G477" s="9"/>
      <c r="H477" s="9"/>
      <c r="I477" s="9"/>
      <c r="J477" s="9"/>
      <c r="K477" s="8"/>
      <c r="L477" s="8"/>
      <c r="M477" s="8"/>
      <c r="N477" s="8"/>
      <c r="O477" s="8"/>
      <c r="P477" s="8"/>
      <c r="Q477" s="8"/>
      <c r="R477" s="8"/>
      <c r="S477" s="8"/>
      <c r="T477" s="8"/>
      <c r="U477" s="8"/>
      <c r="V477" s="8"/>
      <c r="W477" s="8"/>
      <c r="X477" s="8"/>
      <c r="Y477" s="8"/>
      <c r="Z477" s="8"/>
    </row>
    <row r="478" spans="1:26">
      <c r="A478" s="8"/>
      <c r="B478" s="8"/>
      <c r="C478" s="9"/>
      <c r="D478" s="9"/>
      <c r="E478" s="9"/>
      <c r="F478" s="9"/>
      <c r="G478" s="9"/>
      <c r="H478" s="9"/>
      <c r="I478" s="9"/>
      <c r="J478" s="9"/>
      <c r="K478" s="8"/>
      <c r="L478" s="8"/>
      <c r="M478" s="8"/>
      <c r="N478" s="8"/>
      <c r="O478" s="8"/>
      <c r="P478" s="8"/>
      <c r="Q478" s="8"/>
      <c r="R478" s="8"/>
      <c r="S478" s="8"/>
      <c r="T478" s="8"/>
      <c r="U478" s="8"/>
      <c r="V478" s="8"/>
      <c r="W478" s="8"/>
      <c r="X478" s="8"/>
      <c r="Y478" s="8"/>
      <c r="Z478" s="8"/>
    </row>
    <row r="479" spans="1:26">
      <c r="A479" s="8"/>
      <c r="B479" s="8"/>
      <c r="C479" s="9"/>
      <c r="D479" s="9"/>
      <c r="E479" s="9"/>
      <c r="F479" s="9"/>
      <c r="G479" s="9"/>
      <c r="H479" s="9"/>
      <c r="I479" s="9"/>
      <c r="J479" s="9"/>
      <c r="K479" s="8"/>
      <c r="L479" s="8"/>
      <c r="M479" s="8"/>
      <c r="N479" s="8"/>
      <c r="O479" s="8"/>
      <c r="P479" s="8"/>
      <c r="Q479" s="8"/>
      <c r="R479" s="8"/>
      <c r="S479" s="8"/>
      <c r="T479" s="8"/>
      <c r="U479" s="8"/>
      <c r="V479" s="8"/>
      <c r="W479" s="8"/>
      <c r="X479" s="8"/>
      <c r="Y479" s="8"/>
      <c r="Z479" s="8"/>
    </row>
    <row r="480" spans="1:26">
      <c r="A480" s="8"/>
      <c r="B480" s="8"/>
      <c r="C480" s="9"/>
      <c r="D480" s="9"/>
      <c r="E480" s="9"/>
      <c r="F480" s="9"/>
      <c r="G480" s="9"/>
      <c r="H480" s="9"/>
      <c r="I480" s="9"/>
      <c r="J480" s="9"/>
      <c r="K480" s="8"/>
      <c r="L480" s="8"/>
      <c r="M480" s="8"/>
      <c r="N480" s="8"/>
      <c r="O480" s="8"/>
      <c r="P480" s="8"/>
      <c r="Q480" s="8"/>
      <c r="R480" s="8"/>
      <c r="S480" s="8"/>
      <c r="T480" s="8"/>
      <c r="U480" s="8"/>
      <c r="V480" s="8"/>
      <c r="W480" s="8"/>
      <c r="X480" s="8"/>
      <c r="Y480" s="8"/>
      <c r="Z480" s="8"/>
    </row>
    <row r="481" spans="1:26">
      <c r="A481" s="8"/>
      <c r="B481" s="8"/>
      <c r="C481" s="9"/>
      <c r="D481" s="9"/>
      <c r="E481" s="9"/>
      <c r="F481" s="9"/>
      <c r="G481" s="9"/>
      <c r="H481" s="9"/>
      <c r="I481" s="9"/>
      <c r="J481" s="9"/>
      <c r="K481" s="8"/>
      <c r="L481" s="8"/>
      <c r="M481" s="8"/>
      <c r="N481" s="8"/>
      <c r="O481" s="8"/>
      <c r="P481" s="8"/>
      <c r="Q481" s="8"/>
      <c r="R481" s="8"/>
      <c r="S481" s="8"/>
      <c r="T481" s="8"/>
      <c r="U481" s="8"/>
      <c r="V481" s="8"/>
      <c r="W481" s="8"/>
      <c r="X481" s="8"/>
      <c r="Y481" s="8"/>
      <c r="Z481" s="8"/>
    </row>
    <row r="482" spans="1:26">
      <c r="A482" s="8"/>
      <c r="B482" s="8"/>
      <c r="C482" s="9"/>
      <c r="D482" s="9"/>
      <c r="E482" s="9"/>
      <c r="F482" s="9"/>
      <c r="G482" s="9"/>
      <c r="H482" s="9"/>
      <c r="I482" s="9"/>
      <c r="J482" s="9"/>
      <c r="K482" s="8"/>
      <c r="L482" s="8"/>
      <c r="M482" s="8"/>
      <c r="N482" s="8"/>
      <c r="O482" s="8"/>
      <c r="P482" s="8"/>
      <c r="Q482" s="8"/>
      <c r="R482" s="8"/>
      <c r="S482" s="8"/>
      <c r="T482" s="8"/>
      <c r="U482" s="8"/>
      <c r="V482" s="8"/>
      <c r="W482" s="8"/>
      <c r="X482" s="8"/>
      <c r="Y482" s="8"/>
      <c r="Z482" s="8"/>
    </row>
    <row r="483" spans="1:26">
      <c r="A483" s="8"/>
      <c r="B483" s="8"/>
      <c r="C483" s="9"/>
      <c r="D483" s="9"/>
      <c r="E483" s="9"/>
      <c r="F483" s="9"/>
      <c r="G483" s="9"/>
      <c r="H483" s="9"/>
      <c r="I483" s="9"/>
      <c r="J483" s="9"/>
      <c r="K483" s="8"/>
      <c r="L483" s="8"/>
      <c r="M483" s="8"/>
      <c r="N483" s="8"/>
      <c r="O483" s="8"/>
      <c r="P483" s="8"/>
      <c r="Q483" s="8"/>
      <c r="R483" s="8"/>
      <c r="S483" s="8"/>
      <c r="T483" s="8"/>
      <c r="U483" s="8"/>
      <c r="V483" s="8"/>
      <c r="W483" s="8"/>
      <c r="X483" s="8"/>
      <c r="Y483" s="8"/>
      <c r="Z483" s="8"/>
    </row>
    <row r="484" spans="1:26">
      <c r="A484" s="8"/>
      <c r="B484" s="8"/>
      <c r="C484" s="9"/>
      <c r="D484" s="9"/>
      <c r="E484" s="9"/>
      <c r="F484" s="9"/>
      <c r="G484" s="9"/>
      <c r="H484" s="9"/>
      <c r="I484" s="9"/>
      <c r="J484" s="9"/>
      <c r="K484" s="8"/>
      <c r="L484" s="8"/>
      <c r="M484" s="8"/>
      <c r="N484" s="8"/>
      <c r="O484" s="8"/>
      <c r="P484" s="8"/>
      <c r="Q484" s="8"/>
      <c r="R484" s="8"/>
      <c r="S484" s="8"/>
      <c r="T484" s="8"/>
      <c r="U484" s="8"/>
      <c r="V484" s="8"/>
      <c r="W484" s="8"/>
      <c r="X484" s="8"/>
      <c r="Y484" s="8"/>
      <c r="Z484" s="8"/>
    </row>
    <row r="485" spans="1:26">
      <c r="A485" s="8"/>
      <c r="B485" s="8"/>
      <c r="C485" s="9"/>
      <c r="D485" s="9"/>
      <c r="E485" s="9"/>
      <c r="F485" s="9"/>
      <c r="G485" s="9"/>
      <c r="H485" s="9"/>
      <c r="I485" s="9"/>
      <c r="J485" s="9"/>
      <c r="K485" s="8"/>
      <c r="L485" s="8"/>
      <c r="M485" s="8"/>
      <c r="N485" s="8"/>
      <c r="O485" s="8"/>
      <c r="P485" s="8"/>
      <c r="Q485" s="8"/>
      <c r="R485" s="8"/>
      <c r="S485" s="8"/>
      <c r="T485" s="8"/>
      <c r="U485" s="8"/>
      <c r="V485" s="8"/>
      <c r="W485" s="8"/>
      <c r="X485" s="8"/>
      <c r="Y485" s="8"/>
      <c r="Z485" s="8"/>
    </row>
    <row r="486" spans="1:26">
      <c r="A486" s="8"/>
      <c r="B486" s="8"/>
      <c r="C486" s="9"/>
      <c r="D486" s="9"/>
      <c r="E486" s="9"/>
      <c r="F486" s="9"/>
      <c r="G486" s="9"/>
      <c r="H486" s="9"/>
      <c r="I486" s="9"/>
      <c r="J486" s="9"/>
      <c r="K486" s="8"/>
      <c r="L486" s="8"/>
      <c r="M486" s="8"/>
      <c r="N486" s="8"/>
      <c r="O486" s="8"/>
      <c r="P486" s="8"/>
      <c r="Q486" s="8"/>
      <c r="R486" s="8"/>
      <c r="S486" s="8"/>
      <c r="T486" s="8"/>
      <c r="U486" s="8"/>
      <c r="V486" s="8"/>
      <c r="W486" s="8"/>
      <c r="X486" s="8"/>
      <c r="Y486" s="8"/>
      <c r="Z486" s="8"/>
    </row>
    <row r="487" spans="1:26">
      <c r="A487" s="8"/>
      <c r="B487" s="8"/>
      <c r="C487" s="9"/>
      <c r="D487" s="9"/>
      <c r="E487" s="9"/>
      <c r="F487" s="9"/>
      <c r="G487" s="9"/>
      <c r="H487" s="9"/>
      <c r="I487" s="9"/>
      <c r="J487" s="9"/>
      <c r="K487" s="8"/>
      <c r="L487" s="8"/>
      <c r="M487" s="8"/>
      <c r="N487" s="8"/>
      <c r="O487" s="8"/>
      <c r="P487" s="8"/>
      <c r="Q487" s="8"/>
      <c r="R487" s="8"/>
      <c r="S487" s="8"/>
      <c r="T487" s="8"/>
      <c r="U487" s="8"/>
      <c r="V487" s="8"/>
      <c r="W487" s="8"/>
      <c r="X487" s="8"/>
      <c r="Y487" s="8"/>
      <c r="Z487" s="8"/>
    </row>
    <row r="488" spans="1:26">
      <c r="A488" s="8"/>
      <c r="B488" s="8"/>
      <c r="C488" s="9"/>
      <c r="D488" s="9"/>
      <c r="E488" s="9"/>
      <c r="F488" s="9"/>
      <c r="G488" s="9"/>
      <c r="H488" s="9"/>
      <c r="I488" s="9"/>
      <c r="J488" s="9"/>
      <c r="K488" s="8"/>
      <c r="L488" s="8"/>
      <c r="M488" s="8"/>
      <c r="N488" s="8"/>
      <c r="O488" s="8"/>
      <c r="P488" s="8"/>
      <c r="Q488" s="8"/>
      <c r="R488" s="8"/>
      <c r="S488" s="8"/>
      <c r="T488" s="8"/>
      <c r="U488" s="8"/>
      <c r="V488" s="8"/>
      <c r="W488" s="8"/>
      <c r="X488" s="8"/>
      <c r="Y488" s="8"/>
      <c r="Z488" s="8"/>
    </row>
    <row r="489" spans="1:26">
      <c r="A489" s="8"/>
      <c r="B489" s="8"/>
      <c r="C489" s="9"/>
      <c r="D489" s="9"/>
      <c r="E489" s="9"/>
      <c r="F489" s="9"/>
      <c r="G489" s="9"/>
      <c r="H489" s="9"/>
      <c r="I489" s="9"/>
      <c r="J489" s="9"/>
      <c r="K489" s="8"/>
      <c r="L489" s="8"/>
      <c r="M489" s="8"/>
      <c r="N489" s="8"/>
      <c r="O489" s="8"/>
      <c r="P489" s="8"/>
      <c r="Q489" s="8"/>
      <c r="R489" s="8"/>
      <c r="S489" s="8"/>
      <c r="T489" s="8"/>
      <c r="U489" s="8"/>
      <c r="V489" s="8"/>
      <c r="W489" s="8"/>
      <c r="X489" s="8"/>
      <c r="Y489" s="8"/>
      <c r="Z489" s="8"/>
    </row>
    <row r="490" spans="1:26">
      <c r="A490" s="8"/>
      <c r="B490" s="8"/>
      <c r="C490" s="9"/>
      <c r="D490" s="9"/>
      <c r="E490" s="9"/>
      <c r="F490" s="9"/>
      <c r="G490" s="9"/>
      <c r="H490" s="9"/>
      <c r="I490" s="9"/>
      <c r="J490" s="9"/>
      <c r="K490" s="8"/>
      <c r="L490" s="8"/>
      <c r="M490" s="8"/>
      <c r="N490" s="8"/>
      <c r="O490" s="8"/>
      <c r="P490" s="8"/>
      <c r="Q490" s="8"/>
      <c r="R490" s="8"/>
      <c r="S490" s="8"/>
      <c r="T490" s="8"/>
      <c r="U490" s="8"/>
      <c r="V490" s="8"/>
      <c r="W490" s="8"/>
      <c r="X490" s="8"/>
      <c r="Y490" s="8"/>
      <c r="Z490" s="8"/>
    </row>
    <row r="491" spans="1:26">
      <c r="A491" s="8"/>
      <c r="B491" s="8"/>
      <c r="C491" s="9"/>
      <c r="D491" s="9"/>
      <c r="E491" s="9"/>
      <c r="F491" s="9"/>
      <c r="G491" s="9"/>
      <c r="H491" s="9"/>
      <c r="I491" s="9"/>
      <c r="J491" s="9"/>
      <c r="K491" s="8"/>
      <c r="L491" s="8"/>
      <c r="M491" s="8"/>
      <c r="N491" s="8"/>
      <c r="O491" s="8"/>
      <c r="P491" s="8"/>
      <c r="Q491" s="8"/>
      <c r="R491" s="8"/>
      <c r="S491" s="8"/>
      <c r="T491" s="8"/>
      <c r="U491" s="8"/>
      <c r="V491" s="8"/>
      <c r="W491" s="8"/>
      <c r="X491" s="8"/>
      <c r="Y491" s="8"/>
      <c r="Z491" s="8"/>
    </row>
    <row r="492" spans="1:26">
      <c r="A492" s="8"/>
      <c r="B492" s="8"/>
      <c r="C492" s="9"/>
      <c r="D492" s="9"/>
      <c r="E492" s="9"/>
      <c r="F492" s="9"/>
      <c r="G492" s="9"/>
      <c r="H492" s="9"/>
      <c r="I492" s="9"/>
      <c r="J492" s="9"/>
      <c r="K492" s="8"/>
      <c r="L492" s="8"/>
      <c r="M492" s="8"/>
      <c r="N492" s="8"/>
      <c r="O492" s="8"/>
      <c r="P492" s="8"/>
      <c r="Q492" s="8"/>
      <c r="R492" s="8"/>
      <c r="S492" s="8"/>
      <c r="T492" s="8"/>
      <c r="U492" s="8"/>
      <c r="V492" s="8"/>
      <c r="W492" s="8"/>
      <c r="X492" s="8"/>
      <c r="Y492" s="8"/>
      <c r="Z492" s="8"/>
    </row>
    <row r="493" spans="1:26">
      <c r="A493" s="8"/>
      <c r="B493" s="8"/>
      <c r="C493" s="9"/>
      <c r="D493" s="9"/>
      <c r="E493" s="9"/>
      <c r="F493" s="9"/>
      <c r="G493" s="9"/>
      <c r="H493" s="9"/>
      <c r="I493" s="9"/>
      <c r="J493" s="9"/>
      <c r="K493" s="8"/>
      <c r="L493" s="8"/>
      <c r="M493" s="8"/>
      <c r="N493" s="8"/>
      <c r="O493" s="8"/>
      <c r="P493" s="8"/>
      <c r="Q493" s="8"/>
      <c r="R493" s="8"/>
      <c r="S493" s="8"/>
      <c r="T493" s="8"/>
      <c r="U493" s="8"/>
      <c r="V493" s="8"/>
      <c r="W493" s="8"/>
      <c r="X493" s="8"/>
      <c r="Y493" s="8"/>
      <c r="Z493" s="8"/>
    </row>
    <row r="494" spans="1:26">
      <c r="A494" s="8"/>
      <c r="B494" s="8"/>
      <c r="C494" s="9"/>
      <c r="D494" s="9"/>
      <c r="E494" s="9"/>
      <c r="F494" s="9"/>
      <c r="G494" s="9"/>
      <c r="H494" s="9"/>
      <c r="I494" s="9"/>
      <c r="J494" s="9"/>
      <c r="K494" s="8"/>
      <c r="L494" s="8"/>
      <c r="M494" s="8"/>
      <c r="N494" s="8"/>
      <c r="O494" s="8"/>
      <c r="P494" s="8"/>
      <c r="Q494" s="8"/>
      <c r="R494" s="8"/>
      <c r="S494" s="8"/>
      <c r="T494" s="8"/>
      <c r="U494" s="8"/>
      <c r="V494" s="8"/>
      <c r="W494" s="8"/>
      <c r="X494" s="8"/>
      <c r="Y494" s="8"/>
      <c r="Z494" s="8"/>
    </row>
    <row r="495" spans="1:26">
      <c r="A495" s="8"/>
      <c r="B495" s="8"/>
      <c r="C495" s="9"/>
      <c r="D495" s="9"/>
      <c r="E495" s="9"/>
      <c r="F495" s="9"/>
      <c r="G495" s="9"/>
      <c r="H495" s="9"/>
      <c r="I495" s="9"/>
      <c r="J495" s="9"/>
      <c r="K495" s="8"/>
      <c r="L495" s="8"/>
      <c r="M495" s="8"/>
      <c r="N495" s="8"/>
      <c r="O495" s="8"/>
      <c r="P495" s="8"/>
      <c r="Q495" s="8"/>
      <c r="R495" s="8"/>
      <c r="S495" s="8"/>
      <c r="T495" s="8"/>
      <c r="U495" s="8"/>
      <c r="V495" s="8"/>
      <c r="W495" s="8"/>
      <c r="X495" s="8"/>
      <c r="Y495" s="8"/>
      <c r="Z495" s="8"/>
    </row>
    <row r="496" spans="1:26">
      <c r="A496" s="8"/>
      <c r="B496" s="8"/>
      <c r="C496" s="9"/>
      <c r="D496" s="9"/>
      <c r="E496" s="9"/>
      <c r="F496" s="9"/>
      <c r="G496" s="9"/>
      <c r="H496" s="9"/>
      <c r="I496" s="9"/>
      <c r="J496" s="9"/>
      <c r="K496" s="8"/>
      <c r="L496" s="8"/>
      <c r="M496" s="8"/>
      <c r="N496" s="8"/>
      <c r="O496" s="8"/>
      <c r="P496" s="8"/>
      <c r="Q496" s="8"/>
      <c r="R496" s="8"/>
      <c r="S496" s="8"/>
      <c r="T496" s="8"/>
      <c r="U496" s="8"/>
      <c r="V496" s="8"/>
      <c r="W496" s="8"/>
      <c r="X496" s="8"/>
      <c r="Y496" s="8"/>
      <c r="Z496" s="8"/>
    </row>
    <row r="497" spans="1:26">
      <c r="A497" s="8"/>
      <c r="B497" s="8"/>
      <c r="C497" s="9"/>
      <c r="D497" s="9"/>
      <c r="E497" s="9"/>
      <c r="F497" s="9"/>
      <c r="G497" s="9"/>
      <c r="H497" s="9"/>
      <c r="I497" s="9"/>
      <c r="J497" s="9"/>
      <c r="K497" s="8"/>
      <c r="L497" s="8"/>
      <c r="M497" s="8"/>
      <c r="N497" s="8"/>
      <c r="O497" s="8"/>
      <c r="P497" s="8"/>
      <c r="Q497" s="8"/>
      <c r="R497" s="8"/>
      <c r="S497" s="8"/>
      <c r="T497" s="8"/>
      <c r="U497" s="8"/>
      <c r="V497" s="8"/>
      <c r="W497" s="8"/>
      <c r="X497" s="8"/>
      <c r="Y497" s="8"/>
      <c r="Z497" s="8"/>
    </row>
    <row r="498" spans="1:26">
      <c r="A498" s="8"/>
      <c r="B498" s="8"/>
      <c r="C498" s="9"/>
      <c r="D498" s="9"/>
      <c r="E498" s="9"/>
      <c r="F498" s="9"/>
      <c r="G498" s="9"/>
      <c r="H498" s="9"/>
      <c r="I498" s="9"/>
      <c r="J498" s="9"/>
      <c r="K498" s="8"/>
      <c r="L498" s="8"/>
      <c r="M498" s="8"/>
      <c r="N498" s="8"/>
      <c r="O498" s="8"/>
      <c r="P498" s="8"/>
      <c r="Q498" s="8"/>
      <c r="R498" s="8"/>
      <c r="S498" s="8"/>
      <c r="T498" s="8"/>
      <c r="U498" s="8"/>
      <c r="V498" s="8"/>
      <c r="W498" s="8"/>
      <c r="X498" s="8"/>
      <c r="Y498" s="8"/>
      <c r="Z498" s="8"/>
    </row>
    <row r="499" spans="1:26">
      <c r="A499" s="8"/>
      <c r="B499" s="8"/>
      <c r="C499" s="9"/>
      <c r="D499" s="9"/>
      <c r="E499" s="9"/>
      <c r="F499" s="9"/>
      <c r="G499" s="9"/>
      <c r="H499" s="9"/>
      <c r="I499" s="9"/>
      <c r="J499" s="9"/>
      <c r="K499" s="8"/>
      <c r="L499" s="8"/>
      <c r="M499" s="8"/>
      <c r="N499" s="8"/>
      <c r="O499" s="8"/>
      <c r="P499" s="8"/>
      <c r="Q499" s="8"/>
      <c r="R499" s="8"/>
      <c r="S499" s="8"/>
      <c r="T499" s="8"/>
      <c r="U499" s="8"/>
      <c r="V499" s="8"/>
      <c r="W499" s="8"/>
      <c r="X499" s="8"/>
      <c r="Y499" s="8"/>
      <c r="Z499" s="8"/>
    </row>
    <row r="500" spans="1:26">
      <c r="A500" s="8"/>
      <c r="B500" s="8"/>
      <c r="C500" s="9"/>
      <c r="D500" s="9"/>
      <c r="E500" s="9"/>
      <c r="F500" s="9"/>
      <c r="G500" s="9"/>
      <c r="H500" s="9"/>
      <c r="I500" s="9"/>
      <c r="J500" s="9"/>
      <c r="K500" s="8"/>
      <c r="L500" s="8"/>
      <c r="M500" s="8"/>
      <c r="N500" s="8"/>
      <c r="O500" s="8"/>
      <c r="P500" s="8"/>
      <c r="Q500" s="8"/>
      <c r="R500" s="8"/>
      <c r="S500" s="8"/>
      <c r="T500" s="8"/>
      <c r="U500" s="8"/>
      <c r="V500" s="8"/>
      <c r="W500" s="8"/>
      <c r="X500" s="8"/>
      <c r="Y500" s="8"/>
      <c r="Z500" s="8"/>
    </row>
    <row r="501" spans="1:26">
      <c r="A501" s="8"/>
      <c r="B501" s="8"/>
      <c r="C501" s="9"/>
      <c r="D501" s="9"/>
      <c r="E501" s="9"/>
      <c r="F501" s="9"/>
      <c r="G501" s="9"/>
      <c r="H501" s="9"/>
      <c r="I501" s="9"/>
      <c r="J501" s="9"/>
      <c r="K501" s="8"/>
      <c r="L501" s="8"/>
      <c r="M501" s="8"/>
      <c r="N501" s="8"/>
      <c r="O501" s="8"/>
      <c r="P501" s="8"/>
      <c r="Q501" s="8"/>
      <c r="R501" s="8"/>
      <c r="S501" s="8"/>
      <c r="T501" s="8"/>
      <c r="U501" s="8"/>
      <c r="V501" s="8"/>
      <c r="W501" s="8"/>
      <c r="X501" s="8"/>
      <c r="Y501" s="8"/>
      <c r="Z501" s="8"/>
    </row>
    <row r="502" spans="1:26">
      <c r="A502" s="8"/>
      <c r="B502" s="8"/>
      <c r="C502" s="9"/>
      <c r="D502" s="9"/>
      <c r="E502" s="9"/>
      <c r="F502" s="9"/>
      <c r="G502" s="9"/>
      <c r="H502" s="9"/>
      <c r="I502" s="9"/>
      <c r="J502" s="9"/>
      <c r="K502" s="8"/>
      <c r="L502" s="8"/>
      <c r="M502" s="8"/>
      <c r="N502" s="8"/>
      <c r="O502" s="8"/>
      <c r="P502" s="8"/>
      <c r="Q502" s="8"/>
      <c r="R502" s="8"/>
      <c r="S502" s="8"/>
      <c r="T502" s="8"/>
      <c r="U502" s="8"/>
      <c r="V502" s="8"/>
      <c r="W502" s="8"/>
      <c r="X502" s="8"/>
      <c r="Y502" s="8"/>
      <c r="Z502" s="8"/>
    </row>
    <row r="503" spans="1:26">
      <c r="A503" s="8"/>
      <c r="B503" s="8"/>
      <c r="C503" s="9"/>
      <c r="D503" s="9"/>
      <c r="E503" s="9"/>
      <c r="F503" s="9"/>
      <c r="G503" s="9"/>
      <c r="H503" s="9"/>
      <c r="I503" s="9"/>
      <c r="J503" s="9"/>
      <c r="K503" s="8"/>
      <c r="L503" s="8"/>
      <c r="M503" s="8"/>
      <c r="N503" s="8"/>
      <c r="O503" s="8"/>
      <c r="P503" s="8"/>
      <c r="Q503" s="8"/>
      <c r="R503" s="8"/>
      <c r="S503" s="8"/>
      <c r="T503" s="8"/>
      <c r="U503" s="8"/>
      <c r="V503" s="8"/>
      <c r="W503" s="8"/>
      <c r="X503" s="8"/>
      <c r="Y503" s="8"/>
      <c r="Z503" s="8"/>
    </row>
    <row r="504" spans="1:26">
      <c r="A504" s="8"/>
      <c r="B504" s="8"/>
      <c r="C504" s="9"/>
      <c r="D504" s="9"/>
      <c r="E504" s="9"/>
      <c r="F504" s="9"/>
      <c r="G504" s="9"/>
      <c r="H504" s="9"/>
      <c r="I504" s="9"/>
      <c r="J504" s="9"/>
      <c r="K504" s="8"/>
      <c r="L504" s="8"/>
      <c r="M504" s="8"/>
      <c r="N504" s="8"/>
      <c r="O504" s="8"/>
      <c r="P504" s="8"/>
      <c r="Q504" s="8"/>
      <c r="R504" s="8"/>
      <c r="S504" s="8"/>
      <c r="T504" s="8"/>
      <c r="U504" s="8"/>
      <c r="V504" s="8"/>
      <c r="W504" s="8"/>
      <c r="X504" s="8"/>
      <c r="Y504" s="8"/>
      <c r="Z504" s="8"/>
    </row>
    <row r="505" spans="1:26">
      <c r="A505" s="8"/>
      <c r="B505" s="8"/>
      <c r="C505" s="9"/>
      <c r="D505" s="9"/>
      <c r="E505" s="9"/>
      <c r="F505" s="9"/>
      <c r="G505" s="9"/>
      <c r="H505" s="9"/>
      <c r="I505" s="9"/>
      <c r="J505" s="9"/>
      <c r="K505" s="8"/>
      <c r="L505" s="8"/>
      <c r="M505" s="8"/>
      <c r="N505" s="8"/>
      <c r="O505" s="8"/>
      <c r="P505" s="8"/>
      <c r="Q505" s="8"/>
      <c r="R505" s="8"/>
      <c r="S505" s="8"/>
      <c r="T505" s="8"/>
      <c r="U505" s="8"/>
      <c r="V505" s="8"/>
      <c r="W505" s="8"/>
      <c r="X505" s="8"/>
      <c r="Y505" s="8"/>
      <c r="Z505" s="8"/>
    </row>
    <row r="506" spans="1:26">
      <c r="A506" s="8"/>
      <c r="B506" s="8"/>
      <c r="C506" s="9"/>
      <c r="D506" s="9"/>
      <c r="E506" s="9"/>
      <c r="F506" s="9"/>
      <c r="G506" s="9"/>
      <c r="H506" s="9"/>
      <c r="I506" s="9"/>
      <c r="J506" s="9"/>
      <c r="K506" s="8"/>
      <c r="L506" s="8"/>
      <c r="M506" s="8"/>
      <c r="N506" s="8"/>
      <c r="O506" s="8"/>
      <c r="P506" s="8"/>
      <c r="Q506" s="8"/>
      <c r="R506" s="8"/>
      <c r="S506" s="8"/>
      <c r="T506" s="8"/>
      <c r="U506" s="8"/>
      <c r="V506" s="8"/>
      <c r="W506" s="8"/>
      <c r="X506" s="8"/>
      <c r="Y506" s="8"/>
      <c r="Z506" s="8"/>
    </row>
    <row r="507" spans="1:26">
      <c r="A507" s="8"/>
      <c r="B507" s="8"/>
      <c r="C507" s="9"/>
      <c r="D507" s="9"/>
      <c r="E507" s="9"/>
      <c r="F507" s="9"/>
      <c r="G507" s="9"/>
      <c r="H507" s="9"/>
      <c r="I507" s="9"/>
      <c r="J507" s="9"/>
      <c r="K507" s="8"/>
      <c r="L507" s="8"/>
      <c r="M507" s="8"/>
      <c r="N507" s="8"/>
      <c r="O507" s="8"/>
      <c r="P507" s="8"/>
      <c r="Q507" s="8"/>
      <c r="R507" s="8"/>
      <c r="S507" s="8"/>
      <c r="T507" s="8"/>
      <c r="U507" s="8"/>
      <c r="V507" s="8"/>
      <c r="W507" s="8"/>
      <c r="X507" s="8"/>
      <c r="Y507" s="8"/>
      <c r="Z507" s="8"/>
    </row>
    <row r="508" spans="1:26">
      <c r="A508" s="8"/>
      <c r="B508" s="8"/>
      <c r="C508" s="9"/>
      <c r="D508" s="9"/>
      <c r="E508" s="9"/>
      <c r="F508" s="9"/>
      <c r="G508" s="9"/>
      <c r="H508" s="9"/>
      <c r="I508" s="9"/>
      <c r="J508" s="9"/>
      <c r="K508" s="8"/>
      <c r="L508" s="8"/>
      <c r="M508" s="8"/>
      <c r="N508" s="8"/>
      <c r="O508" s="8"/>
      <c r="P508" s="8"/>
      <c r="Q508" s="8"/>
      <c r="R508" s="8"/>
      <c r="S508" s="8"/>
      <c r="T508" s="8"/>
      <c r="U508" s="8"/>
      <c r="V508" s="8"/>
      <c r="W508" s="8"/>
      <c r="X508" s="8"/>
      <c r="Y508" s="8"/>
      <c r="Z508" s="8"/>
    </row>
    <row r="509" spans="1:26">
      <c r="A509" s="8"/>
      <c r="B509" s="8"/>
      <c r="C509" s="9"/>
      <c r="D509" s="9"/>
      <c r="E509" s="9"/>
      <c r="F509" s="9"/>
      <c r="G509" s="9"/>
      <c r="H509" s="9"/>
      <c r="I509" s="9"/>
      <c r="J509" s="9"/>
      <c r="K509" s="8"/>
      <c r="L509" s="8"/>
      <c r="M509" s="8"/>
      <c r="N509" s="8"/>
      <c r="O509" s="8"/>
      <c r="P509" s="8"/>
      <c r="Q509" s="8"/>
      <c r="R509" s="8"/>
      <c r="S509" s="8"/>
      <c r="T509" s="8"/>
      <c r="U509" s="8"/>
      <c r="V509" s="8"/>
      <c r="W509" s="8"/>
      <c r="X509" s="8"/>
      <c r="Y509" s="8"/>
      <c r="Z509" s="8"/>
    </row>
    <row r="510" spans="1:26">
      <c r="A510" s="8"/>
      <c r="B510" s="8"/>
      <c r="C510" s="9"/>
      <c r="D510" s="9"/>
      <c r="E510" s="9"/>
      <c r="F510" s="9"/>
      <c r="G510" s="9"/>
      <c r="H510" s="9"/>
      <c r="I510" s="9"/>
      <c r="J510" s="9"/>
      <c r="K510" s="8"/>
      <c r="L510" s="8"/>
      <c r="M510" s="8"/>
      <c r="N510" s="8"/>
      <c r="O510" s="8"/>
      <c r="P510" s="8"/>
      <c r="Q510" s="8"/>
      <c r="R510" s="8"/>
      <c r="S510" s="8"/>
      <c r="T510" s="8"/>
      <c r="U510" s="8"/>
      <c r="V510" s="8"/>
      <c r="W510" s="8"/>
      <c r="X510" s="8"/>
      <c r="Y510" s="8"/>
      <c r="Z510" s="8"/>
    </row>
    <row r="511" spans="1:26">
      <c r="A511" s="8"/>
      <c r="B511" s="8"/>
      <c r="C511" s="9"/>
      <c r="D511" s="9"/>
      <c r="E511" s="9"/>
      <c r="F511" s="9"/>
      <c r="G511" s="9"/>
      <c r="H511" s="9"/>
      <c r="I511" s="9"/>
      <c r="J511" s="9"/>
      <c r="K511" s="8"/>
      <c r="L511" s="8"/>
      <c r="M511" s="8"/>
      <c r="N511" s="8"/>
      <c r="O511" s="8"/>
      <c r="P511" s="8"/>
      <c r="Q511" s="8"/>
      <c r="R511" s="8"/>
      <c r="S511" s="8"/>
      <c r="T511" s="8"/>
      <c r="U511" s="8"/>
      <c r="V511" s="8"/>
      <c r="W511" s="8"/>
      <c r="X511" s="8"/>
      <c r="Y511" s="8"/>
      <c r="Z511" s="8"/>
    </row>
    <row r="512" spans="1:26">
      <c r="A512" s="8"/>
      <c r="B512" s="8"/>
      <c r="C512" s="9"/>
      <c r="D512" s="9"/>
      <c r="E512" s="9"/>
      <c r="F512" s="9"/>
      <c r="G512" s="9"/>
      <c r="H512" s="9"/>
      <c r="I512" s="9"/>
      <c r="J512" s="9"/>
      <c r="K512" s="8"/>
      <c r="L512" s="8"/>
      <c r="M512" s="8"/>
      <c r="N512" s="8"/>
      <c r="O512" s="8"/>
      <c r="P512" s="8"/>
      <c r="Q512" s="8"/>
      <c r="R512" s="8"/>
      <c r="S512" s="8"/>
      <c r="T512" s="8"/>
      <c r="U512" s="8"/>
      <c r="V512" s="8"/>
      <c r="W512" s="8"/>
      <c r="X512" s="8"/>
      <c r="Y512" s="8"/>
      <c r="Z512" s="8"/>
    </row>
    <row r="513" spans="1:26">
      <c r="A513" s="8"/>
      <c r="B513" s="8"/>
      <c r="C513" s="9"/>
      <c r="D513" s="9"/>
      <c r="E513" s="9"/>
      <c r="F513" s="9"/>
      <c r="G513" s="9"/>
      <c r="H513" s="9"/>
      <c r="I513" s="9"/>
      <c r="J513" s="9"/>
      <c r="K513" s="8"/>
      <c r="L513" s="8"/>
      <c r="M513" s="8"/>
      <c r="N513" s="8"/>
      <c r="O513" s="8"/>
      <c r="P513" s="8"/>
      <c r="Q513" s="8"/>
      <c r="R513" s="8"/>
      <c r="S513" s="8"/>
      <c r="T513" s="8"/>
      <c r="U513" s="8"/>
      <c r="V513" s="8"/>
      <c r="W513" s="8"/>
      <c r="X513" s="8"/>
      <c r="Y513" s="8"/>
      <c r="Z513" s="8"/>
    </row>
    <row r="514" spans="1:26">
      <c r="A514" s="8"/>
      <c r="B514" s="8"/>
      <c r="C514" s="9"/>
      <c r="D514" s="9"/>
      <c r="E514" s="9"/>
      <c r="F514" s="9"/>
      <c r="G514" s="9"/>
      <c r="H514" s="9"/>
      <c r="I514" s="9"/>
      <c r="J514" s="9"/>
      <c r="K514" s="8"/>
      <c r="L514" s="8"/>
      <c r="M514" s="8"/>
      <c r="N514" s="8"/>
      <c r="O514" s="8"/>
      <c r="P514" s="8"/>
      <c r="Q514" s="8"/>
      <c r="R514" s="8"/>
      <c r="S514" s="8"/>
      <c r="T514" s="8"/>
      <c r="U514" s="8"/>
      <c r="V514" s="8"/>
      <c r="W514" s="8"/>
      <c r="X514" s="8"/>
      <c r="Y514" s="8"/>
      <c r="Z514" s="8"/>
    </row>
    <row r="515" spans="1:26">
      <c r="A515" s="8"/>
      <c r="B515" s="8"/>
      <c r="C515" s="9"/>
      <c r="D515" s="9"/>
      <c r="E515" s="9"/>
      <c r="F515" s="9"/>
      <c r="G515" s="9"/>
      <c r="H515" s="9"/>
      <c r="I515" s="9"/>
      <c r="J515" s="9"/>
      <c r="K515" s="8"/>
      <c r="L515" s="8"/>
      <c r="M515" s="8"/>
      <c r="N515" s="8"/>
      <c r="O515" s="8"/>
      <c r="P515" s="8"/>
      <c r="Q515" s="8"/>
      <c r="R515" s="8"/>
      <c r="S515" s="8"/>
      <c r="T515" s="8"/>
      <c r="U515" s="8"/>
      <c r="V515" s="8"/>
      <c r="W515" s="8"/>
      <c r="X515" s="8"/>
      <c r="Y515" s="8"/>
      <c r="Z515" s="8"/>
    </row>
    <row r="516" spans="1:26">
      <c r="A516" s="8"/>
      <c r="B516" s="8"/>
      <c r="C516" s="9"/>
      <c r="D516" s="9"/>
      <c r="E516" s="9"/>
      <c r="F516" s="9"/>
      <c r="G516" s="9"/>
      <c r="H516" s="9"/>
      <c r="I516" s="9"/>
      <c r="J516" s="9"/>
      <c r="K516" s="8"/>
      <c r="L516" s="8"/>
      <c r="M516" s="8"/>
      <c r="N516" s="8"/>
      <c r="O516" s="8"/>
      <c r="P516" s="8"/>
      <c r="Q516" s="8"/>
      <c r="R516" s="8"/>
      <c r="S516" s="8"/>
      <c r="T516" s="8"/>
      <c r="U516" s="8"/>
      <c r="V516" s="8"/>
      <c r="W516" s="8"/>
      <c r="X516" s="8"/>
      <c r="Y516" s="8"/>
      <c r="Z516" s="8"/>
    </row>
    <row r="517" spans="1:26">
      <c r="A517" s="8"/>
      <c r="B517" s="8"/>
      <c r="C517" s="9"/>
      <c r="D517" s="9"/>
      <c r="E517" s="9"/>
      <c r="F517" s="9"/>
      <c r="G517" s="9"/>
      <c r="H517" s="9"/>
      <c r="I517" s="9"/>
      <c r="J517" s="9"/>
      <c r="K517" s="8"/>
      <c r="L517" s="8"/>
      <c r="M517" s="8"/>
      <c r="N517" s="8"/>
      <c r="O517" s="8"/>
      <c r="P517" s="8"/>
      <c r="Q517" s="8"/>
      <c r="R517" s="8"/>
      <c r="S517" s="8"/>
      <c r="T517" s="8"/>
      <c r="U517" s="8"/>
      <c r="V517" s="8"/>
      <c r="W517" s="8"/>
      <c r="X517" s="8"/>
      <c r="Y517" s="8"/>
      <c r="Z517" s="8"/>
    </row>
    <row r="518" spans="1:26">
      <c r="A518" s="8"/>
      <c r="B518" s="8"/>
      <c r="C518" s="9"/>
      <c r="D518" s="9"/>
      <c r="E518" s="9"/>
      <c r="F518" s="9"/>
      <c r="G518" s="9"/>
      <c r="H518" s="9"/>
      <c r="I518" s="9"/>
      <c r="J518" s="9"/>
      <c r="K518" s="8"/>
      <c r="L518" s="8"/>
      <c r="M518" s="8"/>
      <c r="N518" s="8"/>
      <c r="O518" s="8"/>
      <c r="P518" s="8"/>
      <c r="Q518" s="8"/>
      <c r="R518" s="8"/>
      <c r="S518" s="8"/>
      <c r="T518" s="8"/>
      <c r="U518" s="8"/>
      <c r="V518" s="8"/>
      <c r="W518" s="8"/>
      <c r="X518" s="8"/>
      <c r="Y518" s="8"/>
      <c r="Z518" s="8"/>
    </row>
    <row r="519" spans="1:26">
      <c r="A519" s="8"/>
      <c r="B519" s="8"/>
      <c r="C519" s="9"/>
      <c r="D519" s="9"/>
      <c r="E519" s="9"/>
      <c r="F519" s="9"/>
      <c r="G519" s="9"/>
      <c r="H519" s="9"/>
      <c r="I519" s="9"/>
      <c r="J519" s="9"/>
      <c r="K519" s="8"/>
      <c r="L519" s="8"/>
      <c r="M519" s="8"/>
      <c r="N519" s="8"/>
      <c r="O519" s="8"/>
      <c r="P519" s="8"/>
      <c r="Q519" s="8"/>
      <c r="R519" s="8"/>
      <c r="S519" s="8"/>
      <c r="T519" s="8"/>
      <c r="U519" s="8"/>
      <c r="V519" s="8"/>
      <c r="W519" s="8"/>
      <c r="X519" s="8"/>
      <c r="Y519" s="8"/>
      <c r="Z519" s="8"/>
    </row>
    <row r="520" spans="1:26">
      <c r="A520" s="8"/>
      <c r="B520" s="8"/>
      <c r="C520" s="9"/>
      <c r="D520" s="9"/>
      <c r="E520" s="9"/>
      <c r="F520" s="9"/>
      <c r="G520" s="9"/>
      <c r="H520" s="9"/>
      <c r="I520" s="9"/>
      <c r="J520" s="9"/>
      <c r="K520" s="8"/>
      <c r="L520" s="8"/>
      <c r="M520" s="8"/>
      <c r="N520" s="8"/>
      <c r="O520" s="8"/>
      <c r="P520" s="8"/>
      <c r="Q520" s="8"/>
      <c r="R520" s="8"/>
      <c r="S520" s="8"/>
      <c r="T520" s="8"/>
      <c r="U520" s="8"/>
      <c r="V520" s="8"/>
      <c r="W520" s="8"/>
      <c r="X520" s="8"/>
      <c r="Y520" s="8"/>
      <c r="Z520" s="8"/>
    </row>
    <row r="521" spans="1:26">
      <c r="A521" s="8"/>
      <c r="B521" s="8"/>
      <c r="C521" s="9"/>
      <c r="D521" s="9"/>
      <c r="E521" s="9"/>
      <c r="F521" s="9"/>
      <c r="G521" s="9"/>
      <c r="H521" s="9"/>
      <c r="I521" s="9"/>
      <c r="J521" s="9"/>
      <c r="K521" s="8"/>
      <c r="L521" s="8"/>
      <c r="M521" s="8"/>
      <c r="N521" s="8"/>
      <c r="O521" s="8"/>
      <c r="P521" s="8"/>
      <c r="Q521" s="8"/>
      <c r="R521" s="8"/>
      <c r="S521" s="8"/>
      <c r="T521" s="8"/>
      <c r="U521" s="8"/>
      <c r="V521" s="8"/>
      <c r="W521" s="8"/>
      <c r="X521" s="8"/>
      <c r="Y521" s="8"/>
      <c r="Z521" s="8"/>
    </row>
    <row r="522" spans="1:26">
      <c r="A522" s="8"/>
      <c r="B522" s="8"/>
      <c r="C522" s="9"/>
      <c r="D522" s="9"/>
      <c r="E522" s="9"/>
      <c r="F522" s="9"/>
      <c r="G522" s="9"/>
      <c r="H522" s="9"/>
      <c r="I522" s="9"/>
      <c r="J522" s="9"/>
      <c r="K522" s="8"/>
      <c r="L522" s="8"/>
      <c r="M522" s="8"/>
      <c r="N522" s="8"/>
      <c r="O522" s="8"/>
      <c r="P522" s="8"/>
      <c r="Q522" s="8"/>
      <c r="R522" s="8"/>
      <c r="S522" s="8"/>
      <c r="T522" s="8"/>
      <c r="U522" s="8"/>
      <c r="V522" s="8"/>
      <c r="W522" s="8"/>
      <c r="X522" s="8"/>
      <c r="Y522" s="8"/>
      <c r="Z522" s="8"/>
    </row>
    <row r="523" spans="1:26">
      <c r="A523" s="8"/>
      <c r="B523" s="8"/>
      <c r="C523" s="9"/>
      <c r="D523" s="9"/>
      <c r="E523" s="9"/>
      <c r="F523" s="9"/>
      <c r="G523" s="9"/>
      <c r="H523" s="9"/>
      <c r="I523" s="9"/>
      <c r="J523" s="9"/>
      <c r="K523" s="8"/>
      <c r="L523" s="8"/>
      <c r="M523" s="8"/>
      <c r="N523" s="8"/>
      <c r="O523" s="8"/>
      <c r="P523" s="8"/>
      <c r="Q523" s="8"/>
      <c r="R523" s="8"/>
      <c r="S523" s="8"/>
      <c r="T523" s="8"/>
      <c r="U523" s="8"/>
      <c r="V523" s="8"/>
      <c r="W523" s="8"/>
      <c r="X523" s="8"/>
      <c r="Y523" s="8"/>
      <c r="Z523" s="8"/>
    </row>
    <row r="524" spans="1:26">
      <c r="A524" s="8"/>
      <c r="B524" s="8"/>
      <c r="C524" s="9"/>
      <c r="D524" s="9"/>
      <c r="E524" s="9"/>
      <c r="F524" s="9"/>
      <c r="G524" s="9"/>
      <c r="H524" s="9"/>
      <c r="I524" s="9"/>
      <c r="J524" s="9"/>
      <c r="K524" s="8"/>
      <c r="L524" s="8"/>
      <c r="M524" s="8"/>
      <c r="N524" s="8"/>
      <c r="O524" s="8"/>
      <c r="P524" s="8"/>
      <c r="Q524" s="8"/>
      <c r="R524" s="8"/>
      <c r="S524" s="8"/>
      <c r="T524" s="8"/>
      <c r="U524" s="8"/>
      <c r="V524" s="8"/>
      <c r="W524" s="8"/>
      <c r="X524" s="8"/>
      <c r="Y524" s="8"/>
      <c r="Z524" s="8"/>
    </row>
    <row r="525" spans="1:26">
      <c r="A525" s="8"/>
      <c r="B525" s="8"/>
      <c r="C525" s="9"/>
      <c r="D525" s="9"/>
      <c r="E525" s="9"/>
      <c r="F525" s="9"/>
      <c r="G525" s="9"/>
      <c r="H525" s="9"/>
      <c r="I525" s="9"/>
      <c r="J525" s="9"/>
      <c r="K525" s="8"/>
      <c r="L525" s="8"/>
      <c r="M525" s="8"/>
      <c r="N525" s="8"/>
      <c r="O525" s="8"/>
      <c r="P525" s="8"/>
      <c r="Q525" s="8"/>
      <c r="R525" s="8"/>
      <c r="S525" s="8"/>
      <c r="T525" s="8"/>
      <c r="U525" s="8"/>
      <c r="V525" s="8"/>
      <c r="W525" s="8"/>
      <c r="X525" s="8"/>
      <c r="Y525" s="8"/>
      <c r="Z525" s="8"/>
    </row>
    <row r="526" spans="1:26">
      <c r="A526" s="8"/>
      <c r="B526" s="8"/>
      <c r="C526" s="9"/>
      <c r="D526" s="9"/>
      <c r="E526" s="9"/>
      <c r="F526" s="9"/>
      <c r="G526" s="9"/>
      <c r="H526" s="9"/>
      <c r="I526" s="9"/>
      <c r="J526" s="9"/>
      <c r="K526" s="8"/>
      <c r="L526" s="8"/>
      <c r="M526" s="8"/>
      <c r="N526" s="8"/>
      <c r="O526" s="8"/>
      <c r="P526" s="8"/>
      <c r="Q526" s="8"/>
      <c r="R526" s="8"/>
      <c r="S526" s="8"/>
      <c r="T526" s="8"/>
      <c r="U526" s="8"/>
      <c r="V526" s="8"/>
      <c r="W526" s="8"/>
      <c r="X526" s="8"/>
      <c r="Y526" s="8"/>
      <c r="Z526" s="8"/>
    </row>
    <row r="527" spans="1:26">
      <c r="A527" s="8"/>
      <c r="B527" s="8"/>
      <c r="C527" s="9"/>
      <c r="D527" s="9"/>
      <c r="E527" s="9"/>
      <c r="F527" s="9"/>
      <c r="G527" s="9"/>
      <c r="H527" s="9"/>
      <c r="I527" s="9"/>
      <c r="J527" s="9"/>
      <c r="K527" s="8"/>
      <c r="L527" s="8"/>
      <c r="M527" s="8"/>
      <c r="N527" s="8"/>
      <c r="O527" s="8"/>
      <c r="P527" s="8"/>
      <c r="Q527" s="8"/>
      <c r="R527" s="8"/>
      <c r="S527" s="8"/>
      <c r="T527" s="8"/>
      <c r="U527" s="8"/>
      <c r="V527" s="8"/>
      <c r="W527" s="8"/>
      <c r="X527" s="8"/>
      <c r="Y527" s="8"/>
      <c r="Z527" s="8"/>
    </row>
    <row r="528" spans="1:26">
      <c r="A528" s="8"/>
      <c r="B528" s="8"/>
      <c r="C528" s="9"/>
      <c r="D528" s="9"/>
      <c r="E528" s="9"/>
      <c r="F528" s="9"/>
      <c r="G528" s="9"/>
      <c r="H528" s="9"/>
      <c r="I528" s="9"/>
      <c r="J528" s="9"/>
      <c r="K528" s="8"/>
      <c r="L528" s="8"/>
      <c r="M528" s="8"/>
      <c r="N528" s="8"/>
      <c r="O528" s="8"/>
      <c r="P528" s="8"/>
      <c r="Q528" s="8"/>
      <c r="R528" s="8"/>
      <c r="S528" s="8"/>
      <c r="T528" s="8"/>
      <c r="U528" s="8"/>
      <c r="V528" s="8"/>
      <c r="W528" s="8"/>
      <c r="X528" s="8"/>
      <c r="Y528" s="8"/>
      <c r="Z528" s="8"/>
    </row>
    <row r="529" spans="1:26">
      <c r="A529" s="8"/>
      <c r="B529" s="8"/>
      <c r="C529" s="9"/>
      <c r="D529" s="9"/>
      <c r="E529" s="9"/>
      <c r="F529" s="9"/>
      <c r="G529" s="9"/>
      <c r="H529" s="9"/>
      <c r="I529" s="9"/>
      <c r="J529" s="9"/>
      <c r="K529" s="8"/>
      <c r="L529" s="8"/>
      <c r="M529" s="8"/>
      <c r="N529" s="8"/>
      <c r="O529" s="8"/>
      <c r="P529" s="8"/>
      <c r="Q529" s="8"/>
      <c r="R529" s="8"/>
      <c r="S529" s="8"/>
      <c r="T529" s="8"/>
      <c r="U529" s="8"/>
      <c r="V529" s="8"/>
      <c r="W529" s="8"/>
      <c r="X529" s="8"/>
      <c r="Y529" s="8"/>
      <c r="Z529" s="8"/>
    </row>
    <row r="530" spans="1:26">
      <c r="A530" s="8"/>
      <c r="B530" s="8"/>
      <c r="C530" s="9"/>
      <c r="D530" s="9"/>
      <c r="E530" s="9"/>
      <c r="F530" s="9"/>
      <c r="G530" s="9"/>
      <c r="H530" s="9"/>
      <c r="I530" s="9"/>
      <c r="J530" s="9"/>
      <c r="K530" s="8"/>
      <c r="L530" s="8"/>
      <c r="M530" s="8"/>
      <c r="N530" s="8"/>
      <c r="O530" s="8"/>
      <c r="P530" s="8"/>
      <c r="Q530" s="8"/>
      <c r="R530" s="8"/>
      <c r="S530" s="8"/>
      <c r="T530" s="8"/>
      <c r="U530" s="8"/>
      <c r="V530" s="8"/>
      <c r="W530" s="8"/>
      <c r="X530" s="8"/>
      <c r="Y530" s="8"/>
      <c r="Z530" s="8"/>
    </row>
    <row r="531" spans="1:26">
      <c r="A531" s="8"/>
      <c r="B531" s="8"/>
      <c r="C531" s="9"/>
      <c r="D531" s="9"/>
      <c r="E531" s="9"/>
      <c r="F531" s="9"/>
      <c r="G531" s="9"/>
      <c r="H531" s="9"/>
      <c r="I531" s="9"/>
      <c r="J531" s="9"/>
      <c r="K531" s="8"/>
      <c r="L531" s="8"/>
      <c r="M531" s="8"/>
      <c r="N531" s="8"/>
      <c r="O531" s="8"/>
      <c r="P531" s="8"/>
      <c r="Q531" s="8"/>
      <c r="R531" s="8"/>
      <c r="S531" s="8"/>
      <c r="T531" s="8"/>
      <c r="U531" s="8"/>
      <c r="V531" s="8"/>
      <c r="W531" s="8"/>
      <c r="X531" s="8"/>
      <c r="Y531" s="8"/>
      <c r="Z531" s="8"/>
    </row>
    <row r="532" spans="1:26">
      <c r="A532" s="8"/>
      <c r="B532" s="8"/>
      <c r="C532" s="9"/>
      <c r="D532" s="9"/>
      <c r="E532" s="9"/>
      <c r="F532" s="9"/>
      <c r="G532" s="9"/>
      <c r="H532" s="9"/>
      <c r="I532" s="9"/>
      <c r="J532" s="9"/>
      <c r="K532" s="8"/>
      <c r="L532" s="8"/>
      <c r="M532" s="8"/>
      <c r="N532" s="8"/>
      <c r="O532" s="8"/>
      <c r="P532" s="8"/>
      <c r="Q532" s="8"/>
      <c r="R532" s="8"/>
      <c r="S532" s="8"/>
      <c r="T532" s="8"/>
      <c r="U532" s="8"/>
      <c r="V532" s="8"/>
      <c r="W532" s="8"/>
      <c r="X532" s="8"/>
      <c r="Y532" s="8"/>
      <c r="Z532" s="8"/>
    </row>
    <row r="533" spans="1:26">
      <c r="A533" s="8"/>
      <c r="B533" s="8"/>
      <c r="C533" s="9"/>
      <c r="D533" s="9"/>
      <c r="E533" s="9"/>
      <c r="F533" s="9"/>
      <c r="G533" s="9"/>
      <c r="H533" s="9"/>
      <c r="I533" s="9"/>
      <c r="J533" s="9"/>
      <c r="K533" s="8"/>
      <c r="L533" s="8"/>
      <c r="M533" s="8"/>
      <c r="N533" s="8"/>
      <c r="O533" s="8"/>
      <c r="P533" s="8"/>
      <c r="Q533" s="8"/>
      <c r="R533" s="8"/>
      <c r="S533" s="8"/>
      <c r="T533" s="8"/>
      <c r="U533" s="8"/>
      <c r="V533" s="8"/>
      <c r="W533" s="8"/>
      <c r="X533" s="8"/>
      <c r="Y533" s="8"/>
      <c r="Z533" s="8"/>
    </row>
    <row r="534" spans="1:26">
      <c r="A534" s="8"/>
      <c r="B534" s="8"/>
      <c r="C534" s="9"/>
      <c r="D534" s="9"/>
      <c r="E534" s="9"/>
      <c r="F534" s="9"/>
      <c r="G534" s="9"/>
      <c r="H534" s="9"/>
      <c r="I534" s="9"/>
      <c r="J534" s="9"/>
      <c r="K534" s="8"/>
      <c r="L534" s="8"/>
      <c r="M534" s="8"/>
      <c r="N534" s="8"/>
      <c r="O534" s="8"/>
      <c r="P534" s="8"/>
      <c r="Q534" s="8"/>
      <c r="R534" s="8"/>
      <c r="S534" s="8"/>
      <c r="T534" s="8"/>
      <c r="U534" s="8"/>
      <c r="V534" s="8"/>
      <c r="W534" s="8"/>
      <c r="X534" s="8"/>
      <c r="Y534" s="8"/>
      <c r="Z534" s="8"/>
    </row>
    <row r="535" spans="1:26">
      <c r="A535" s="8"/>
      <c r="B535" s="8"/>
      <c r="C535" s="9"/>
      <c r="D535" s="9"/>
      <c r="E535" s="9"/>
      <c r="F535" s="9"/>
      <c r="G535" s="9"/>
      <c r="H535" s="9"/>
      <c r="I535" s="9"/>
      <c r="J535" s="9"/>
      <c r="K535" s="8"/>
      <c r="L535" s="8"/>
      <c r="M535" s="8"/>
      <c r="N535" s="8"/>
      <c r="O535" s="8"/>
      <c r="P535" s="8"/>
      <c r="Q535" s="8"/>
      <c r="R535" s="8"/>
      <c r="S535" s="8"/>
      <c r="T535" s="8"/>
      <c r="U535" s="8"/>
      <c r="V535" s="8"/>
      <c r="W535" s="8"/>
      <c r="X535" s="8"/>
      <c r="Y535" s="8"/>
      <c r="Z535" s="8"/>
    </row>
    <row r="536" spans="1:26">
      <c r="A536" s="8"/>
      <c r="B536" s="8"/>
      <c r="C536" s="9"/>
      <c r="D536" s="9"/>
      <c r="E536" s="9"/>
      <c r="F536" s="9"/>
      <c r="G536" s="9"/>
      <c r="H536" s="9"/>
      <c r="I536" s="9"/>
      <c r="J536" s="9"/>
      <c r="K536" s="8"/>
      <c r="L536" s="8"/>
      <c r="M536" s="8"/>
      <c r="N536" s="8"/>
      <c r="O536" s="8"/>
      <c r="P536" s="8"/>
      <c r="Q536" s="8"/>
      <c r="R536" s="8"/>
      <c r="S536" s="8"/>
      <c r="T536" s="8"/>
      <c r="U536" s="8"/>
      <c r="V536" s="8"/>
      <c r="W536" s="8"/>
      <c r="X536" s="8"/>
      <c r="Y536" s="8"/>
      <c r="Z536" s="8"/>
    </row>
    <row r="537" spans="1:26">
      <c r="A537" s="8"/>
      <c r="B537" s="8"/>
      <c r="C537" s="9"/>
      <c r="D537" s="9"/>
      <c r="E537" s="9"/>
      <c r="F537" s="9"/>
      <c r="G537" s="9"/>
      <c r="H537" s="9"/>
      <c r="I537" s="9"/>
      <c r="J537" s="9"/>
      <c r="K537" s="8"/>
      <c r="L537" s="8"/>
      <c r="M537" s="8"/>
      <c r="N537" s="8"/>
      <c r="O537" s="8"/>
      <c r="P537" s="8"/>
      <c r="Q537" s="8"/>
      <c r="R537" s="8"/>
      <c r="S537" s="8"/>
      <c r="T537" s="8"/>
      <c r="U537" s="8"/>
      <c r="V537" s="8"/>
      <c r="W537" s="8"/>
      <c r="X537" s="8"/>
      <c r="Y537" s="8"/>
      <c r="Z537" s="8"/>
    </row>
    <row r="538" spans="1:26">
      <c r="A538" s="8"/>
      <c r="B538" s="8"/>
      <c r="C538" s="9"/>
      <c r="D538" s="9"/>
      <c r="E538" s="9"/>
      <c r="F538" s="9"/>
      <c r="G538" s="9"/>
      <c r="H538" s="9"/>
      <c r="I538" s="9"/>
      <c r="J538" s="9"/>
      <c r="K538" s="8"/>
      <c r="L538" s="8"/>
      <c r="M538" s="8"/>
      <c r="N538" s="8"/>
      <c r="O538" s="8"/>
      <c r="P538" s="8"/>
      <c r="Q538" s="8"/>
      <c r="R538" s="8"/>
      <c r="S538" s="8"/>
      <c r="T538" s="8"/>
      <c r="U538" s="8"/>
      <c r="V538" s="8"/>
      <c r="W538" s="8"/>
      <c r="X538" s="8"/>
      <c r="Y538" s="8"/>
      <c r="Z538" s="8"/>
    </row>
    <row r="539" spans="1:26">
      <c r="A539" s="8"/>
      <c r="B539" s="8"/>
      <c r="C539" s="9"/>
      <c r="D539" s="9"/>
      <c r="E539" s="9"/>
      <c r="F539" s="9"/>
      <c r="G539" s="9"/>
      <c r="H539" s="9"/>
      <c r="I539" s="9"/>
      <c r="J539" s="9"/>
      <c r="K539" s="8"/>
      <c r="L539" s="8"/>
      <c r="M539" s="8"/>
      <c r="N539" s="8"/>
      <c r="O539" s="8"/>
      <c r="P539" s="8"/>
      <c r="Q539" s="8"/>
      <c r="R539" s="8"/>
      <c r="S539" s="8"/>
      <c r="T539" s="8"/>
      <c r="U539" s="8"/>
      <c r="V539" s="8"/>
      <c r="W539" s="8"/>
      <c r="X539" s="8"/>
      <c r="Y539" s="8"/>
      <c r="Z539" s="8"/>
    </row>
    <row r="540" spans="1:26">
      <c r="A540" s="8"/>
      <c r="B540" s="8"/>
      <c r="C540" s="9"/>
      <c r="D540" s="9"/>
      <c r="E540" s="9"/>
      <c r="F540" s="9"/>
      <c r="G540" s="9"/>
      <c r="H540" s="9"/>
      <c r="I540" s="9"/>
      <c r="J540" s="9"/>
      <c r="K540" s="8"/>
      <c r="L540" s="8"/>
      <c r="M540" s="8"/>
      <c r="N540" s="8"/>
      <c r="O540" s="8"/>
      <c r="P540" s="8"/>
      <c r="Q540" s="8"/>
      <c r="R540" s="8"/>
      <c r="S540" s="8"/>
      <c r="T540" s="8"/>
      <c r="U540" s="8"/>
      <c r="V540" s="8"/>
      <c r="W540" s="8"/>
      <c r="X540" s="8"/>
      <c r="Y540" s="8"/>
      <c r="Z540" s="8"/>
    </row>
    <row r="541" spans="1:26">
      <c r="A541" s="8"/>
      <c r="B541" s="8"/>
      <c r="C541" s="9"/>
      <c r="D541" s="9"/>
      <c r="E541" s="9"/>
      <c r="F541" s="9"/>
      <c r="G541" s="9"/>
      <c r="H541" s="9"/>
      <c r="I541" s="9"/>
      <c r="J541" s="9"/>
      <c r="K541" s="8"/>
      <c r="L541" s="8"/>
      <c r="M541" s="8"/>
      <c r="N541" s="8"/>
      <c r="O541" s="8"/>
      <c r="P541" s="8"/>
      <c r="Q541" s="8"/>
      <c r="R541" s="8"/>
      <c r="S541" s="8"/>
      <c r="T541" s="8"/>
      <c r="U541" s="8"/>
      <c r="V541" s="8"/>
      <c r="W541" s="8"/>
      <c r="X541" s="8"/>
      <c r="Y541" s="8"/>
      <c r="Z541" s="8"/>
    </row>
    <row r="542" spans="1:26">
      <c r="A542" s="8"/>
      <c r="B542" s="8"/>
      <c r="C542" s="9"/>
      <c r="D542" s="9"/>
      <c r="E542" s="9"/>
      <c r="F542" s="9"/>
      <c r="G542" s="9"/>
      <c r="H542" s="9"/>
      <c r="I542" s="9"/>
      <c r="J542" s="9"/>
      <c r="K542" s="8"/>
      <c r="L542" s="8"/>
      <c r="M542" s="8"/>
      <c r="N542" s="8"/>
      <c r="O542" s="8"/>
      <c r="P542" s="8"/>
      <c r="Q542" s="8"/>
      <c r="R542" s="8"/>
      <c r="S542" s="8"/>
      <c r="T542" s="8"/>
      <c r="U542" s="8"/>
      <c r="V542" s="8"/>
      <c r="W542" s="8"/>
      <c r="X542" s="8"/>
      <c r="Y542" s="8"/>
      <c r="Z542" s="8"/>
    </row>
    <row r="543" spans="1:26">
      <c r="A543" s="8"/>
      <c r="B543" s="8"/>
      <c r="C543" s="9"/>
      <c r="D543" s="9"/>
      <c r="E543" s="9"/>
      <c r="F543" s="9"/>
      <c r="G543" s="9"/>
      <c r="H543" s="9"/>
      <c r="I543" s="9"/>
      <c r="J543" s="9"/>
      <c r="K543" s="8"/>
      <c r="L543" s="8"/>
      <c r="M543" s="8"/>
      <c r="N543" s="8"/>
      <c r="O543" s="8"/>
      <c r="P543" s="8"/>
      <c r="Q543" s="8"/>
      <c r="R543" s="8"/>
      <c r="S543" s="8"/>
      <c r="T543" s="8"/>
      <c r="U543" s="8"/>
      <c r="V543" s="8"/>
      <c r="W543" s="8"/>
      <c r="X543" s="8"/>
      <c r="Y543" s="8"/>
      <c r="Z543" s="8"/>
    </row>
    <row r="544" spans="1:26">
      <c r="A544" s="8"/>
      <c r="B544" s="8"/>
      <c r="C544" s="9"/>
      <c r="D544" s="9"/>
      <c r="E544" s="9"/>
      <c r="F544" s="9"/>
      <c r="G544" s="9"/>
      <c r="H544" s="9"/>
      <c r="I544" s="9"/>
      <c r="J544" s="9"/>
      <c r="K544" s="8"/>
      <c r="L544" s="8"/>
      <c r="M544" s="8"/>
      <c r="N544" s="8"/>
      <c r="O544" s="8"/>
      <c r="P544" s="8"/>
      <c r="Q544" s="8"/>
      <c r="R544" s="8"/>
      <c r="S544" s="8"/>
      <c r="T544" s="8"/>
      <c r="U544" s="8"/>
      <c r="V544" s="8"/>
      <c r="W544" s="8"/>
      <c r="X544" s="8"/>
      <c r="Y544" s="8"/>
      <c r="Z544" s="8"/>
    </row>
    <row r="545" spans="1:26">
      <c r="A545" s="8"/>
      <c r="B545" s="8"/>
      <c r="C545" s="9"/>
      <c r="D545" s="9"/>
      <c r="E545" s="9"/>
      <c r="F545" s="9"/>
      <c r="G545" s="9"/>
      <c r="H545" s="9"/>
      <c r="I545" s="9"/>
      <c r="J545" s="9"/>
      <c r="K545" s="8"/>
      <c r="L545" s="8"/>
      <c r="M545" s="8"/>
      <c r="N545" s="8"/>
      <c r="O545" s="8"/>
      <c r="P545" s="8"/>
      <c r="Q545" s="8"/>
      <c r="R545" s="8"/>
      <c r="S545" s="8"/>
      <c r="T545" s="8"/>
      <c r="U545" s="8"/>
      <c r="V545" s="8"/>
      <c r="W545" s="8"/>
      <c r="X545" s="8"/>
      <c r="Y545" s="8"/>
      <c r="Z545" s="8"/>
    </row>
    <row r="546" spans="1:26">
      <c r="A546" s="8"/>
      <c r="B546" s="8"/>
      <c r="C546" s="9"/>
      <c r="D546" s="9"/>
      <c r="E546" s="9"/>
      <c r="F546" s="9"/>
      <c r="G546" s="9"/>
      <c r="H546" s="9"/>
      <c r="I546" s="9"/>
      <c r="J546" s="9"/>
      <c r="K546" s="8"/>
      <c r="L546" s="8"/>
      <c r="M546" s="8"/>
      <c r="N546" s="8"/>
      <c r="O546" s="8"/>
      <c r="P546" s="8"/>
      <c r="Q546" s="8"/>
      <c r="R546" s="8"/>
      <c r="S546" s="8"/>
      <c r="T546" s="8"/>
      <c r="U546" s="8"/>
      <c r="V546" s="8"/>
      <c r="W546" s="8"/>
      <c r="X546" s="8"/>
      <c r="Y546" s="8"/>
      <c r="Z546" s="8"/>
    </row>
    <row r="547" spans="1:26">
      <c r="A547" s="8"/>
      <c r="B547" s="8"/>
      <c r="C547" s="9"/>
      <c r="D547" s="9"/>
      <c r="E547" s="9"/>
      <c r="F547" s="9"/>
      <c r="G547" s="9"/>
      <c r="H547" s="9"/>
      <c r="I547" s="9"/>
      <c r="J547" s="9"/>
      <c r="K547" s="8"/>
      <c r="L547" s="8"/>
      <c r="M547" s="8"/>
      <c r="N547" s="8"/>
      <c r="O547" s="8"/>
      <c r="P547" s="8"/>
      <c r="Q547" s="8"/>
      <c r="R547" s="8"/>
      <c r="S547" s="8"/>
      <c r="T547" s="8"/>
      <c r="U547" s="8"/>
      <c r="V547" s="8"/>
      <c r="W547" s="8"/>
      <c r="X547" s="8"/>
      <c r="Y547" s="8"/>
      <c r="Z547" s="8"/>
    </row>
    <row r="548" spans="1:26">
      <c r="A548" s="8"/>
      <c r="B548" s="8"/>
      <c r="C548" s="9"/>
      <c r="D548" s="9"/>
      <c r="E548" s="9"/>
      <c r="F548" s="9"/>
      <c r="G548" s="9"/>
      <c r="H548" s="9"/>
      <c r="I548" s="9"/>
      <c r="J548" s="9"/>
      <c r="K548" s="8"/>
      <c r="L548" s="8"/>
      <c r="M548" s="8"/>
      <c r="N548" s="8"/>
      <c r="O548" s="8"/>
      <c r="P548" s="8"/>
      <c r="Q548" s="8"/>
      <c r="R548" s="8"/>
      <c r="S548" s="8"/>
      <c r="T548" s="8"/>
      <c r="U548" s="8"/>
      <c r="V548" s="8"/>
      <c r="W548" s="8"/>
      <c r="X548" s="8"/>
      <c r="Y548" s="8"/>
      <c r="Z548" s="8"/>
    </row>
    <row r="549" spans="1:26">
      <c r="A549" s="8"/>
      <c r="B549" s="8"/>
      <c r="C549" s="9"/>
      <c r="D549" s="9"/>
      <c r="E549" s="9"/>
      <c r="F549" s="9"/>
      <c r="G549" s="9"/>
      <c r="H549" s="9"/>
      <c r="I549" s="9"/>
      <c r="J549" s="9"/>
      <c r="K549" s="8"/>
      <c r="L549" s="8"/>
      <c r="M549" s="8"/>
      <c r="N549" s="8"/>
      <c r="O549" s="8"/>
      <c r="P549" s="8"/>
      <c r="Q549" s="8"/>
      <c r="R549" s="8"/>
      <c r="S549" s="8"/>
      <c r="T549" s="8"/>
      <c r="U549" s="8"/>
      <c r="V549" s="8"/>
      <c r="W549" s="8"/>
      <c r="X549" s="8"/>
      <c r="Y549" s="8"/>
      <c r="Z549" s="8"/>
    </row>
    <row r="550" spans="1:26">
      <c r="A550" s="8"/>
      <c r="B550" s="8"/>
      <c r="C550" s="9"/>
      <c r="D550" s="9"/>
      <c r="E550" s="9"/>
      <c r="F550" s="9"/>
      <c r="G550" s="9"/>
      <c r="H550" s="9"/>
      <c r="I550" s="9"/>
      <c r="J550" s="9"/>
      <c r="K550" s="8"/>
      <c r="L550" s="8"/>
      <c r="M550" s="8"/>
      <c r="N550" s="8"/>
      <c r="O550" s="8"/>
      <c r="P550" s="8"/>
      <c r="Q550" s="8"/>
      <c r="R550" s="8"/>
      <c r="S550" s="8"/>
      <c r="T550" s="8"/>
      <c r="U550" s="8"/>
      <c r="V550" s="8"/>
      <c r="W550" s="8"/>
      <c r="X550" s="8"/>
      <c r="Y550" s="8"/>
      <c r="Z550" s="8"/>
    </row>
    <row r="551" spans="1:26">
      <c r="A551" s="8"/>
      <c r="B551" s="8"/>
      <c r="C551" s="9"/>
      <c r="D551" s="9"/>
      <c r="E551" s="9"/>
      <c r="F551" s="9"/>
      <c r="G551" s="9"/>
      <c r="H551" s="9"/>
      <c r="I551" s="9"/>
      <c r="J551" s="9"/>
      <c r="K551" s="8"/>
      <c r="L551" s="8"/>
      <c r="M551" s="8"/>
      <c r="N551" s="8"/>
      <c r="O551" s="8"/>
      <c r="P551" s="8"/>
      <c r="Q551" s="8"/>
      <c r="R551" s="8"/>
      <c r="S551" s="8"/>
      <c r="T551" s="8"/>
      <c r="U551" s="8"/>
      <c r="V551" s="8"/>
      <c r="W551" s="8"/>
      <c r="X551" s="8"/>
      <c r="Y551" s="8"/>
      <c r="Z551" s="8"/>
    </row>
    <row r="552" spans="1:26">
      <c r="A552" s="8"/>
      <c r="B552" s="8"/>
      <c r="C552" s="9"/>
      <c r="D552" s="9"/>
      <c r="E552" s="9"/>
      <c r="F552" s="9"/>
      <c r="G552" s="9"/>
      <c r="H552" s="9"/>
      <c r="I552" s="9"/>
      <c r="J552" s="9"/>
      <c r="K552" s="8"/>
      <c r="L552" s="8"/>
      <c r="M552" s="8"/>
      <c r="N552" s="8"/>
      <c r="O552" s="8"/>
      <c r="P552" s="8"/>
      <c r="Q552" s="8"/>
      <c r="R552" s="8"/>
      <c r="S552" s="8"/>
      <c r="T552" s="8"/>
      <c r="U552" s="8"/>
      <c r="V552" s="8"/>
      <c r="W552" s="8"/>
      <c r="X552" s="8"/>
      <c r="Y552" s="8"/>
      <c r="Z552" s="8"/>
    </row>
    <row r="553" spans="1:26">
      <c r="A553" s="8"/>
      <c r="B553" s="8"/>
      <c r="C553" s="9"/>
      <c r="D553" s="9"/>
      <c r="E553" s="9"/>
      <c r="F553" s="9"/>
      <c r="G553" s="9"/>
      <c r="H553" s="9"/>
      <c r="I553" s="9"/>
      <c r="J553" s="9"/>
      <c r="K553" s="8"/>
      <c r="L553" s="8"/>
      <c r="M553" s="8"/>
      <c r="N553" s="8"/>
      <c r="O553" s="8"/>
      <c r="P553" s="8"/>
      <c r="Q553" s="8"/>
      <c r="R553" s="8"/>
      <c r="S553" s="8"/>
      <c r="T553" s="8"/>
      <c r="U553" s="8"/>
      <c r="V553" s="8"/>
      <c r="W553" s="8"/>
      <c r="X553" s="8"/>
      <c r="Y553" s="8"/>
      <c r="Z553" s="8"/>
    </row>
    <row r="554" spans="1:26">
      <c r="A554" s="8"/>
      <c r="B554" s="8"/>
      <c r="C554" s="9"/>
      <c r="D554" s="9"/>
      <c r="E554" s="9"/>
      <c r="F554" s="9"/>
      <c r="G554" s="9"/>
      <c r="H554" s="9"/>
      <c r="I554" s="9"/>
      <c r="J554" s="9"/>
      <c r="K554" s="8"/>
      <c r="L554" s="8"/>
      <c r="M554" s="8"/>
      <c r="N554" s="8"/>
      <c r="O554" s="8"/>
      <c r="P554" s="8"/>
      <c r="Q554" s="8"/>
      <c r="R554" s="8"/>
      <c r="S554" s="8"/>
      <c r="T554" s="8"/>
      <c r="U554" s="8"/>
      <c r="V554" s="8"/>
      <c r="W554" s="8"/>
      <c r="X554" s="8"/>
      <c r="Y554" s="8"/>
      <c r="Z554" s="8"/>
    </row>
    <row r="555" spans="1:26">
      <c r="A555" s="8"/>
      <c r="B555" s="8"/>
      <c r="C555" s="9"/>
      <c r="D555" s="9"/>
      <c r="E555" s="9"/>
      <c r="F555" s="9"/>
      <c r="G555" s="9"/>
      <c r="H555" s="9"/>
      <c r="I555" s="9"/>
      <c r="J555" s="9"/>
      <c r="K555" s="8"/>
      <c r="L555" s="8"/>
      <c r="M555" s="8"/>
      <c r="N555" s="8"/>
      <c r="O555" s="8"/>
      <c r="P555" s="8"/>
      <c r="Q555" s="8"/>
      <c r="R555" s="8"/>
      <c r="S555" s="8"/>
      <c r="T555" s="8"/>
      <c r="U555" s="8"/>
      <c r="V555" s="8"/>
      <c r="W555" s="8"/>
      <c r="X555" s="8"/>
      <c r="Y555" s="8"/>
      <c r="Z555" s="8"/>
    </row>
    <row r="556" spans="1:26">
      <c r="A556" s="8"/>
      <c r="B556" s="8"/>
      <c r="C556" s="9"/>
      <c r="D556" s="9"/>
      <c r="E556" s="9"/>
      <c r="F556" s="9"/>
      <c r="G556" s="9"/>
      <c r="H556" s="9"/>
      <c r="I556" s="9"/>
      <c r="J556" s="9"/>
      <c r="K556" s="8"/>
      <c r="L556" s="8"/>
      <c r="M556" s="8"/>
      <c r="N556" s="8"/>
      <c r="O556" s="8"/>
      <c r="P556" s="8"/>
      <c r="Q556" s="8"/>
      <c r="R556" s="8"/>
      <c r="S556" s="8"/>
      <c r="T556" s="8"/>
      <c r="U556" s="8"/>
      <c r="V556" s="8"/>
      <c r="W556" s="8"/>
      <c r="X556" s="8"/>
      <c r="Y556" s="8"/>
      <c r="Z556" s="8"/>
    </row>
    <row r="557" spans="1:26">
      <c r="A557" s="8"/>
      <c r="B557" s="8"/>
      <c r="C557" s="9"/>
      <c r="D557" s="9"/>
      <c r="E557" s="9"/>
      <c r="F557" s="9"/>
      <c r="G557" s="9"/>
      <c r="H557" s="9"/>
      <c r="I557" s="9"/>
      <c r="J557" s="9"/>
      <c r="K557" s="8"/>
      <c r="L557" s="8"/>
      <c r="M557" s="8"/>
      <c r="N557" s="8"/>
      <c r="O557" s="8"/>
      <c r="P557" s="8"/>
      <c r="Q557" s="8"/>
      <c r="R557" s="8"/>
      <c r="S557" s="8"/>
      <c r="T557" s="8"/>
      <c r="U557" s="8"/>
      <c r="V557" s="8"/>
      <c r="W557" s="8"/>
      <c r="X557" s="8"/>
      <c r="Y557" s="8"/>
      <c r="Z557" s="8"/>
    </row>
    <row r="558" spans="1:26">
      <c r="A558" s="8"/>
      <c r="B558" s="8"/>
      <c r="C558" s="9"/>
      <c r="D558" s="9"/>
      <c r="E558" s="9"/>
      <c r="F558" s="9"/>
      <c r="G558" s="9"/>
      <c r="H558" s="9"/>
      <c r="I558" s="9"/>
      <c r="J558" s="9"/>
      <c r="K558" s="8"/>
      <c r="L558" s="8"/>
      <c r="M558" s="8"/>
      <c r="N558" s="8"/>
      <c r="O558" s="8"/>
      <c r="P558" s="8"/>
      <c r="Q558" s="8"/>
      <c r="R558" s="8"/>
      <c r="S558" s="8"/>
      <c r="T558" s="8"/>
      <c r="U558" s="8"/>
      <c r="V558" s="8"/>
      <c r="W558" s="8"/>
      <c r="X558" s="8"/>
      <c r="Y558" s="8"/>
      <c r="Z558" s="8"/>
    </row>
    <row r="559" spans="1:26">
      <c r="A559" s="8"/>
      <c r="B559" s="8"/>
      <c r="C559" s="9"/>
      <c r="D559" s="9"/>
      <c r="E559" s="9"/>
      <c r="F559" s="9"/>
      <c r="G559" s="9"/>
      <c r="H559" s="9"/>
      <c r="I559" s="9"/>
      <c r="J559" s="9"/>
      <c r="K559" s="8"/>
      <c r="L559" s="8"/>
      <c r="M559" s="8"/>
      <c r="N559" s="8"/>
      <c r="O559" s="8"/>
      <c r="P559" s="8"/>
      <c r="Q559" s="8"/>
      <c r="R559" s="8"/>
      <c r="S559" s="8"/>
      <c r="T559" s="8"/>
      <c r="U559" s="8"/>
      <c r="V559" s="8"/>
      <c r="W559" s="8"/>
      <c r="X559" s="8"/>
      <c r="Y559" s="8"/>
      <c r="Z559" s="8"/>
    </row>
    <row r="560" spans="1:26">
      <c r="A560" s="8"/>
      <c r="B560" s="8"/>
      <c r="C560" s="9"/>
      <c r="D560" s="9"/>
      <c r="E560" s="9"/>
      <c r="F560" s="9"/>
      <c r="G560" s="9"/>
      <c r="H560" s="9"/>
      <c r="I560" s="9"/>
      <c r="J560" s="9"/>
      <c r="K560" s="8"/>
      <c r="L560" s="8"/>
      <c r="M560" s="8"/>
      <c r="N560" s="8"/>
      <c r="O560" s="8"/>
      <c r="P560" s="8"/>
      <c r="Q560" s="8"/>
      <c r="R560" s="8"/>
      <c r="S560" s="8"/>
      <c r="T560" s="8"/>
      <c r="U560" s="8"/>
      <c r="V560" s="8"/>
      <c r="W560" s="8"/>
      <c r="X560" s="8"/>
      <c r="Y560" s="8"/>
      <c r="Z560" s="8"/>
    </row>
    <row r="561" spans="1:26">
      <c r="A561" s="8"/>
      <c r="B561" s="8"/>
      <c r="C561" s="9"/>
      <c r="D561" s="9"/>
      <c r="E561" s="9"/>
      <c r="F561" s="9"/>
      <c r="G561" s="9"/>
      <c r="H561" s="9"/>
      <c r="I561" s="9"/>
      <c r="J561" s="9"/>
      <c r="K561" s="8"/>
      <c r="L561" s="8"/>
      <c r="M561" s="8"/>
      <c r="N561" s="8"/>
      <c r="O561" s="8"/>
      <c r="P561" s="8"/>
      <c r="Q561" s="8"/>
      <c r="R561" s="8"/>
      <c r="S561" s="8"/>
      <c r="T561" s="8"/>
      <c r="U561" s="8"/>
      <c r="V561" s="8"/>
      <c r="W561" s="8"/>
      <c r="X561" s="8"/>
      <c r="Y561" s="8"/>
      <c r="Z561" s="8"/>
    </row>
    <row r="562" spans="1:26">
      <c r="A562" s="8"/>
      <c r="B562" s="8"/>
      <c r="C562" s="9"/>
      <c r="D562" s="9"/>
      <c r="E562" s="9"/>
      <c r="F562" s="9"/>
      <c r="G562" s="9"/>
      <c r="H562" s="9"/>
      <c r="I562" s="9"/>
      <c r="J562" s="9"/>
      <c r="K562" s="8"/>
      <c r="L562" s="8"/>
      <c r="M562" s="8"/>
      <c r="N562" s="8"/>
      <c r="O562" s="8"/>
      <c r="P562" s="8"/>
      <c r="Q562" s="8"/>
      <c r="R562" s="8"/>
      <c r="S562" s="8"/>
      <c r="T562" s="8"/>
      <c r="U562" s="8"/>
      <c r="V562" s="8"/>
      <c r="W562" s="8"/>
      <c r="X562" s="8"/>
      <c r="Y562" s="8"/>
      <c r="Z562" s="8"/>
    </row>
    <row r="563" spans="1:26">
      <c r="A563" s="8"/>
      <c r="B563" s="8"/>
      <c r="C563" s="9"/>
      <c r="D563" s="9"/>
      <c r="E563" s="9"/>
      <c r="F563" s="9"/>
      <c r="G563" s="9"/>
      <c r="H563" s="9"/>
      <c r="I563" s="9"/>
      <c r="J563" s="9"/>
      <c r="K563" s="8"/>
      <c r="L563" s="8"/>
      <c r="M563" s="8"/>
      <c r="N563" s="8"/>
      <c r="O563" s="8"/>
      <c r="P563" s="8"/>
      <c r="Q563" s="8"/>
      <c r="R563" s="8"/>
      <c r="S563" s="8"/>
      <c r="T563" s="8"/>
      <c r="U563" s="8"/>
      <c r="V563" s="8"/>
      <c r="W563" s="8"/>
      <c r="X563" s="8"/>
      <c r="Y563" s="8"/>
      <c r="Z563" s="8"/>
    </row>
    <row r="564" spans="1:26">
      <c r="A564" s="8"/>
      <c r="B564" s="8"/>
      <c r="C564" s="9"/>
      <c r="D564" s="9"/>
      <c r="E564" s="9"/>
      <c r="F564" s="9"/>
      <c r="G564" s="9"/>
      <c r="H564" s="9"/>
      <c r="I564" s="9"/>
      <c r="J564" s="9"/>
      <c r="K564" s="8"/>
      <c r="L564" s="8"/>
      <c r="M564" s="8"/>
      <c r="N564" s="8"/>
      <c r="O564" s="8"/>
      <c r="P564" s="8"/>
      <c r="Q564" s="8"/>
      <c r="R564" s="8"/>
      <c r="S564" s="8"/>
      <c r="T564" s="8"/>
      <c r="U564" s="8"/>
      <c r="V564" s="8"/>
      <c r="W564" s="8"/>
      <c r="X564" s="8"/>
      <c r="Y564" s="8"/>
      <c r="Z564" s="8"/>
    </row>
    <row r="565" spans="1:26">
      <c r="A565" s="8"/>
      <c r="B565" s="8"/>
      <c r="C565" s="9"/>
      <c r="D565" s="9"/>
      <c r="E565" s="9"/>
      <c r="F565" s="9"/>
      <c r="G565" s="9"/>
      <c r="H565" s="9"/>
      <c r="I565" s="9"/>
      <c r="J565" s="9"/>
      <c r="K565" s="8"/>
      <c r="L565" s="8"/>
      <c r="M565" s="8"/>
      <c r="N565" s="8"/>
      <c r="O565" s="8"/>
      <c r="P565" s="8"/>
      <c r="Q565" s="8"/>
      <c r="R565" s="8"/>
      <c r="S565" s="8"/>
      <c r="T565" s="8"/>
      <c r="U565" s="8"/>
      <c r="V565" s="8"/>
      <c r="W565" s="8"/>
      <c r="X565" s="8"/>
      <c r="Y565" s="8"/>
      <c r="Z565" s="8"/>
    </row>
    <row r="566" spans="1:26">
      <c r="A566" s="8"/>
      <c r="B566" s="8"/>
      <c r="C566" s="9"/>
      <c r="D566" s="9"/>
      <c r="E566" s="9"/>
      <c r="F566" s="9"/>
      <c r="G566" s="9"/>
      <c r="H566" s="9"/>
      <c r="I566" s="9"/>
      <c r="J566" s="9"/>
      <c r="K566" s="8"/>
      <c r="L566" s="8"/>
      <c r="M566" s="8"/>
      <c r="N566" s="8"/>
      <c r="O566" s="8"/>
      <c r="P566" s="8"/>
      <c r="Q566" s="8"/>
      <c r="R566" s="8"/>
      <c r="S566" s="8"/>
      <c r="T566" s="8"/>
      <c r="U566" s="8"/>
      <c r="V566" s="8"/>
      <c r="W566" s="8"/>
      <c r="X566" s="8"/>
      <c r="Y566" s="8"/>
      <c r="Z566" s="8"/>
    </row>
    <row r="567" spans="1:26">
      <c r="A567" s="8"/>
      <c r="B567" s="8"/>
      <c r="C567" s="9"/>
      <c r="D567" s="9"/>
      <c r="E567" s="9"/>
      <c r="F567" s="9"/>
      <c r="G567" s="9"/>
      <c r="H567" s="9"/>
      <c r="I567" s="9"/>
      <c r="J567" s="9"/>
      <c r="K567" s="8"/>
      <c r="L567" s="8"/>
      <c r="M567" s="8"/>
      <c r="N567" s="8"/>
      <c r="O567" s="8"/>
      <c r="P567" s="8"/>
      <c r="Q567" s="8"/>
      <c r="R567" s="8"/>
      <c r="S567" s="8"/>
      <c r="T567" s="8"/>
      <c r="U567" s="8"/>
      <c r="V567" s="8"/>
      <c r="W567" s="8"/>
      <c r="X567" s="8"/>
      <c r="Y567" s="8"/>
      <c r="Z567" s="8"/>
    </row>
    <row r="568" spans="1:26">
      <c r="A568" s="8"/>
      <c r="B568" s="8"/>
      <c r="C568" s="9"/>
      <c r="D568" s="9"/>
      <c r="E568" s="9"/>
      <c r="F568" s="9"/>
      <c r="G568" s="9"/>
      <c r="H568" s="9"/>
      <c r="I568" s="9"/>
      <c r="J568" s="9"/>
      <c r="K568" s="8"/>
      <c r="L568" s="8"/>
      <c r="M568" s="8"/>
      <c r="N568" s="8"/>
      <c r="O568" s="8"/>
      <c r="P568" s="8"/>
      <c r="Q568" s="8"/>
      <c r="R568" s="8"/>
      <c r="S568" s="8"/>
      <c r="T568" s="8"/>
      <c r="U568" s="8"/>
      <c r="V568" s="8"/>
      <c r="W568" s="8"/>
      <c r="X568" s="8"/>
      <c r="Y568" s="8"/>
      <c r="Z568" s="8"/>
    </row>
    <row r="569" spans="1:26">
      <c r="A569" s="8"/>
      <c r="B569" s="8"/>
      <c r="C569" s="9"/>
      <c r="D569" s="9"/>
      <c r="E569" s="9"/>
      <c r="F569" s="9"/>
      <c r="G569" s="9"/>
      <c r="H569" s="9"/>
      <c r="I569" s="9"/>
      <c r="J569" s="9"/>
      <c r="K569" s="8"/>
      <c r="L569" s="8"/>
      <c r="M569" s="8"/>
      <c r="N569" s="8"/>
      <c r="O569" s="8"/>
      <c r="P569" s="8"/>
      <c r="Q569" s="8"/>
      <c r="R569" s="8"/>
      <c r="S569" s="8"/>
      <c r="T569" s="8"/>
      <c r="U569" s="8"/>
      <c r="V569" s="8"/>
      <c r="W569" s="8"/>
      <c r="X569" s="8"/>
      <c r="Y569" s="8"/>
      <c r="Z569" s="8"/>
    </row>
    <row r="570" spans="1:26">
      <c r="A570" s="8"/>
      <c r="B570" s="8"/>
      <c r="C570" s="9"/>
      <c r="D570" s="9"/>
      <c r="E570" s="9"/>
      <c r="F570" s="9"/>
      <c r="G570" s="9"/>
      <c r="H570" s="9"/>
      <c r="I570" s="9"/>
      <c r="J570" s="9"/>
      <c r="K570" s="8"/>
      <c r="L570" s="8"/>
      <c r="M570" s="8"/>
      <c r="N570" s="8"/>
      <c r="O570" s="8"/>
      <c r="P570" s="8"/>
      <c r="Q570" s="8"/>
      <c r="R570" s="8"/>
      <c r="S570" s="8"/>
      <c r="T570" s="8"/>
      <c r="U570" s="8"/>
      <c r="V570" s="8"/>
      <c r="W570" s="8"/>
      <c r="X570" s="8"/>
      <c r="Y570" s="8"/>
      <c r="Z570" s="8"/>
    </row>
    <row r="571" spans="1:26">
      <c r="A571" s="8"/>
      <c r="B571" s="8"/>
      <c r="C571" s="9"/>
      <c r="D571" s="9"/>
      <c r="E571" s="9"/>
      <c r="F571" s="9"/>
      <c r="G571" s="9"/>
      <c r="H571" s="9"/>
      <c r="I571" s="9"/>
      <c r="J571" s="9"/>
      <c r="K571" s="8"/>
      <c r="L571" s="8"/>
      <c r="M571" s="8"/>
      <c r="N571" s="8"/>
      <c r="O571" s="8"/>
      <c r="P571" s="8"/>
      <c r="Q571" s="8"/>
      <c r="R571" s="8"/>
      <c r="S571" s="8"/>
      <c r="T571" s="8"/>
      <c r="U571" s="8"/>
      <c r="V571" s="8"/>
      <c r="W571" s="8"/>
      <c r="X571" s="8"/>
      <c r="Y571" s="8"/>
      <c r="Z571" s="8"/>
    </row>
    <row r="572" spans="1:26">
      <c r="A572" s="8"/>
      <c r="B572" s="8"/>
      <c r="C572" s="9"/>
      <c r="D572" s="9"/>
      <c r="E572" s="9"/>
      <c r="F572" s="9"/>
      <c r="G572" s="9"/>
      <c r="H572" s="9"/>
      <c r="I572" s="9"/>
      <c r="J572" s="9"/>
      <c r="K572" s="8"/>
      <c r="L572" s="8"/>
      <c r="M572" s="8"/>
      <c r="N572" s="8"/>
      <c r="O572" s="8"/>
      <c r="P572" s="8"/>
      <c r="Q572" s="8"/>
      <c r="R572" s="8"/>
      <c r="S572" s="8"/>
      <c r="T572" s="8"/>
      <c r="U572" s="8"/>
      <c r="V572" s="8"/>
      <c r="W572" s="8"/>
      <c r="X572" s="8"/>
      <c r="Y572" s="8"/>
      <c r="Z572" s="8"/>
    </row>
    <row r="573" spans="1:26">
      <c r="A573" s="8"/>
      <c r="B573" s="8"/>
      <c r="C573" s="9"/>
      <c r="D573" s="9"/>
      <c r="E573" s="9"/>
      <c r="F573" s="9"/>
      <c r="G573" s="9"/>
      <c r="H573" s="9"/>
      <c r="I573" s="9"/>
      <c r="J573" s="9"/>
      <c r="K573" s="8"/>
      <c r="L573" s="8"/>
      <c r="M573" s="8"/>
      <c r="N573" s="8"/>
      <c r="O573" s="8"/>
      <c r="P573" s="8"/>
      <c r="Q573" s="8"/>
      <c r="R573" s="8"/>
      <c r="S573" s="8"/>
      <c r="T573" s="8"/>
      <c r="U573" s="8"/>
      <c r="V573" s="8"/>
      <c r="W573" s="8"/>
      <c r="X573" s="8"/>
      <c r="Y573" s="8"/>
      <c r="Z573" s="8"/>
    </row>
    <row r="574" spans="1:26">
      <c r="A574" s="8"/>
      <c r="B574" s="8"/>
      <c r="C574" s="9"/>
      <c r="D574" s="9"/>
      <c r="E574" s="9"/>
      <c r="F574" s="9"/>
      <c r="G574" s="9"/>
      <c r="H574" s="9"/>
      <c r="I574" s="9"/>
      <c r="J574" s="9"/>
      <c r="K574" s="8"/>
      <c r="L574" s="8"/>
      <c r="M574" s="8"/>
      <c r="N574" s="8"/>
      <c r="O574" s="8"/>
      <c r="P574" s="8"/>
      <c r="Q574" s="8"/>
      <c r="R574" s="8"/>
      <c r="S574" s="8"/>
      <c r="T574" s="8"/>
      <c r="U574" s="8"/>
      <c r="V574" s="8"/>
      <c r="W574" s="8"/>
      <c r="X574" s="8"/>
      <c r="Y574" s="8"/>
      <c r="Z574" s="8"/>
    </row>
    <row r="575" spans="1:26">
      <c r="A575" s="8"/>
      <c r="B575" s="8"/>
      <c r="C575" s="9"/>
      <c r="D575" s="9"/>
      <c r="E575" s="9"/>
      <c r="F575" s="9"/>
      <c r="G575" s="9"/>
      <c r="H575" s="9"/>
      <c r="I575" s="9"/>
      <c r="J575" s="9"/>
      <c r="K575" s="8"/>
      <c r="L575" s="8"/>
      <c r="M575" s="8"/>
      <c r="N575" s="8"/>
      <c r="O575" s="8"/>
      <c r="P575" s="8"/>
      <c r="Q575" s="8"/>
      <c r="R575" s="8"/>
      <c r="S575" s="8"/>
      <c r="T575" s="8"/>
      <c r="U575" s="8"/>
      <c r="V575" s="8"/>
      <c r="W575" s="8"/>
      <c r="X575" s="8"/>
      <c r="Y575" s="8"/>
      <c r="Z575" s="8"/>
    </row>
    <row r="576" spans="1:26">
      <c r="A576" s="8"/>
      <c r="B576" s="8"/>
      <c r="C576" s="9"/>
      <c r="D576" s="9"/>
      <c r="E576" s="9"/>
      <c r="F576" s="9"/>
      <c r="G576" s="9"/>
      <c r="H576" s="9"/>
      <c r="I576" s="9"/>
      <c r="J576" s="9"/>
      <c r="K576" s="8"/>
      <c r="L576" s="8"/>
      <c r="M576" s="8"/>
      <c r="N576" s="8"/>
      <c r="O576" s="8"/>
      <c r="P576" s="8"/>
      <c r="Q576" s="8"/>
      <c r="R576" s="8"/>
      <c r="S576" s="8"/>
      <c r="T576" s="8"/>
      <c r="U576" s="8"/>
      <c r="V576" s="8"/>
      <c r="W576" s="8"/>
      <c r="X576" s="8"/>
      <c r="Y576" s="8"/>
      <c r="Z576" s="8"/>
    </row>
    <row r="577" spans="1:26">
      <c r="A577" s="8"/>
      <c r="B577" s="8"/>
      <c r="C577" s="9"/>
      <c r="D577" s="9"/>
      <c r="E577" s="9"/>
      <c r="F577" s="9"/>
      <c r="G577" s="9"/>
      <c r="H577" s="9"/>
      <c r="I577" s="9"/>
      <c r="J577" s="9"/>
      <c r="K577" s="8"/>
      <c r="L577" s="8"/>
      <c r="M577" s="8"/>
      <c r="N577" s="8"/>
      <c r="O577" s="8"/>
      <c r="P577" s="8"/>
      <c r="Q577" s="8"/>
      <c r="R577" s="8"/>
      <c r="S577" s="8"/>
      <c r="T577" s="8"/>
      <c r="U577" s="8"/>
      <c r="V577" s="8"/>
      <c r="W577" s="8"/>
      <c r="X577" s="8"/>
      <c r="Y577" s="8"/>
      <c r="Z577" s="8"/>
    </row>
    <row r="578" spans="1:26">
      <c r="A578" s="8"/>
      <c r="B578" s="8"/>
      <c r="C578" s="9"/>
      <c r="D578" s="9"/>
      <c r="E578" s="9"/>
      <c r="F578" s="9"/>
      <c r="G578" s="9"/>
      <c r="H578" s="9"/>
      <c r="I578" s="9"/>
      <c r="J578" s="9"/>
      <c r="K578" s="8"/>
      <c r="L578" s="8"/>
      <c r="M578" s="8"/>
      <c r="N578" s="8"/>
      <c r="O578" s="8"/>
      <c r="P578" s="8"/>
      <c r="Q578" s="8"/>
      <c r="R578" s="8"/>
      <c r="S578" s="8"/>
      <c r="T578" s="8"/>
      <c r="U578" s="8"/>
      <c r="V578" s="8"/>
      <c r="W578" s="8"/>
      <c r="X578" s="8"/>
      <c r="Y578" s="8"/>
      <c r="Z578" s="8"/>
    </row>
    <row r="579" spans="1:26">
      <c r="A579" s="8"/>
      <c r="B579" s="8"/>
      <c r="C579" s="9"/>
      <c r="D579" s="9"/>
      <c r="E579" s="9"/>
      <c r="F579" s="9"/>
      <c r="G579" s="9"/>
      <c r="H579" s="9"/>
      <c r="I579" s="9"/>
      <c r="J579" s="9"/>
      <c r="K579" s="8"/>
      <c r="L579" s="8"/>
      <c r="M579" s="8"/>
      <c r="N579" s="8"/>
      <c r="O579" s="8"/>
      <c r="P579" s="8"/>
      <c r="Q579" s="8"/>
      <c r="R579" s="8"/>
      <c r="S579" s="8"/>
      <c r="T579" s="8"/>
      <c r="U579" s="8"/>
      <c r="V579" s="8"/>
      <c r="W579" s="8"/>
      <c r="X579" s="8"/>
      <c r="Y579" s="8"/>
      <c r="Z579" s="8"/>
    </row>
    <row r="580" spans="1:26">
      <c r="A580" s="8"/>
      <c r="B580" s="8"/>
      <c r="C580" s="9"/>
      <c r="D580" s="9"/>
      <c r="E580" s="9"/>
      <c r="F580" s="9"/>
      <c r="G580" s="9"/>
      <c r="H580" s="9"/>
      <c r="I580" s="9"/>
      <c r="J580" s="9"/>
      <c r="K580" s="8"/>
      <c r="L580" s="8"/>
      <c r="M580" s="8"/>
      <c r="N580" s="8"/>
      <c r="O580" s="8"/>
      <c r="P580" s="8"/>
      <c r="Q580" s="8"/>
      <c r="R580" s="8"/>
      <c r="S580" s="8"/>
      <c r="T580" s="8"/>
      <c r="U580" s="8"/>
      <c r="V580" s="8"/>
      <c r="W580" s="8"/>
      <c r="X580" s="8"/>
      <c r="Y580" s="8"/>
      <c r="Z580" s="8"/>
    </row>
    <row r="581" spans="1:26">
      <c r="A581" s="8"/>
      <c r="B581" s="8"/>
      <c r="C581" s="9"/>
      <c r="D581" s="9"/>
      <c r="E581" s="9"/>
      <c r="F581" s="9"/>
      <c r="G581" s="9"/>
      <c r="H581" s="9"/>
      <c r="I581" s="9"/>
      <c r="J581" s="9"/>
      <c r="K581" s="8"/>
      <c r="L581" s="8"/>
      <c r="M581" s="8"/>
      <c r="N581" s="8"/>
      <c r="O581" s="8"/>
      <c r="P581" s="8"/>
      <c r="Q581" s="8"/>
      <c r="R581" s="8"/>
      <c r="S581" s="8"/>
      <c r="T581" s="8"/>
      <c r="U581" s="8"/>
      <c r="V581" s="8"/>
      <c r="W581" s="8"/>
      <c r="X581" s="8"/>
      <c r="Y581" s="8"/>
      <c r="Z581" s="8"/>
    </row>
    <row r="582" spans="1:26">
      <c r="A582" s="8"/>
      <c r="B582" s="8"/>
      <c r="C582" s="9"/>
      <c r="D582" s="9"/>
      <c r="E582" s="9"/>
      <c r="F582" s="9"/>
      <c r="G582" s="9"/>
      <c r="H582" s="9"/>
      <c r="I582" s="9"/>
      <c r="J582" s="9"/>
      <c r="K582" s="8"/>
      <c r="L582" s="8"/>
      <c r="M582" s="8"/>
      <c r="N582" s="8"/>
      <c r="O582" s="8"/>
      <c r="P582" s="8"/>
      <c r="Q582" s="8"/>
      <c r="R582" s="8"/>
      <c r="S582" s="8"/>
      <c r="T582" s="8"/>
      <c r="U582" s="8"/>
      <c r="V582" s="8"/>
      <c r="W582" s="8"/>
      <c r="X582" s="8"/>
      <c r="Y582" s="8"/>
      <c r="Z582" s="8"/>
    </row>
    <row r="583" spans="1:26">
      <c r="A583" s="8"/>
      <c r="B583" s="8"/>
      <c r="C583" s="9"/>
      <c r="D583" s="9"/>
      <c r="E583" s="9"/>
      <c r="F583" s="9"/>
      <c r="G583" s="9"/>
      <c r="H583" s="9"/>
      <c r="I583" s="9"/>
      <c r="J583" s="9"/>
      <c r="K583" s="8"/>
      <c r="L583" s="8"/>
      <c r="M583" s="8"/>
      <c r="N583" s="8"/>
      <c r="O583" s="8"/>
      <c r="P583" s="8"/>
      <c r="Q583" s="8"/>
      <c r="R583" s="8"/>
      <c r="S583" s="8"/>
      <c r="T583" s="8"/>
      <c r="U583" s="8"/>
      <c r="V583" s="8"/>
      <c r="W583" s="8"/>
      <c r="X583" s="8"/>
      <c r="Y583" s="8"/>
      <c r="Z583" s="8"/>
    </row>
    <row r="584" spans="1:26">
      <c r="A584" s="8"/>
      <c r="B584" s="8"/>
      <c r="C584" s="9"/>
      <c r="D584" s="9"/>
      <c r="E584" s="9"/>
      <c r="F584" s="9"/>
      <c r="G584" s="9"/>
      <c r="H584" s="9"/>
      <c r="I584" s="9"/>
      <c r="J584" s="9"/>
      <c r="K584" s="8"/>
      <c r="L584" s="8"/>
      <c r="M584" s="8"/>
      <c r="N584" s="8"/>
      <c r="O584" s="8"/>
      <c r="P584" s="8"/>
      <c r="Q584" s="8"/>
      <c r="R584" s="8"/>
      <c r="S584" s="8"/>
      <c r="T584" s="8"/>
      <c r="U584" s="8"/>
      <c r="V584" s="8"/>
      <c r="W584" s="8"/>
      <c r="X584" s="8"/>
      <c r="Y584" s="8"/>
      <c r="Z584" s="8"/>
    </row>
    <row r="585" spans="1:26">
      <c r="A585" s="8"/>
      <c r="B585" s="8"/>
      <c r="C585" s="9"/>
      <c r="D585" s="9"/>
      <c r="E585" s="9"/>
      <c r="F585" s="9"/>
      <c r="G585" s="9"/>
      <c r="H585" s="9"/>
      <c r="I585" s="9"/>
      <c r="J585" s="9"/>
      <c r="K585" s="8"/>
      <c r="L585" s="8"/>
      <c r="M585" s="8"/>
      <c r="N585" s="8"/>
      <c r="O585" s="8"/>
      <c r="P585" s="8"/>
      <c r="Q585" s="8"/>
      <c r="R585" s="8"/>
      <c r="S585" s="8"/>
      <c r="T585" s="8"/>
      <c r="U585" s="8"/>
      <c r="V585" s="8"/>
      <c r="W585" s="8"/>
      <c r="X585" s="8"/>
      <c r="Y585" s="8"/>
      <c r="Z585" s="8"/>
    </row>
    <row r="586" spans="1:26">
      <c r="A586" s="8"/>
      <c r="B586" s="8"/>
      <c r="C586" s="9"/>
      <c r="D586" s="9"/>
      <c r="E586" s="9"/>
      <c r="F586" s="9"/>
      <c r="G586" s="9"/>
      <c r="H586" s="9"/>
      <c r="I586" s="9"/>
      <c r="J586" s="9"/>
      <c r="K586" s="8"/>
      <c r="L586" s="8"/>
      <c r="M586" s="8"/>
      <c r="N586" s="8"/>
      <c r="O586" s="8"/>
      <c r="P586" s="8"/>
      <c r="Q586" s="8"/>
      <c r="R586" s="8"/>
      <c r="S586" s="8"/>
      <c r="T586" s="8"/>
      <c r="U586" s="8"/>
      <c r="V586" s="8"/>
      <c r="W586" s="8"/>
      <c r="X586" s="8"/>
      <c r="Y586" s="8"/>
      <c r="Z586" s="8"/>
    </row>
    <row r="587" spans="1:26">
      <c r="A587" s="8"/>
      <c r="B587" s="8"/>
      <c r="C587" s="9"/>
      <c r="D587" s="9"/>
      <c r="E587" s="9"/>
      <c r="F587" s="9"/>
      <c r="G587" s="9"/>
      <c r="H587" s="9"/>
      <c r="I587" s="9"/>
      <c r="J587" s="9"/>
      <c r="K587" s="8"/>
      <c r="L587" s="8"/>
      <c r="M587" s="8"/>
      <c r="N587" s="8"/>
      <c r="O587" s="8"/>
      <c r="P587" s="8"/>
      <c r="Q587" s="8"/>
      <c r="R587" s="8"/>
      <c r="S587" s="8"/>
      <c r="T587" s="8"/>
      <c r="U587" s="8"/>
      <c r="V587" s="8"/>
      <c r="W587" s="8"/>
      <c r="X587" s="8"/>
      <c r="Y587" s="8"/>
      <c r="Z587" s="8"/>
    </row>
    <row r="588" spans="1:26">
      <c r="A588" s="8"/>
      <c r="B588" s="8"/>
      <c r="C588" s="9"/>
      <c r="D588" s="9"/>
      <c r="E588" s="9"/>
      <c r="F588" s="9"/>
      <c r="G588" s="9"/>
      <c r="H588" s="9"/>
      <c r="I588" s="9"/>
      <c r="J588" s="9"/>
      <c r="K588" s="8"/>
      <c r="L588" s="8"/>
      <c r="M588" s="8"/>
      <c r="N588" s="8"/>
      <c r="O588" s="8"/>
      <c r="P588" s="8"/>
      <c r="Q588" s="8"/>
      <c r="R588" s="8"/>
      <c r="S588" s="8"/>
      <c r="T588" s="8"/>
      <c r="U588" s="8"/>
      <c r="V588" s="8"/>
      <c r="W588" s="8"/>
      <c r="X588" s="8"/>
      <c r="Y588" s="8"/>
      <c r="Z588" s="8"/>
    </row>
    <row r="589" spans="1:26">
      <c r="A589" s="8"/>
      <c r="B589" s="8"/>
      <c r="C589" s="9"/>
      <c r="D589" s="9"/>
      <c r="E589" s="9"/>
      <c r="F589" s="9"/>
      <c r="G589" s="9"/>
      <c r="H589" s="9"/>
      <c r="I589" s="9"/>
      <c r="J589" s="9"/>
      <c r="K589" s="8"/>
      <c r="L589" s="8"/>
      <c r="M589" s="8"/>
      <c r="N589" s="8"/>
      <c r="O589" s="8"/>
      <c r="P589" s="8"/>
      <c r="Q589" s="8"/>
      <c r="R589" s="8"/>
      <c r="S589" s="8"/>
      <c r="T589" s="8"/>
      <c r="U589" s="8"/>
      <c r="V589" s="8"/>
      <c r="W589" s="8"/>
      <c r="X589" s="8"/>
      <c r="Y589" s="8"/>
      <c r="Z589" s="8"/>
    </row>
    <row r="590" spans="1:26">
      <c r="A590" s="8"/>
      <c r="B590" s="8"/>
      <c r="C590" s="9"/>
      <c r="D590" s="9"/>
      <c r="E590" s="9"/>
      <c r="F590" s="9"/>
      <c r="G590" s="9"/>
      <c r="H590" s="9"/>
      <c r="I590" s="9"/>
      <c r="J590" s="9"/>
      <c r="K590" s="8"/>
      <c r="L590" s="8"/>
      <c r="M590" s="8"/>
      <c r="N590" s="8"/>
      <c r="O590" s="8"/>
      <c r="P590" s="8"/>
      <c r="Q590" s="8"/>
      <c r="R590" s="8"/>
      <c r="S590" s="8"/>
      <c r="T590" s="8"/>
      <c r="U590" s="8"/>
      <c r="V590" s="8"/>
      <c r="W590" s="8"/>
      <c r="X590" s="8"/>
      <c r="Y590" s="8"/>
      <c r="Z590" s="8"/>
    </row>
    <row r="591" spans="1:26">
      <c r="A591" s="8"/>
      <c r="B591" s="8"/>
      <c r="C591" s="9"/>
      <c r="D591" s="9"/>
      <c r="E591" s="9"/>
      <c r="F591" s="9"/>
      <c r="G591" s="9"/>
      <c r="H591" s="9"/>
      <c r="I591" s="9"/>
      <c r="J591" s="9"/>
      <c r="K591" s="8"/>
      <c r="L591" s="8"/>
      <c r="M591" s="8"/>
      <c r="N591" s="8"/>
      <c r="O591" s="8"/>
      <c r="P591" s="8"/>
      <c r="Q591" s="8"/>
      <c r="R591" s="8"/>
      <c r="S591" s="8"/>
      <c r="T591" s="8"/>
      <c r="U591" s="8"/>
      <c r="V591" s="8"/>
      <c r="W591" s="8"/>
      <c r="X591" s="8"/>
      <c r="Y591" s="8"/>
      <c r="Z591" s="8"/>
    </row>
    <row r="592" spans="1:26">
      <c r="A592" s="8"/>
      <c r="B592" s="8"/>
      <c r="C592" s="9"/>
      <c r="D592" s="9"/>
      <c r="E592" s="9"/>
      <c r="F592" s="9"/>
      <c r="G592" s="9"/>
      <c r="H592" s="9"/>
      <c r="I592" s="9"/>
      <c r="J592" s="9"/>
      <c r="K592" s="8"/>
      <c r="L592" s="8"/>
      <c r="M592" s="8"/>
      <c r="N592" s="8"/>
      <c r="O592" s="8"/>
      <c r="P592" s="8"/>
      <c r="Q592" s="8"/>
      <c r="R592" s="8"/>
      <c r="S592" s="8"/>
      <c r="T592" s="8"/>
      <c r="U592" s="8"/>
      <c r="V592" s="8"/>
      <c r="W592" s="8"/>
      <c r="X592" s="8"/>
      <c r="Y592" s="8"/>
      <c r="Z592" s="8"/>
    </row>
    <row r="593" spans="1:26">
      <c r="A593" s="8"/>
      <c r="B593" s="8"/>
      <c r="C593" s="9"/>
      <c r="D593" s="9"/>
      <c r="E593" s="9"/>
      <c r="F593" s="9"/>
      <c r="G593" s="9"/>
      <c r="H593" s="9"/>
      <c r="I593" s="9"/>
      <c r="J593" s="9"/>
      <c r="K593" s="8"/>
      <c r="L593" s="8"/>
      <c r="M593" s="8"/>
      <c r="N593" s="8"/>
      <c r="O593" s="8"/>
      <c r="P593" s="8"/>
      <c r="Q593" s="8"/>
      <c r="R593" s="8"/>
      <c r="S593" s="8"/>
      <c r="T593" s="8"/>
      <c r="U593" s="8"/>
      <c r="V593" s="8"/>
      <c r="W593" s="8"/>
      <c r="X593" s="8"/>
      <c r="Y593" s="8"/>
      <c r="Z593" s="8"/>
    </row>
    <row r="594" spans="1:26">
      <c r="A594" s="8"/>
      <c r="B594" s="8"/>
      <c r="C594" s="9"/>
      <c r="D594" s="9"/>
      <c r="E594" s="9"/>
      <c r="F594" s="9"/>
      <c r="G594" s="9"/>
      <c r="H594" s="9"/>
      <c r="I594" s="9"/>
      <c r="J594" s="9"/>
      <c r="K594" s="8"/>
      <c r="L594" s="8"/>
      <c r="M594" s="8"/>
      <c r="N594" s="8"/>
      <c r="O594" s="8"/>
      <c r="P594" s="8"/>
      <c r="Q594" s="8"/>
      <c r="R594" s="8"/>
      <c r="S594" s="8"/>
      <c r="T594" s="8"/>
      <c r="U594" s="8"/>
      <c r="V594" s="8"/>
      <c r="W594" s="8"/>
      <c r="X594" s="8"/>
      <c r="Y594" s="8"/>
      <c r="Z594" s="8"/>
    </row>
    <row r="595" spans="1:26">
      <c r="A595" s="8"/>
      <c r="B595" s="8"/>
      <c r="C595" s="9"/>
      <c r="D595" s="9"/>
      <c r="E595" s="9"/>
      <c r="F595" s="9"/>
      <c r="G595" s="9"/>
      <c r="H595" s="9"/>
      <c r="I595" s="9"/>
      <c r="J595" s="9"/>
      <c r="K595" s="8"/>
      <c r="L595" s="8"/>
      <c r="M595" s="8"/>
      <c r="N595" s="8"/>
      <c r="O595" s="8"/>
      <c r="P595" s="8"/>
      <c r="Q595" s="8"/>
      <c r="R595" s="8"/>
      <c r="S595" s="8"/>
      <c r="T595" s="8"/>
      <c r="U595" s="8"/>
      <c r="V595" s="8"/>
      <c r="W595" s="8"/>
      <c r="X595" s="8"/>
      <c r="Y595" s="8"/>
      <c r="Z595" s="8"/>
    </row>
    <row r="596" spans="1:26">
      <c r="A596" s="8"/>
      <c r="B596" s="8"/>
      <c r="C596" s="9"/>
      <c r="D596" s="9"/>
      <c r="E596" s="9"/>
      <c r="F596" s="9"/>
      <c r="G596" s="9"/>
      <c r="H596" s="9"/>
      <c r="I596" s="9"/>
      <c r="J596" s="9"/>
      <c r="K596" s="8"/>
      <c r="L596" s="8"/>
      <c r="M596" s="8"/>
      <c r="N596" s="8"/>
      <c r="O596" s="8"/>
      <c r="P596" s="8"/>
      <c r="Q596" s="8"/>
      <c r="R596" s="8"/>
      <c r="S596" s="8"/>
      <c r="T596" s="8"/>
      <c r="U596" s="8"/>
      <c r="V596" s="8"/>
      <c r="W596" s="8"/>
      <c r="X596" s="8"/>
      <c r="Y596" s="8"/>
      <c r="Z596" s="8"/>
    </row>
    <row r="597" spans="1:26">
      <c r="A597" s="8"/>
      <c r="B597" s="8"/>
      <c r="C597" s="9"/>
      <c r="D597" s="9"/>
      <c r="E597" s="9"/>
      <c r="F597" s="9"/>
      <c r="G597" s="9"/>
      <c r="H597" s="9"/>
      <c r="I597" s="9"/>
      <c r="J597" s="9"/>
      <c r="K597" s="8"/>
      <c r="L597" s="8"/>
      <c r="M597" s="8"/>
      <c r="N597" s="8"/>
      <c r="O597" s="8"/>
      <c r="P597" s="8"/>
      <c r="Q597" s="8"/>
      <c r="R597" s="8"/>
      <c r="S597" s="8"/>
      <c r="T597" s="8"/>
      <c r="U597" s="8"/>
      <c r="V597" s="8"/>
      <c r="W597" s="8"/>
      <c r="X597" s="8"/>
      <c r="Y597" s="8"/>
      <c r="Z597" s="8"/>
    </row>
    <row r="598" spans="1:26">
      <c r="A598" s="8"/>
      <c r="B598" s="8"/>
      <c r="C598" s="9"/>
      <c r="D598" s="9"/>
      <c r="E598" s="9"/>
      <c r="F598" s="9"/>
      <c r="G598" s="9"/>
      <c r="H598" s="9"/>
      <c r="I598" s="9"/>
      <c r="J598" s="9"/>
      <c r="K598" s="8"/>
      <c r="L598" s="8"/>
      <c r="M598" s="8"/>
      <c r="N598" s="8"/>
      <c r="O598" s="8"/>
      <c r="P598" s="8"/>
      <c r="Q598" s="8"/>
      <c r="R598" s="8"/>
      <c r="S598" s="8"/>
      <c r="T598" s="8"/>
      <c r="U598" s="8"/>
      <c r="V598" s="8"/>
      <c r="W598" s="8"/>
      <c r="X598" s="8"/>
      <c r="Y598" s="8"/>
      <c r="Z598" s="8"/>
    </row>
    <row r="599" spans="1:26">
      <c r="A599" s="8"/>
      <c r="B599" s="8"/>
      <c r="C599" s="9"/>
      <c r="D599" s="9"/>
      <c r="E599" s="9"/>
      <c r="F599" s="9"/>
      <c r="G599" s="9"/>
      <c r="H599" s="9"/>
      <c r="I599" s="9"/>
      <c r="J599" s="9"/>
      <c r="K599" s="8"/>
      <c r="L599" s="8"/>
      <c r="M599" s="8"/>
      <c r="N599" s="8"/>
      <c r="O599" s="8"/>
      <c r="P599" s="8"/>
      <c r="Q599" s="8"/>
      <c r="R599" s="8"/>
      <c r="S599" s="8"/>
      <c r="T599" s="8"/>
      <c r="U599" s="8"/>
      <c r="V599" s="8"/>
      <c r="W599" s="8"/>
      <c r="X599" s="8"/>
      <c r="Y599" s="8"/>
      <c r="Z599" s="8"/>
    </row>
    <row r="600" spans="1:26">
      <c r="A600" s="8"/>
      <c r="B600" s="8"/>
      <c r="C600" s="9"/>
      <c r="D600" s="9"/>
      <c r="E600" s="9"/>
      <c r="F600" s="9"/>
      <c r="G600" s="9"/>
      <c r="H600" s="9"/>
      <c r="I600" s="9"/>
      <c r="J600" s="9"/>
      <c r="K600" s="8"/>
      <c r="L600" s="8"/>
      <c r="M600" s="8"/>
      <c r="N600" s="8"/>
      <c r="O600" s="8"/>
      <c r="P600" s="8"/>
      <c r="Q600" s="8"/>
      <c r="R600" s="8"/>
      <c r="S600" s="8"/>
      <c r="T600" s="8"/>
      <c r="U600" s="8"/>
      <c r="V600" s="8"/>
      <c r="W600" s="8"/>
      <c r="X600" s="8"/>
      <c r="Y600" s="8"/>
      <c r="Z600" s="8"/>
    </row>
    <row r="601" spans="1:26">
      <c r="A601" s="8"/>
      <c r="B601" s="8"/>
      <c r="C601" s="9"/>
      <c r="D601" s="9"/>
      <c r="E601" s="9"/>
      <c r="F601" s="9"/>
      <c r="G601" s="9"/>
      <c r="H601" s="9"/>
      <c r="I601" s="9"/>
      <c r="J601" s="9"/>
      <c r="K601" s="8"/>
      <c r="L601" s="8"/>
      <c r="M601" s="8"/>
      <c r="N601" s="8"/>
      <c r="O601" s="8"/>
      <c r="P601" s="8"/>
      <c r="Q601" s="8"/>
      <c r="R601" s="8"/>
      <c r="S601" s="8"/>
      <c r="T601" s="8"/>
      <c r="U601" s="8"/>
      <c r="V601" s="8"/>
      <c r="W601" s="8"/>
      <c r="X601" s="8"/>
      <c r="Y601" s="8"/>
      <c r="Z601" s="8"/>
    </row>
    <row r="602" spans="1:26">
      <c r="A602" s="8"/>
      <c r="B602" s="8"/>
      <c r="C602" s="9"/>
      <c r="D602" s="9"/>
      <c r="E602" s="9"/>
      <c r="F602" s="9"/>
      <c r="G602" s="9"/>
      <c r="H602" s="9"/>
      <c r="I602" s="9"/>
      <c r="J602" s="9"/>
      <c r="K602" s="8"/>
      <c r="L602" s="8"/>
      <c r="M602" s="8"/>
      <c r="N602" s="8"/>
      <c r="O602" s="8"/>
      <c r="P602" s="8"/>
      <c r="Q602" s="8"/>
      <c r="R602" s="8"/>
      <c r="S602" s="8"/>
      <c r="T602" s="8"/>
      <c r="U602" s="8"/>
      <c r="V602" s="8"/>
      <c r="W602" s="8"/>
      <c r="X602" s="8"/>
      <c r="Y602" s="8"/>
      <c r="Z602" s="8"/>
    </row>
    <row r="603" spans="1:26">
      <c r="A603" s="8"/>
      <c r="B603" s="8"/>
      <c r="C603" s="9"/>
      <c r="D603" s="9"/>
      <c r="E603" s="9"/>
      <c r="F603" s="9"/>
      <c r="G603" s="9"/>
      <c r="H603" s="9"/>
      <c r="I603" s="9"/>
      <c r="J603" s="9"/>
      <c r="K603" s="8"/>
      <c r="L603" s="8"/>
      <c r="M603" s="8"/>
      <c r="N603" s="8"/>
      <c r="O603" s="8"/>
      <c r="P603" s="8"/>
      <c r="Q603" s="8"/>
      <c r="R603" s="8"/>
      <c r="S603" s="8"/>
      <c r="T603" s="8"/>
      <c r="U603" s="8"/>
      <c r="V603" s="8"/>
      <c r="W603" s="8"/>
      <c r="X603" s="8"/>
      <c r="Y603" s="8"/>
      <c r="Z603" s="8"/>
    </row>
    <row r="604" spans="1:26">
      <c r="A604" s="8"/>
      <c r="B604" s="8"/>
      <c r="C604" s="9"/>
      <c r="D604" s="9"/>
      <c r="E604" s="9"/>
      <c r="F604" s="9"/>
      <c r="G604" s="9"/>
      <c r="H604" s="9"/>
      <c r="I604" s="9"/>
      <c r="J604" s="9"/>
      <c r="K604" s="8"/>
      <c r="L604" s="8"/>
      <c r="M604" s="8"/>
      <c r="N604" s="8"/>
      <c r="O604" s="8"/>
      <c r="P604" s="8"/>
      <c r="Q604" s="8"/>
      <c r="R604" s="8"/>
      <c r="S604" s="8"/>
      <c r="T604" s="8"/>
      <c r="U604" s="8"/>
      <c r="V604" s="8"/>
      <c r="W604" s="8"/>
      <c r="X604" s="8"/>
      <c r="Y604" s="8"/>
      <c r="Z604" s="8"/>
    </row>
    <row r="605" spans="1:26">
      <c r="A605" s="8"/>
      <c r="B605" s="8"/>
      <c r="C605" s="9"/>
      <c r="D605" s="9"/>
      <c r="E605" s="9"/>
      <c r="F605" s="9"/>
      <c r="G605" s="9"/>
      <c r="H605" s="9"/>
      <c r="I605" s="9"/>
      <c r="J605" s="9"/>
      <c r="K605" s="8"/>
      <c r="L605" s="8"/>
      <c r="M605" s="8"/>
      <c r="N605" s="8"/>
      <c r="O605" s="8"/>
      <c r="P605" s="8"/>
      <c r="Q605" s="8"/>
      <c r="R605" s="8"/>
      <c r="S605" s="8"/>
      <c r="T605" s="8"/>
      <c r="U605" s="8"/>
      <c r="V605" s="8"/>
      <c r="W605" s="8"/>
      <c r="X605" s="8"/>
      <c r="Y605" s="8"/>
      <c r="Z605" s="8"/>
    </row>
    <row r="606" spans="1:26">
      <c r="A606" s="8"/>
      <c r="B606" s="8"/>
      <c r="C606" s="9"/>
      <c r="D606" s="9"/>
      <c r="E606" s="9"/>
      <c r="F606" s="9"/>
      <c r="G606" s="9"/>
      <c r="H606" s="9"/>
      <c r="I606" s="9"/>
      <c r="J606" s="9"/>
      <c r="K606" s="8"/>
      <c r="L606" s="8"/>
      <c r="M606" s="8"/>
      <c r="N606" s="8"/>
      <c r="O606" s="8"/>
      <c r="P606" s="8"/>
      <c r="Q606" s="8"/>
      <c r="R606" s="8"/>
      <c r="S606" s="8"/>
      <c r="T606" s="8"/>
      <c r="U606" s="8"/>
      <c r="V606" s="8"/>
      <c r="W606" s="8"/>
      <c r="X606" s="8"/>
      <c r="Y606" s="8"/>
      <c r="Z606" s="8"/>
    </row>
    <row r="607" spans="1:26">
      <c r="A607" s="8"/>
      <c r="B607" s="8"/>
      <c r="C607" s="9"/>
      <c r="D607" s="9"/>
      <c r="E607" s="9"/>
      <c r="F607" s="9"/>
      <c r="G607" s="9"/>
      <c r="H607" s="9"/>
      <c r="I607" s="9"/>
      <c r="J607" s="9"/>
      <c r="K607" s="8"/>
      <c r="L607" s="8"/>
      <c r="M607" s="8"/>
      <c r="N607" s="8"/>
      <c r="O607" s="8"/>
      <c r="P607" s="8"/>
      <c r="Q607" s="8"/>
      <c r="R607" s="8"/>
      <c r="S607" s="8"/>
      <c r="T607" s="8"/>
      <c r="U607" s="8"/>
      <c r="V607" s="8"/>
      <c r="W607" s="8"/>
      <c r="X607" s="8"/>
      <c r="Y607" s="8"/>
      <c r="Z607" s="8"/>
    </row>
    <row r="608" spans="1:26">
      <c r="A608" s="8"/>
      <c r="B608" s="8"/>
      <c r="C608" s="9"/>
      <c r="D608" s="9"/>
      <c r="E608" s="9"/>
      <c r="F608" s="9"/>
      <c r="G608" s="9"/>
      <c r="H608" s="9"/>
      <c r="I608" s="9"/>
      <c r="J608" s="9"/>
      <c r="K608" s="8"/>
      <c r="L608" s="8"/>
      <c r="M608" s="8"/>
      <c r="N608" s="8"/>
      <c r="O608" s="8"/>
      <c r="P608" s="8"/>
      <c r="Q608" s="8"/>
      <c r="R608" s="8"/>
      <c r="S608" s="8"/>
      <c r="T608" s="8"/>
      <c r="U608" s="8"/>
      <c r="V608" s="8"/>
      <c r="W608" s="8"/>
      <c r="X608" s="8"/>
      <c r="Y608" s="8"/>
      <c r="Z608" s="8"/>
    </row>
    <row r="609" spans="1:26">
      <c r="A609" s="8"/>
      <c r="B609" s="8"/>
      <c r="C609" s="9"/>
      <c r="D609" s="9"/>
      <c r="E609" s="9"/>
      <c r="F609" s="9"/>
      <c r="G609" s="9"/>
      <c r="H609" s="9"/>
      <c r="I609" s="9"/>
      <c r="J609" s="9"/>
      <c r="K609" s="8"/>
      <c r="L609" s="8"/>
      <c r="M609" s="8"/>
      <c r="N609" s="8"/>
      <c r="O609" s="8"/>
      <c r="P609" s="8"/>
      <c r="Q609" s="8"/>
      <c r="R609" s="8"/>
      <c r="S609" s="8"/>
      <c r="T609" s="8"/>
      <c r="U609" s="8"/>
      <c r="V609" s="8"/>
      <c r="W609" s="8"/>
      <c r="X609" s="8"/>
      <c r="Y609" s="8"/>
      <c r="Z609" s="8"/>
    </row>
    <row r="610" spans="1:26">
      <c r="A610" s="8"/>
      <c r="B610" s="8"/>
      <c r="C610" s="9"/>
      <c r="D610" s="9"/>
      <c r="E610" s="9"/>
      <c r="F610" s="9"/>
      <c r="G610" s="9"/>
      <c r="H610" s="9"/>
      <c r="I610" s="9"/>
      <c r="J610" s="9"/>
      <c r="K610" s="8"/>
      <c r="L610" s="8"/>
      <c r="M610" s="8"/>
      <c r="N610" s="8"/>
      <c r="O610" s="8"/>
      <c r="P610" s="8"/>
      <c r="Q610" s="8"/>
      <c r="R610" s="8"/>
      <c r="S610" s="8"/>
      <c r="T610" s="8"/>
      <c r="U610" s="8"/>
      <c r="V610" s="8"/>
      <c r="W610" s="8"/>
      <c r="X610" s="8"/>
      <c r="Y610" s="8"/>
      <c r="Z610" s="8"/>
    </row>
    <row r="611" spans="1:26">
      <c r="A611" s="8"/>
      <c r="B611" s="8"/>
      <c r="C611" s="9"/>
      <c r="D611" s="9"/>
      <c r="E611" s="9"/>
      <c r="F611" s="9"/>
      <c r="G611" s="9"/>
      <c r="H611" s="9"/>
      <c r="I611" s="9"/>
      <c r="J611" s="9"/>
      <c r="K611" s="8"/>
      <c r="L611" s="8"/>
      <c r="M611" s="8"/>
      <c r="N611" s="8"/>
      <c r="O611" s="8"/>
      <c r="P611" s="8"/>
      <c r="Q611" s="8"/>
      <c r="R611" s="8"/>
      <c r="S611" s="8"/>
      <c r="T611" s="8"/>
      <c r="U611" s="8"/>
      <c r="V611" s="8"/>
      <c r="W611" s="8"/>
      <c r="X611" s="8"/>
      <c r="Y611" s="8"/>
      <c r="Z611" s="8"/>
    </row>
    <row r="612" spans="1:26">
      <c r="A612" s="8"/>
      <c r="B612" s="8"/>
      <c r="C612" s="9"/>
      <c r="D612" s="9"/>
      <c r="E612" s="9"/>
      <c r="F612" s="9"/>
      <c r="G612" s="9"/>
      <c r="H612" s="9"/>
      <c r="I612" s="9"/>
      <c r="J612" s="9"/>
      <c r="K612" s="8"/>
      <c r="L612" s="8"/>
      <c r="M612" s="8"/>
      <c r="N612" s="8"/>
      <c r="O612" s="8"/>
      <c r="P612" s="8"/>
      <c r="Q612" s="8"/>
      <c r="R612" s="8"/>
      <c r="S612" s="8"/>
      <c r="T612" s="8"/>
      <c r="U612" s="8"/>
      <c r="V612" s="8"/>
      <c r="W612" s="8"/>
      <c r="X612" s="8"/>
      <c r="Y612" s="8"/>
      <c r="Z612" s="8"/>
    </row>
    <row r="613" spans="1:26">
      <c r="A613" s="8"/>
      <c r="B613" s="8"/>
      <c r="C613" s="9"/>
      <c r="D613" s="9"/>
      <c r="E613" s="9"/>
      <c r="F613" s="9"/>
      <c r="G613" s="9"/>
      <c r="H613" s="9"/>
      <c r="I613" s="9"/>
      <c r="J613" s="9"/>
      <c r="K613" s="8"/>
      <c r="L613" s="8"/>
      <c r="M613" s="8"/>
      <c r="N613" s="8"/>
      <c r="O613" s="8"/>
      <c r="P613" s="8"/>
      <c r="Q613" s="8"/>
      <c r="R613" s="8"/>
      <c r="S613" s="8"/>
      <c r="T613" s="8"/>
      <c r="U613" s="8"/>
      <c r="V613" s="8"/>
      <c r="W613" s="8"/>
      <c r="X613" s="8"/>
      <c r="Y613" s="8"/>
      <c r="Z613" s="8"/>
    </row>
    <row r="614" spans="1:26">
      <c r="A614" s="8"/>
      <c r="B614" s="8"/>
      <c r="C614" s="9"/>
      <c r="D614" s="9"/>
      <c r="E614" s="9"/>
      <c r="F614" s="9"/>
      <c r="G614" s="9"/>
      <c r="H614" s="9"/>
      <c r="I614" s="9"/>
      <c r="J614" s="9"/>
      <c r="K614" s="8"/>
      <c r="L614" s="8"/>
      <c r="M614" s="8"/>
      <c r="N614" s="8"/>
      <c r="O614" s="8"/>
      <c r="P614" s="8"/>
      <c r="Q614" s="8"/>
      <c r="R614" s="8"/>
      <c r="S614" s="8"/>
      <c r="T614" s="8"/>
      <c r="U614" s="8"/>
      <c r="V614" s="8"/>
      <c r="W614" s="8"/>
      <c r="X614" s="8"/>
      <c r="Y614" s="8"/>
      <c r="Z614" s="8"/>
    </row>
    <row r="615" spans="1:26">
      <c r="A615" s="8"/>
      <c r="B615" s="8"/>
      <c r="C615" s="9"/>
      <c r="D615" s="9"/>
      <c r="E615" s="9"/>
      <c r="F615" s="9"/>
      <c r="G615" s="9"/>
      <c r="H615" s="9"/>
      <c r="I615" s="9"/>
      <c r="J615" s="9"/>
      <c r="K615" s="8"/>
      <c r="L615" s="8"/>
      <c r="M615" s="8"/>
      <c r="N615" s="8"/>
      <c r="O615" s="8"/>
      <c r="P615" s="8"/>
      <c r="Q615" s="8"/>
      <c r="R615" s="8"/>
      <c r="S615" s="8"/>
      <c r="T615" s="8"/>
      <c r="U615" s="8"/>
      <c r="V615" s="8"/>
      <c r="W615" s="8"/>
      <c r="X615" s="8"/>
      <c r="Y615" s="8"/>
      <c r="Z615" s="8"/>
    </row>
    <row r="616" spans="1:26">
      <c r="A616" s="8"/>
      <c r="B616" s="8"/>
      <c r="C616" s="9"/>
      <c r="D616" s="9"/>
      <c r="E616" s="9"/>
      <c r="F616" s="9"/>
      <c r="G616" s="9"/>
      <c r="H616" s="9"/>
      <c r="I616" s="9"/>
      <c r="J616" s="9"/>
      <c r="K616" s="8"/>
      <c r="L616" s="8"/>
      <c r="M616" s="8"/>
      <c r="N616" s="8"/>
      <c r="O616" s="8"/>
      <c r="P616" s="8"/>
      <c r="Q616" s="8"/>
      <c r="R616" s="8"/>
      <c r="S616" s="8"/>
      <c r="T616" s="8"/>
      <c r="U616" s="8"/>
      <c r="V616" s="8"/>
      <c r="W616" s="8"/>
      <c r="X616" s="8"/>
      <c r="Y616" s="8"/>
      <c r="Z616" s="8"/>
    </row>
    <row r="617" spans="1:26">
      <c r="A617" s="8"/>
      <c r="B617" s="8"/>
      <c r="C617" s="9"/>
      <c r="D617" s="9"/>
      <c r="E617" s="9"/>
      <c r="F617" s="9"/>
      <c r="G617" s="9"/>
      <c r="H617" s="9"/>
      <c r="I617" s="9"/>
      <c r="J617" s="9"/>
      <c r="K617" s="8"/>
      <c r="L617" s="8"/>
      <c r="M617" s="8"/>
      <c r="N617" s="8"/>
      <c r="O617" s="8"/>
      <c r="P617" s="8"/>
      <c r="Q617" s="8"/>
      <c r="R617" s="8"/>
      <c r="S617" s="8"/>
      <c r="T617" s="8"/>
      <c r="U617" s="8"/>
      <c r="V617" s="8"/>
      <c r="W617" s="8"/>
      <c r="X617" s="8"/>
      <c r="Y617" s="8"/>
      <c r="Z617" s="8"/>
    </row>
    <row r="618" spans="1:26">
      <c r="A618" s="8"/>
      <c r="B618" s="8"/>
      <c r="C618" s="9"/>
      <c r="D618" s="9"/>
      <c r="E618" s="9"/>
      <c r="F618" s="9"/>
      <c r="G618" s="9"/>
      <c r="H618" s="9"/>
      <c r="I618" s="9"/>
      <c r="J618" s="9"/>
      <c r="K618" s="8"/>
      <c r="L618" s="8"/>
      <c r="M618" s="8"/>
      <c r="N618" s="8"/>
      <c r="O618" s="8"/>
      <c r="P618" s="8"/>
      <c r="Q618" s="8"/>
      <c r="R618" s="8"/>
      <c r="S618" s="8"/>
      <c r="T618" s="8"/>
      <c r="U618" s="8"/>
      <c r="V618" s="8"/>
      <c r="W618" s="8"/>
      <c r="X618" s="8"/>
      <c r="Y618" s="8"/>
      <c r="Z618" s="8"/>
    </row>
    <row r="619" spans="1:26">
      <c r="A619" s="8"/>
      <c r="B619" s="8"/>
      <c r="C619" s="9"/>
      <c r="D619" s="9"/>
      <c r="E619" s="9"/>
      <c r="F619" s="9"/>
      <c r="G619" s="9"/>
      <c r="H619" s="9"/>
      <c r="I619" s="9"/>
      <c r="J619" s="9"/>
      <c r="K619" s="8"/>
      <c r="L619" s="8"/>
      <c r="M619" s="8"/>
      <c r="N619" s="8"/>
      <c r="O619" s="8"/>
      <c r="P619" s="8"/>
      <c r="Q619" s="8"/>
      <c r="R619" s="8"/>
      <c r="S619" s="8"/>
      <c r="T619" s="8"/>
      <c r="U619" s="8"/>
      <c r="V619" s="8"/>
      <c r="W619" s="8"/>
      <c r="X619" s="8"/>
      <c r="Y619" s="8"/>
      <c r="Z619" s="8"/>
    </row>
    <row r="620" spans="1:26">
      <c r="A620" s="8"/>
      <c r="B620" s="8"/>
      <c r="C620" s="9"/>
      <c r="D620" s="9"/>
      <c r="E620" s="9"/>
      <c r="F620" s="9"/>
      <c r="G620" s="9"/>
      <c r="H620" s="9"/>
      <c r="I620" s="9"/>
      <c r="J620" s="9"/>
      <c r="K620" s="8"/>
      <c r="L620" s="8"/>
      <c r="M620" s="8"/>
      <c r="N620" s="8"/>
      <c r="O620" s="8"/>
      <c r="P620" s="8"/>
      <c r="Q620" s="8"/>
      <c r="R620" s="8"/>
      <c r="S620" s="8"/>
      <c r="T620" s="8"/>
      <c r="U620" s="8"/>
      <c r="V620" s="8"/>
      <c r="W620" s="8"/>
      <c r="X620" s="8"/>
      <c r="Y620" s="8"/>
      <c r="Z620" s="8"/>
    </row>
    <row r="621" spans="1:26">
      <c r="A621" s="8"/>
      <c r="B621" s="8"/>
      <c r="C621" s="9"/>
      <c r="D621" s="9"/>
      <c r="E621" s="9"/>
      <c r="F621" s="9"/>
      <c r="G621" s="9"/>
      <c r="H621" s="9"/>
      <c r="I621" s="9"/>
      <c r="J621" s="9"/>
      <c r="K621" s="8"/>
      <c r="L621" s="8"/>
      <c r="M621" s="8"/>
      <c r="N621" s="8"/>
      <c r="O621" s="8"/>
      <c r="P621" s="8"/>
      <c r="Q621" s="8"/>
      <c r="R621" s="8"/>
      <c r="S621" s="8"/>
      <c r="T621" s="8"/>
      <c r="U621" s="8"/>
      <c r="V621" s="8"/>
      <c r="W621" s="8"/>
      <c r="X621" s="8"/>
      <c r="Y621" s="8"/>
      <c r="Z621" s="8"/>
    </row>
    <row r="622" spans="1:26">
      <c r="A622" s="8"/>
      <c r="B622" s="8"/>
      <c r="C622" s="9"/>
      <c r="D622" s="9"/>
      <c r="E622" s="9"/>
      <c r="F622" s="9"/>
      <c r="G622" s="9"/>
      <c r="H622" s="9"/>
      <c r="I622" s="9"/>
      <c r="J622" s="9"/>
      <c r="K622" s="8"/>
      <c r="L622" s="8"/>
      <c r="M622" s="8"/>
      <c r="N622" s="8"/>
      <c r="O622" s="8"/>
      <c r="P622" s="8"/>
      <c r="Q622" s="8"/>
      <c r="R622" s="8"/>
      <c r="S622" s="8"/>
      <c r="T622" s="8"/>
      <c r="U622" s="8"/>
      <c r="V622" s="8"/>
      <c r="W622" s="8"/>
      <c r="X622" s="8"/>
      <c r="Y622" s="8"/>
      <c r="Z622" s="8"/>
    </row>
    <row r="623" spans="1:26">
      <c r="A623" s="8"/>
      <c r="B623" s="8"/>
      <c r="C623" s="9"/>
      <c r="D623" s="9"/>
      <c r="E623" s="9"/>
      <c r="F623" s="9"/>
      <c r="G623" s="9"/>
      <c r="H623" s="9"/>
      <c r="I623" s="9"/>
      <c r="J623" s="9"/>
      <c r="K623" s="8"/>
      <c r="L623" s="8"/>
      <c r="M623" s="8"/>
      <c r="N623" s="8"/>
      <c r="O623" s="8"/>
      <c r="P623" s="8"/>
      <c r="Q623" s="8"/>
      <c r="R623" s="8"/>
      <c r="S623" s="8"/>
      <c r="T623" s="8"/>
      <c r="U623" s="8"/>
      <c r="V623" s="8"/>
      <c r="W623" s="8"/>
      <c r="X623" s="8"/>
      <c r="Y623" s="8"/>
      <c r="Z623" s="8"/>
    </row>
    <row r="624" spans="1:26">
      <c r="A624" s="8"/>
      <c r="B624" s="8"/>
      <c r="C624" s="9"/>
      <c r="D624" s="9"/>
      <c r="E624" s="9"/>
      <c r="F624" s="9"/>
      <c r="G624" s="9"/>
      <c r="H624" s="9"/>
      <c r="I624" s="9"/>
      <c r="J624" s="9"/>
      <c r="K624" s="8"/>
      <c r="L624" s="8"/>
      <c r="M624" s="8"/>
      <c r="N624" s="8"/>
      <c r="O624" s="8"/>
      <c r="P624" s="8"/>
      <c r="Q624" s="8"/>
      <c r="R624" s="8"/>
      <c r="S624" s="8"/>
      <c r="T624" s="8"/>
      <c r="U624" s="8"/>
      <c r="V624" s="8"/>
      <c r="W624" s="8"/>
      <c r="X624" s="8"/>
      <c r="Y624" s="8"/>
      <c r="Z624" s="8"/>
    </row>
    <row r="625" spans="1:26">
      <c r="A625" s="8"/>
      <c r="B625" s="8"/>
      <c r="C625" s="9"/>
      <c r="D625" s="9"/>
      <c r="E625" s="9"/>
      <c r="F625" s="9"/>
      <c r="G625" s="9"/>
      <c r="H625" s="9"/>
      <c r="I625" s="9"/>
      <c r="J625" s="9"/>
      <c r="K625" s="8"/>
      <c r="L625" s="8"/>
      <c r="M625" s="8"/>
      <c r="N625" s="8"/>
      <c r="O625" s="8"/>
      <c r="P625" s="8"/>
      <c r="Q625" s="8"/>
      <c r="R625" s="8"/>
      <c r="S625" s="8"/>
      <c r="T625" s="8"/>
      <c r="U625" s="8"/>
      <c r="V625" s="8"/>
      <c r="W625" s="8"/>
      <c r="X625" s="8"/>
      <c r="Y625" s="8"/>
      <c r="Z625" s="8"/>
    </row>
    <row r="626" spans="1:26">
      <c r="A626" s="8"/>
      <c r="B626" s="8"/>
      <c r="C626" s="9"/>
      <c r="D626" s="9"/>
      <c r="E626" s="9"/>
      <c r="F626" s="9"/>
      <c r="G626" s="9"/>
      <c r="H626" s="9"/>
      <c r="I626" s="9"/>
      <c r="J626" s="9"/>
      <c r="K626" s="8"/>
      <c r="L626" s="8"/>
      <c r="M626" s="8"/>
      <c r="N626" s="8"/>
      <c r="O626" s="8"/>
      <c r="P626" s="8"/>
      <c r="Q626" s="8"/>
      <c r="R626" s="8"/>
      <c r="S626" s="8"/>
      <c r="T626" s="8"/>
      <c r="U626" s="8"/>
      <c r="V626" s="8"/>
      <c r="W626" s="8"/>
      <c r="X626" s="8"/>
      <c r="Y626" s="8"/>
      <c r="Z626" s="8"/>
    </row>
    <row r="627" spans="1:26">
      <c r="A627" s="8"/>
      <c r="B627" s="8"/>
      <c r="C627" s="9"/>
      <c r="D627" s="9"/>
      <c r="E627" s="9"/>
      <c r="F627" s="9"/>
      <c r="G627" s="9"/>
      <c r="H627" s="9"/>
      <c r="I627" s="9"/>
      <c r="J627" s="9"/>
      <c r="K627" s="8"/>
      <c r="L627" s="8"/>
      <c r="M627" s="8"/>
      <c r="N627" s="8"/>
      <c r="O627" s="8"/>
      <c r="P627" s="8"/>
      <c r="Q627" s="8"/>
      <c r="R627" s="8"/>
      <c r="S627" s="8"/>
      <c r="T627" s="8"/>
      <c r="U627" s="8"/>
      <c r="V627" s="8"/>
      <c r="W627" s="8"/>
      <c r="X627" s="8"/>
      <c r="Y627" s="8"/>
      <c r="Z627" s="8"/>
    </row>
    <row r="628" spans="1:26">
      <c r="A628" s="8"/>
      <c r="B628" s="8"/>
      <c r="C628" s="9"/>
      <c r="D628" s="9"/>
      <c r="E628" s="9"/>
      <c r="F628" s="9"/>
      <c r="G628" s="9"/>
      <c r="H628" s="9"/>
      <c r="I628" s="9"/>
      <c r="J628" s="9"/>
      <c r="K628" s="8"/>
      <c r="L628" s="8"/>
      <c r="M628" s="8"/>
      <c r="N628" s="8"/>
      <c r="O628" s="8"/>
      <c r="P628" s="8"/>
      <c r="Q628" s="8"/>
      <c r="R628" s="8"/>
      <c r="S628" s="8"/>
      <c r="T628" s="8"/>
      <c r="U628" s="8"/>
      <c r="V628" s="8"/>
      <c r="W628" s="8"/>
      <c r="X628" s="8"/>
      <c r="Y628" s="8"/>
      <c r="Z628" s="8"/>
    </row>
    <row r="629" spans="1:26">
      <c r="A629" s="8"/>
      <c r="B629" s="8"/>
      <c r="C629" s="9"/>
      <c r="D629" s="9"/>
      <c r="E629" s="9"/>
      <c r="F629" s="9"/>
      <c r="G629" s="9"/>
      <c r="H629" s="9"/>
      <c r="I629" s="9"/>
      <c r="J629" s="9"/>
      <c r="K629" s="8"/>
      <c r="L629" s="8"/>
      <c r="M629" s="8"/>
      <c r="N629" s="8"/>
      <c r="O629" s="8"/>
      <c r="P629" s="8"/>
      <c r="Q629" s="8"/>
      <c r="R629" s="8"/>
      <c r="S629" s="8"/>
      <c r="T629" s="8"/>
      <c r="U629" s="8"/>
      <c r="V629" s="8"/>
      <c r="W629" s="8"/>
      <c r="X629" s="8"/>
      <c r="Y629" s="8"/>
      <c r="Z629" s="8"/>
    </row>
    <row r="630" spans="1:26">
      <c r="A630" s="8"/>
      <c r="B630" s="8"/>
      <c r="C630" s="9"/>
      <c r="D630" s="9"/>
      <c r="E630" s="9"/>
      <c r="F630" s="9"/>
      <c r="G630" s="9"/>
      <c r="H630" s="9"/>
      <c r="I630" s="9"/>
      <c r="J630" s="9"/>
      <c r="K630" s="8"/>
      <c r="L630" s="8"/>
      <c r="M630" s="8"/>
      <c r="N630" s="8"/>
      <c r="O630" s="8"/>
      <c r="P630" s="8"/>
      <c r="Q630" s="8"/>
      <c r="R630" s="8"/>
      <c r="S630" s="8"/>
      <c r="T630" s="8"/>
      <c r="U630" s="8"/>
      <c r="V630" s="8"/>
      <c r="W630" s="8"/>
      <c r="X630" s="8"/>
      <c r="Y630" s="8"/>
      <c r="Z630" s="8"/>
    </row>
    <row r="631" spans="1:26">
      <c r="A631" s="8"/>
      <c r="B631" s="8"/>
      <c r="C631" s="9"/>
      <c r="D631" s="9"/>
      <c r="E631" s="9"/>
      <c r="F631" s="9"/>
      <c r="G631" s="9"/>
      <c r="H631" s="9"/>
      <c r="I631" s="9"/>
      <c r="J631" s="9"/>
      <c r="K631" s="8"/>
      <c r="L631" s="8"/>
      <c r="M631" s="8"/>
      <c r="N631" s="8"/>
      <c r="O631" s="8"/>
      <c r="P631" s="8"/>
      <c r="Q631" s="8"/>
      <c r="R631" s="8"/>
      <c r="S631" s="8"/>
      <c r="T631" s="8"/>
      <c r="U631" s="8"/>
      <c r="V631" s="8"/>
      <c r="W631" s="8"/>
      <c r="X631" s="8"/>
      <c r="Y631" s="8"/>
      <c r="Z631" s="8"/>
    </row>
    <row r="632" spans="1:26">
      <c r="A632" s="8"/>
      <c r="B632" s="8"/>
      <c r="C632" s="9"/>
      <c r="D632" s="9"/>
      <c r="E632" s="9"/>
      <c r="F632" s="9"/>
      <c r="G632" s="9"/>
      <c r="H632" s="9"/>
      <c r="I632" s="9"/>
      <c r="J632" s="9"/>
      <c r="K632" s="8"/>
      <c r="L632" s="8"/>
      <c r="M632" s="8"/>
      <c r="N632" s="8"/>
      <c r="O632" s="8"/>
      <c r="P632" s="8"/>
      <c r="Q632" s="8"/>
      <c r="R632" s="8"/>
      <c r="S632" s="8"/>
      <c r="T632" s="8"/>
      <c r="U632" s="8"/>
      <c r="V632" s="8"/>
      <c r="W632" s="8"/>
      <c r="X632" s="8"/>
      <c r="Y632" s="8"/>
      <c r="Z632" s="8"/>
    </row>
    <row r="633" spans="1:26">
      <c r="A633" s="8"/>
      <c r="B633" s="8"/>
      <c r="C633" s="9"/>
      <c r="D633" s="9"/>
      <c r="E633" s="9"/>
      <c r="F633" s="9"/>
      <c r="G633" s="9"/>
      <c r="H633" s="9"/>
      <c r="I633" s="9"/>
      <c r="J633" s="9"/>
      <c r="K633" s="8"/>
      <c r="L633" s="8"/>
      <c r="M633" s="8"/>
      <c r="N633" s="8"/>
      <c r="O633" s="8"/>
      <c r="P633" s="8"/>
      <c r="Q633" s="8"/>
      <c r="R633" s="8"/>
      <c r="S633" s="8"/>
      <c r="T633" s="8"/>
      <c r="U633" s="8"/>
      <c r="V633" s="8"/>
      <c r="W633" s="8"/>
      <c r="X633" s="8"/>
      <c r="Y633" s="8"/>
      <c r="Z633" s="8"/>
    </row>
    <row r="634" spans="1:26">
      <c r="A634" s="8"/>
      <c r="B634" s="8"/>
      <c r="C634" s="9"/>
      <c r="D634" s="9"/>
      <c r="E634" s="9"/>
      <c r="F634" s="9"/>
      <c r="G634" s="9"/>
      <c r="H634" s="9"/>
      <c r="I634" s="9"/>
      <c r="J634" s="9"/>
      <c r="K634" s="8"/>
      <c r="L634" s="8"/>
      <c r="M634" s="8"/>
      <c r="N634" s="8"/>
      <c r="O634" s="8"/>
      <c r="P634" s="8"/>
      <c r="Q634" s="8"/>
      <c r="R634" s="8"/>
      <c r="S634" s="8"/>
      <c r="T634" s="8"/>
      <c r="U634" s="8"/>
      <c r="V634" s="8"/>
      <c r="W634" s="8"/>
      <c r="X634" s="8"/>
      <c r="Y634" s="8"/>
      <c r="Z634" s="8"/>
    </row>
    <row r="635" spans="1:26">
      <c r="A635" s="8"/>
      <c r="B635" s="8"/>
      <c r="C635" s="9"/>
      <c r="D635" s="9"/>
      <c r="E635" s="9"/>
      <c r="F635" s="9"/>
      <c r="G635" s="9"/>
      <c r="H635" s="9"/>
      <c r="I635" s="9"/>
      <c r="J635" s="9"/>
      <c r="K635" s="8"/>
      <c r="L635" s="8"/>
      <c r="M635" s="8"/>
      <c r="N635" s="8"/>
      <c r="O635" s="8"/>
      <c r="P635" s="8"/>
      <c r="Q635" s="8"/>
      <c r="R635" s="8"/>
      <c r="S635" s="8"/>
      <c r="T635" s="8"/>
      <c r="U635" s="8"/>
      <c r="V635" s="8"/>
      <c r="W635" s="8"/>
      <c r="X635" s="8"/>
      <c r="Y635" s="8"/>
      <c r="Z635" s="8"/>
    </row>
    <row r="636" spans="1:26">
      <c r="A636" s="8"/>
      <c r="B636" s="8"/>
      <c r="C636" s="9"/>
      <c r="D636" s="9"/>
      <c r="E636" s="9"/>
      <c r="F636" s="9"/>
      <c r="G636" s="9"/>
      <c r="H636" s="9"/>
      <c r="I636" s="9"/>
      <c r="J636" s="9"/>
      <c r="K636" s="8"/>
      <c r="L636" s="8"/>
      <c r="M636" s="8"/>
      <c r="N636" s="8"/>
      <c r="O636" s="8"/>
      <c r="P636" s="8"/>
      <c r="Q636" s="8"/>
      <c r="R636" s="8"/>
      <c r="S636" s="8"/>
      <c r="T636" s="8"/>
      <c r="U636" s="8"/>
      <c r="V636" s="8"/>
      <c r="W636" s="8"/>
      <c r="X636" s="8"/>
      <c r="Y636" s="8"/>
      <c r="Z636" s="8"/>
    </row>
    <row r="637" spans="1:26">
      <c r="A637" s="8"/>
      <c r="B637" s="8"/>
      <c r="C637" s="9"/>
      <c r="D637" s="9"/>
      <c r="E637" s="9"/>
      <c r="F637" s="9"/>
      <c r="G637" s="9"/>
      <c r="H637" s="9"/>
      <c r="I637" s="9"/>
      <c r="J637" s="9"/>
      <c r="K637" s="8"/>
      <c r="L637" s="8"/>
      <c r="M637" s="8"/>
      <c r="N637" s="8"/>
      <c r="O637" s="8"/>
      <c r="P637" s="8"/>
      <c r="Q637" s="8"/>
      <c r="R637" s="8"/>
      <c r="S637" s="8"/>
      <c r="T637" s="8"/>
      <c r="U637" s="8"/>
      <c r="V637" s="8"/>
      <c r="W637" s="8"/>
      <c r="X637" s="8"/>
      <c r="Y637" s="8"/>
      <c r="Z637" s="8"/>
    </row>
    <row r="638" spans="1:26">
      <c r="A638" s="8"/>
      <c r="B638" s="8"/>
      <c r="C638" s="9"/>
      <c r="D638" s="9"/>
      <c r="E638" s="9"/>
      <c r="F638" s="9"/>
      <c r="G638" s="9"/>
      <c r="H638" s="9"/>
      <c r="I638" s="9"/>
      <c r="J638" s="9"/>
      <c r="K638" s="8"/>
      <c r="L638" s="8"/>
      <c r="M638" s="8"/>
      <c r="N638" s="8"/>
      <c r="O638" s="8"/>
      <c r="P638" s="8"/>
      <c r="Q638" s="8"/>
      <c r="R638" s="8"/>
      <c r="S638" s="8"/>
      <c r="T638" s="8"/>
      <c r="U638" s="8"/>
      <c r="V638" s="8"/>
      <c r="W638" s="8"/>
      <c r="X638" s="8"/>
      <c r="Y638" s="8"/>
      <c r="Z638" s="8"/>
    </row>
    <row r="639" spans="1:26">
      <c r="A639" s="8"/>
      <c r="B639" s="8"/>
      <c r="C639" s="9"/>
      <c r="D639" s="9"/>
      <c r="E639" s="9"/>
      <c r="F639" s="9"/>
      <c r="G639" s="9"/>
      <c r="H639" s="9"/>
      <c r="I639" s="9"/>
      <c r="J639" s="9"/>
      <c r="K639" s="8"/>
      <c r="L639" s="8"/>
      <c r="M639" s="8"/>
      <c r="N639" s="8"/>
      <c r="O639" s="8"/>
      <c r="P639" s="8"/>
      <c r="Q639" s="8"/>
      <c r="R639" s="8"/>
      <c r="S639" s="8"/>
      <c r="T639" s="8"/>
      <c r="U639" s="8"/>
      <c r="V639" s="8"/>
      <c r="W639" s="8"/>
      <c r="X639" s="8"/>
      <c r="Y639" s="8"/>
      <c r="Z639" s="8"/>
    </row>
    <row r="640" spans="1:26">
      <c r="A640" s="8"/>
      <c r="B640" s="8"/>
      <c r="C640" s="9"/>
      <c r="D640" s="9"/>
      <c r="E640" s="9"/>
      <c r="F640" s="9"/>
      <c r="G640" s="9"/>
      <c r="H640" s="9"/>
      <c r="I640" s="9"/>
      <c r="J640" s="9"/>
      <c r="K640" s="8"/>
      <c r="L640" s="8"/>
      <c r="M640" s="8"/>
      <c r="N640" s="8"/>
      <c r="O640" s="8"/>
      <c r="P640" s="8"/>
      <c r="Q640" s="8"/>
      <c r="R640" s="8"/>
      <c r="S640" s="8"/>
      <c r="T640" s="8"/>
      <c r="U640" s="8"/>
      <c r="V640" s="8"/>
      <c r="W640" s="8"/>
      <c r="X640" s="8"/>
      <c r="Y640" s="8"/>
      <c r="Z640" s="8"/>
    </row>
    <row r="641" spans="1:26">
      <c r="A641" s="8"/>
      <c r="B641" s="8"/>
      <c r="C641" s="9"/>
      <c r="D641" s="9"/>
      <c r="E641" s="9"/>
      <c r="F641" s="9"/>
      <c r="G641" s="9"/>
      <c r="H641" s="9"/>
      <c r="I641" s="9"/>
      <c r="J641" s="9"/>
      <c r="K641" s="8"/>
      <c r="L641" s="8"/>
      <c r="M641" s="8"/>
      <c r="N641" s="8"/>
      <c r="O641" s="8"/>
      <c r="P641" s="8"/>
      <c r="Q641" s="8"/>
      <c r="R641" s="8"/>
      <c r="S641" s="8"/>
      <c r="T641" s="8"/>
      <c r="U641" s="8"/>
      <c r="V641" s="8"/>
      <c r="W641" s="8"/>
      <c r="X641" s="8"/>
      <c r="Y641" s="8"/>
      <c r="Z641" s="8"/>
    </row>
    <row r="642" spans="1:26">
      <c r="A642" s="8"/>
      <c r="B642" s="8"/>
      <c r="C642" s="9"/>
      <c r="D642" s="9"/>
      <c r="E642" s="9"/>
      <c r="F642" s="9"/>
      <c r="G642" s="9"/>
      <c r="H642" s="9"/>
      <c r="I642" s="9"/>
      <c r="J642" s="9"/>
      <c r="K642" s="8"/>
      <c r="L642" s="8"/>
      <c r="M642" s="8"/>
      <c r="N642" s="8"/>
      <c r="O642" s="8"/>
      <c r="P642" s="8"/>
      <c r="Q642" s="8"/>
      <c r="R642" s="8"/>
      <c r="S642" s="8"/>
      <c r="T642" s="8"/>
      <c r="U642" s="8"/>
      <c r="V642" s="8"/>
      <c r="W642" s="8"/>
      <c r="X642" s="8"/>
      <c r="Y642" s="8"/>
      <c r="Z642" s="8"/>
    </row>
    <row r="643" spans="1:26">
      <c r="A643" s="8"/>
      <c r="B643" s="8"/>
      <c r="C643" s="9"/>
      <c r="D643" s="9"/>
      <c r="E643" s="9"/>
      <c r="F643" s="9"/>
      <c r="G643" s="9"/>
      <c r="H643" s="9"/>
      <c r="I643" s="9"/>
      <c r="J643" s="9"/>
      <c r="K643" s="8"/>
      <c r="L643" s="8"/>
      <c r="M643" s="8"/>
      <c r="N643" s="8"/>
      <c r="O643" s="8"/>
      <c r="P643" s="8"/>
      <c r="Q643" s="8"/>
      <c r="R643" s="8"/>
      <c r="S643" s="8"/>
      <c r="T643" s="8"/>
      <c r="U643" s="8"/>
      <c r="V643" s="8"/>
      <c r="W643" s="8"/>
      <c r="X643" s="8"/>
      <c r="Y643" s="8"/>
      <c r="Z643" s="8"/>
    </row>
    <row r="644" spans="1:26">
      <c r="A644" s="8"/>
      <c r="B644" s="8"/>
      <c r="C644" s="9"/>
      <c r="D644" s="9"/>
      <c r="E644" s="9"/>
      <c r="F644" s="9"/>
      <c r="G644" s="9"/>
      <c r="H644" s="9"/>
      <c r="I644" s="9"/>
      <c r="J644" s="9"/>
      <c r="K644" s="8"/>
      <c r="L644" s="8"/>
      <c r="M644" s="8"/>
      <c r="N644" s="8"/>
      <c r="O644" s="8"/>
      <c r="P644" s="8"/>
      <c r="Q644" s="8"/>
      <c r="R644" s="8"/>
      <c r="S644" s="8"/>
      <c r="T644" s="8"/>
      <c r="U644" s="8"/>
      <c r="V644" s="8"/>
      <c r="W644" s="8"/>
      <c r="X644" s="8"/>
      <c r="Y644" s="8"/>
      <c r="Z644" s="8"/>
    </row>
    <row r="645" spans="1:26">
      <c r="A645" s="8"/>
      <c r="B645" s="8"/>
      <c r="C645" s="9"/>
      <c r="D645" s="9"/>
      <c r="E645" s="9"/>
      <c r="F645" s="9"/>
      <c r="G645" s="9"/>
      <c r="H645" s="9"/>
      <c r="I645" s="9"/>
      <c r="J645" s="9"/>
      <c r="K645" s="8"/>
      <c r="L645" s="8"/>
      <c r="M645" s="8"/>
      <c r="N645" s="8"/>
      <c r="O645" s="8"/>
      <c r="P645" s="8"/>
      <c r="Q645" s="8"/>
      <c r="R645" s="8"/>
      <c r="S645" s="8"/>
      <c r="T645" s="8"/>
      <c r="U645" s="8"/>
      <c r="V645" s="8"/>
      <c r="W645" s="8"/>
      <c r="X645" s="8"/>
      <c r="Y645" s="8"/>
      <c r="Z645" s="8"/>
    </row>
    <row r="646" spans="1:26">
      <c r="A646" s="8"/>
      <c r="B646" s="8"/>
      <c r="C646" s="9"/>
      <c r="D646" s="9"/>
      <c r="E646" s="9"/>
      <c r="F646" s="9"/>
      <c r="G646" s="9"/>
      <c r="H646" s="9"/>
      <c r="I646" s="9"/>
      <c r="J646" s="9"/>
      <c r="K646" s="8"/>
      <c r="L646" s="8"/>
      <c r="M646" s="8"/>
      <c r="N646" s="8"/>
      <c r="O646" s="8"/>
      <c r="P646" s="8"/>
      <c r="Q646" s="8"/>
      <c r="R646" s="8"/>
      <c r="S646" s="8"/>
      <c r="T646" s="8"/>
      <c r="U646" s="8"/>
      <c r="V646" s="8"/>
      <c r="W646" s="8"/>
      <c r="X646" s="8"/>
      <c r="Y646" s="8"/>
      <c r="Z646" s="8"/>
    </row>
    <row r="647" spans="1:26">
      <c r="A647" s="8"/>
      <c r="B647" s="8"/>
      <c r="C647" s="9"/>
      <c r="D647" s="9"/>
      <c r="E647" s="9"/>
      <c r="F647" s="9"/>
      <c r="G647" s="9"/>
      <c r="H647" s="9"/>
      <c r="I647" s="9"/>
      <c r="J647" s="9"/>
      <c r="K647" s="8"/>
      <c r="L647" s="8"/>
      <c r="M647" s="8"/>
      <c r="N647" s="8"/>
      <c r="O647" s="8"/>
      <c r="P647" s="8"/>
      <c r="Q647" s="8"/>
      <c r="R647" s="8"/>
      <c r="S647" s="8"/>
      <c r="T647" s="8"/>
      <c r="U647" s="8"/>
      <c r="V647" s="8"/>
      <c r="W647" s="8"/>
      <c r="X647" s="8"/>
      <c r="Y647" s="8"/>
      <c r="Z647" s="8"/>
    </row>
    <row r="648" spans="1:26">
      <c r="A648" s="8"/>
      <c r="B648" s="8"/>
      <c r="C648" s="9"/>
      <c r="D648" s="9"/>
      <c r="E648" s="9"/>
      <c r="F648" s="9"/>
      <c r="G648" s="9"/>
      <c r="H648" s="9"/>
      <c r="I648" s="9"/>
      <c r="J648" s="9"/>
      <c r="K648" s="8"/>
      <c r="L648" s="8"/>
      <c r="M648" s="8"/>
      <c r="N648" s="8"/>
      <c r="O648" s="8"/>
      <c r="P648" s="8"/>
      <c r="Q648" s="8"/>
      <c r="R648" s="8"/>
      <c r="S648" s="8"/>
      <c r="T648" s="8"/>
      <c r="U648" s="8"/>
      <c r="V648" s="8"/>
      <c r="W648" s="8"/>
      <c r="X648" s="8"/>
      <c r="Y648" s="8"/>
      <c r="Z648" s="8"/>
    </row>
    <row r="649" spans="1:26">
      <c r="A649" s="8"/>
      <c r="B649" s="8"/>
      <c r="C649" s="9"/>
      <c r="D649" s="9"/>
      <c r="E649" s="9"/>
      <c r="F649" s="9"/>
      <c r="G649" s="9"/>
      <c r="H649" s="9"/>
      <c r="I649" s="9"/>
      <c r="J649" s="9"/>
      <c r="K649" s="8"/>
      <c r="L649" s="8"/>
      <c r="M649" s="8"/>
      <c r="N649" s="8"/>
      <c r="O649" s="8"/>
      <c r="P649" s="8"/>
      <c r="Q649" s="8"/>
      <c r="R649" s="8"/>
      <c r="S649" s="8"/>
      <c r="T649" s="8"/>
      <c r="U649" s="8"/>
      <c r="V649" s="8"/>
      <c r="W649" s="8"/>
      <c r="X649" s="8"/>
      <c r="Y649" s="8"/>
      <c r="Z649" s="8"/>
    </row>
    <row r="650" spans="1:26">
      <c r="A650" s="8"/>
      <c r="B650" s="8"/>
      <c r="C650" s="9"/>
      <c r="D650" s="9"/>
      <c r="E650" s="9"/>
      <c r="F650" s="9"/>
      <c r="G650" s="9"/>
      <c r="H650" s="9"/>
      <c r="I650" s="9"/>
      <c r="J650" s="9"/>
      <c r="K650" s="8"/>
      <c r="L650" s="8"/>
      <c r="M650" s="8"/>
      <c r="N650" s="8"/>
      <c r="O650" s="8"/>
      <c r="P650" s="8"/>
      <c r="Q650" s="8"/>
      <c r="R650" s="8"/>
      <c r="S650" s="8"/>
      <c r="T650" s="8"/>
      <c r="U650" s="8"/>
      <c r="V650" s="8"/>
      <c r="W650" s="8"/>
      <c r="X650" s="8"/>
      <c r="Y650" s="8"/>
      <c r="Z650" s="8"/>
    </row>
    <row r="651" spans="1:26">
      <c r="A651" s="8"/>
      <c r="B651" s="8"/>
      <c r="C651" s="9"/>
      <c r="D651" s="9"/>
      <c r="E651" s="9"/>
      <c r="F651" s="9"/>
      <c r="G651" s="9"/>
      <c r="H651" s="9"/>
      <c r="I651" s="9"/>
      <c r="J651" s="9"/>
      <c r="K651" s="8"/>
      <c r="L651" s="8"/>
      <c r="M651" s="8"/>
      <c r="N651" s="8"/>
      <c r="O651" s="8"/>
      <c r="P651" s="8"/>
      <c r="Q651" s="8"/>
      <c r="R651" s="8"/>
      <c r="S651" s="8"/>
      <c r="T651" s="8"/>
      <c r="U651" s="8"/>
      <c r="V651" s="8"/>
      <c r="W651" s="8"/>
      <c r="X651" s="8"/>
      <c r="Y651" s="8"/>
      <c r="Z651" s="8"/>
    </row>
    <row r="652" spans="1:26">
      <c r="A652" s="8"/>
      <c r="B652" s="8"/>
      <c r="C652" s="9"/>
      <c r="D652" s="9"/>
      <c r="E652" s="9"/>
      <c r="F652" s="9"/>
      <c r="G652" s="9"/>
      <c r="H652" s="9"/>
      <c r="I652" s="9"/>
      <c r="J652" s="9"/>
      <c r="K652" s="8"/>
      <c r="L652" s="8"/>
      <c r="M652" s="8"/>
      <c r="N652" s="8"/>
      <c r="O652" s="8"/>
      <c r="P652" s="8"/>
      <c r="Q652" s="8"/>
      <c r="R652" s="8"/>
      <c r="S652" s="8"/>
      <c r="T652" s="8"/>
      <c r="U652" s="8"/>
      <c r="V652" s="8"/>
      <c r="W652" s="8"/>
      <c r="X652" s="8"/>
      <c r="Y652" s="8"/>
      <c r="Z652" s="8"/>
    </row>
    <row r="653" spans="1:26">
      <c r="A653" s="8"/>
      <c r="B653" s="8"/>
      <c r="C653" s="9"/>
      <c r="D653" s="9"/>
      <c r="E653" s="9"/>
      <c r="F653" s="9"/>
      <c r="G653" s="9"/>
      <c r="H653" s="9"/>
      <c r="I653" s="9"/>
      <c r="J653" s="9"/>
      <c r="K653" s="8"/>
      <c r="L653" s="8"/>
      <c r="M653" s="8"/>
      <c r="N653" s="8"/>
      <c r="O653" s="8"/>
      <c r="P653" s="8"/>
      <c r="Q653" s="8"/>
      <c r="R653" s="8"/>
      <c r="S653" s="8"/>
      <c r="T653" s="8"/>
      <c r="U653" s="8"/>
      <c r="V653" s="8"/>
      <c r="W653" s="8"/>
      <c r="X653" s="8"/>
      <c r="Y653" s="8"/>
      <c r="Z653" s="8"/>
    </row>
    <row r="654" spans="1:26">
      <c r="A654" s="8"/>
      <c r="B654" s="8"/>
      <c r="C654" s="9"/>
      <c r="D654" s="9"/>
      <c r="E654" s="9"/>
      <c r="F654" s="9"/>
      <c r="G654" s="9"/>
      <c r="H654" s="9"/>
      <c r="I654" s="9"/>
      <c r="J654" s="9"/>
      <c r="K654" s="8"/>
      <c r="L654" s="8"/>
      <c r="M654" s="8"/>
      <c r="N654" s="8"/>
      <c r="O654" s="8"/>
      <c r="P654" s="8"/>
      <c r="Q654" s="8"/>
      <c r="R654" s="8"/>
      <c r="S654" s="8"/>
      <c r="T654" s="8"/>
      <c r="U654" s="8"/>
      <c r="V654" s="8"/>
      <c r="W654" s="8"/>
      <c r="X654" s="8"/>
      <c r="Y654" s="8"/>
      <c r="Z654" s="8"/>
    </row>
    <row r="655" spans="1:26">
      <c r="A655" s="8"/>
      <c r="B655" s="8"/>
      <c r="C655" s="9"/>
      <c r="D655" s="9"/>
      <c r="E655" s="9"/>
      <c r="F655" s="9"/>
      <c r="G655" s="9"/>
      <c r="H655" s="9"/>
      <c r="I655" s="9"/>
      <c r="J655" s="9"/>
      <c r="K655" s="8"/>
      <c r="L655" s="8"/>
      <c r="M655" s="8"/>
      <c r="N655" s="8"/>
      <c r="O655" s="8"/>
      <c r="P655" s="8"/>
      <c r="Q655" s="8"/>
      <c r="R655" s="8"/>
      <c r="S655" s="8"/>
      <c r="T655" s="8"/>
      <c r="U655" s="8"/>
      <c r="V655" s="8"/>
      <c r="W655" s="8"/>
      <c r="X655" s="8"/>
      <c r="Y655" s="8"/>
      <c r="Z655" s="8"/>
    </row>
    <row r="656" spans="1:26">
      <c r="A656" s="8"/>
      <c r="B656" s="8"/>
      <c r="C656" s="9"/>
      <c r="D656" s="9"/>
      <c r="E656" s="9"/>
      <c r="F656" s="9"/>
      <c r="G656" s="9"/>
      <c r="H656" s="9"/>
      <c r="I656" s="9"/>
      <c r="J656" s="9"/>
      <c r="K656" s="8"/>
      <c r="L656" s="8"/>
      <c r="M656" s="8"/>
      <c r="N656" s="8"/>
      <c r="O656" s="8"/>
      <c r="P656" s="8"/>
      <c r="Q656" s="8"/>
      <c r="R656" s="8"/>
      <c r="S656" s="8"/>
      <c r="T656" s="8"/>
      <c r="U656" s="8"/>
      <c r="V656" s="8"/>
      <c r="W656" s="8"/>
      <c r="X656" s="8"/>
      <c r="Y656" s="8"/>
      <c r="Z656" s="8"/>
    </row>
    <row r="657" spans="1:26">
      <c r="A657" s="8"/>
      <c r="B657" s="8"/>
      <c r="C657" s="9"/>
      <c r="D657" s="9"/>
      <c r="E657" s="9"/>
      <c r="F657" s="9"/>
      <c r="G657" s="9"/>
      <c r="H657" s="9"/>
      <c r="I657" s="9"/>
      <c r="J657" s="9"/>
      <c r="K657" s="8"/>
      <c r="L657" s="8"/>
      <c r="M657" s="8"/>
      <c r="N657" s="8"/>
      <c r="O657" s="8"/>
      <c r="P657" s="8"/>
      <c r="Q657" s="8"/>
      <c r="R657" s="8"/>
      <c r="S657" s="8"/>
      <c r="T657" s="8"/>
      <c r="U657" s="8"/>
      <c r="V657" s="8"/>
      <c r="W657" s="8"/>
      <c r="X657" s="8"/>
      <c r="Y657" s="8"/>
      <c r="Z657" s="8"/>
    </row>
    <row r="658" spans="1:26">
      <c r="A658" s="8"/>
      <c r="B658" s="8"/>
      <c r="C658" s="9"/>
      <c r="D658" s="9"/>
      <c r="E658" s="9"/>
      <c r="F658" s="9"/>
      <c r="G658" s="9"/>
      <c r="H658" s="9"/>
      <c r="I658" s="9"/>
      <c r="J658" s="9"/>
      <c r="K658" s="8"/>
      <c r="L658" s="8"/>
      <c r="M658" s="8"/>
      <c r="N658" s="8"/>
      <c r="O658" s="8"/>
      <c r="P658" s="8"/>
      <c r="Q658" s="8"/>
      <c r="R658" s="8"/>
      <c r="S658" s="8"/>
      <c r="T658" s="8"/>
      <c r="U658" s="8"/>
      <c r="V658" s="8"/>
      <c r="W658" s="8"/>
      <c r="X658" s="8"/>
      <c r="Y658" s="8"/>
      <c r="Z658" s="8"/>
    </row>
    <row r="659" spans="1:26">
      <c r="A659" s="8"/>
      <c r="B659" s="8"/>
      <c r="C659" s="9"/>
      <c r="D659" s="9"/>
      <c r="E659" s="9"/>
      <c r="F659" s="9"/>
      <c r="G659" s="9"/>
      <c r="H659" s="9"/>
      <c r="I659" s="9"/>
      <c r="J659" s="9"/>
      <c r="K659" s="8"/>
      <c r="L659" s="8"/>
      <c r="M659" s="8"/>
      <c r="N659" s="8"/>
      <c r="O659" s="8"/>
      <c r="P659" s="8"/>
      <c r="Q659" s="8"/>
      <c r="R659" s="8"/>
      <c r="S659" s="8"/>
      <c r="T659" s="8"/>
      <c r="U659" s="8"/>
      <c r="V659" s="8"/>
      <c r="W659" s="8"/>
      <c r="X659" s="8"/>
      <c r="Y659" s="8"/>
      <c r="Z659" s="8"/>
    </row>
    <row r="660" spans="1:26">
      <c r="A660" s="8"/>
      <c r="B660" s="8"/>
      <c r="C660" s="9"/>
      <c r="D660" s="9"/>
      <c r="E660" s="9"/>
      <c r="F660" s="9"/>
      <c r="G660" s="9"/>
      <c r="H660" s="9"/>
      <c r="I660" s="9"/>
      <c r="J660" s="9"/>
      <c r="K660" s="8"/>
      <c r="L660" s="8"/>
      <c r="M660" s="8"/>
      <c r="N660" s="8"/>
      <c r="O660" s="8"/>
      <c r="P660" s="8"/>
      <c r="Q660" s="8"/>
      <c r="R660" s="8"/>
      <c r="S660" s="8"/>
      <c r="T660" s="8"/>
      <c r="U660" s="8"/>
      <c r="V660" s="8"/>
      <c r="W660" s="8"/>
      <c r="X660" s="8"/>
      <c r="Y660" s="8"/>
      <c r="Z660" s="8"/>
    </row>
    <row r="661" spans="1:26">
      <c r="A661" s="8"/>
      <c r="B661" s="8"/>
      <c r="C661" s="9"/>
      <c r="D661" s="9"/>
      <c r="E661" s="9"/>
      <c r="F661" s="9"/>
      <c r="G661" s="9"/>
      <c r="H661" s="9"/>
      <c r="I661" s="9"/>
      <c r="J661" s="9"/>
      <c r="K661" s="8"/>
      <c r="L661" s="8"/>
      <c r="M661" s="8"/>
      <c r="N661" s="8"/>
      <c r="O661" s="8"/>
      <c r="P661" s="8"/>
      <c r="Q661" s="8"/>
      <c r="R661" s="8"/>
      <c r="S661" s="8"/>
      <c r="T661" s="8"/>
      <c r="U661" s="8"/>
      <c r="V661" s="8"/>
      <c r="W661" s="8"/>
      <c r="X661" s="8"/>
      <c r="Y661" s="8"/>
      <c r="Z661" s="8"/>
    </row>
    <row r="662" spans="1:26">
      <c r="A662" s="8"/>
      <c r="B662" s="8"/>
      <c r="C662" s="9"/>
      <c r="D662" s="9"/>
      <c r="E662" s="9"/>
      <c r="F662" s="9"/>
      <c r="G662" s="9"/>
      <c r="H662" s="9"/>
      <c r="I662" s="9"/>
      <c r="J662" s="9"/>
      <c r="K662" s="8"/>
      <c r="L662" s="8"/>
      <c r="M662" s="8"/>
      <c r="N662" s="8"/>
      <c r="O662" s="8"/>
      <c r="P662" s="8"/>
      <c r="Q662" s="8"/>
      <c r="R662" s="8"/>
      <c r="S662" s="8"/>
      <c r="T662" s="8"/>
      <c r="U662" s="8"/>
      <c r="V662" s="8"/>
      <c r="W662" s="8"/>
      <c r="X662" s="8"/>
      <c r="Y662" s="8"/>
      <c r="Z662" s="8"/>
    </row>
    <row r="663" spans="1:26">
      <c r="A663" s="8"/>
      <c r="B663" s="8"/>
      <c r="C663" s="9"/>
      <c r="D663" s="9"/>
      <c r="E663" s="9"/>
      <c r="F663" s="9"/>
      <c r="G663" s="9"/>
      <c r="H663" s="9"/>
      <c r="I663" s="9"/>
      <c r="J663" s="9"/>
      <c r="K663" s="8"/>
      <c r="L663" s="8"/>
      <c r="M663" s="8"/>
      <c r="N663" s="8"/>
      <c r="O663" s="8"/>
      <c r="P663" s="8"/>
      <c r="Q663" s="8"/>
      <c r="R663" s="8"/>
      <c r="S663" s="8"/>
      <c r="T663" s="8"/>
      <c r="U663" s="8"/>
      <c r="V663" s="8"/>
      <c r="W663" s="8"/>
      <c r="X663" s="8"/>
      <c r="Y663" s="8"/>
      <c r="Z663" s="8"/>
    </row>
    <row r="664" spans="1:26">
      <c r="A664" s="8"/>
      <c r="B664" s="8"/>
      <c r="C664" s="9"/>
      <c r="D664" s="9"/>
      <c r="E664" s="9"/>
      <c r="F664" s="9"/>
      <c r="G664" s="9"/>
      <c r="H664" s="9"/>
      <c r="I664" s="9"/>
      <c r="J664" s="9"/>
      <c r="K664" s="8"/>
      <c r="L664" s="8"/>
      <c r="M664" s="8"/>
      <c r="N664" s="8"/>
      <c r="O664" s="8"/>
      <c r="P664" s="8"/>
      <c r="Q664" s="8"/>
      <c r="R664" s="8"/>
      <c r="S664" s="8"/>
      <c r="T664" s="8"/>
      <c r="U664" s="8"/>
      <c r="V664" s="8"/>
      <c r="W664" s="8"/>
      <c r="X664" s="8"/>
      <c r="Y664" s="8"/>
      <c r="Z664" s="8"/>
    </row>
    <row r="665" spans="1:26">
      <c r="A665" s="8"/>
      <c r="B665" s="8"/>
      <c r="C665" s="9"/>
      <c r="D665" s="9"/>
      <c r="E665" s="9"/>
      <c r="F665" s="9"/>
      <c r="G665" s="9"/>
      <c r="H665" s="9"/>
      <c r="I665" s="9"/>
      <c r="J665" s="9"/>
      <c r="K665" s="8"/>
      <c r="L665" s="8"/>
      <c r="M665" s="8"/>
      <c r="N665" s="8"/>
      <c r="O665" s="8"/>
      <c r="P665" s="8"/>
      <c r="Q665" s="8"/>
      <c r="R665" s="8"/>
      <c r="S665" s="8"/>
      <c r="T665" s="8"/>
      <c r="U665" s="8"/>
      <c r="V665" s="8"/>
      <c r="W665" s="8"/>
      <c r="X665" s="8"/>
      <c r="Y665" s="8"/>
      <c r="Z665" s="8"/>
    </row>
    <row r="666" spans="1:26">
      <c r="A666" s="8"/>
      <c r="B666" s="8"/>
      <c r="C666" s="9"/>
      <c r="D666" s="9"/>
      <c r="E666" s="9"/>
      <c r="F666" s="9"/>
      <c r="G666" s="9"/>
      <c r="H666" s="9"/>
      <c r="I666" s="9"/>
      <c r="J666" s="9"/>
      <c r="K666" s="8"/>
      <c r="L666" s="8"/>
      <c r="M666" s="8"/>
      <c r="N666" s="8"/>
      <c r="O666" s="8"/>
      <c r="P666" s="8"/>
      <c r="Q666" s="8"/>
      <c r="R666" s="8"/>
      <c r="S666" s="8"/>
      <c r="T666" s="8"/>
      <c r="U666" s="8"/>
      <c r="V666" s="8"/>
      <c r="W666" s="8"/>
      <c r="X666" s="8"/>
      <c r="Y666" s="8"/>
      <c r="Z666" s="8"/>
    </row>
    <row r="667" spans="1:26">
      <c r="A667" s="8"/>
      <c r="B667" s="8"/>
      <c r="C667" s="9"/>
      <c r="D667" s="9"/>
      <c r="E667" s="9"/>
      <c r="F667" s="9"/>
      <c r="G667" s="9"/>
      <c r="H667" s="9"/>
      <c r="I667" s="9"/>
      <c r="J667" s="9"/>
      <c r="K667" s="8"/>
      <c r="L667" s="8"/>
      <c r="M667" s="8"/>
      <c r="N667" s="8"/>
      <c r="O667" s="8"/>
      <c r="P667" s="8"/>
      <c r="Q667" s="8"/>
      <c r="R667" s="8"/>
      <c r="S667" s="8"/>
      <c r="T667" s="8"/>
      <c r="U667" s="8"/>
      <c r="V667" s="8"/>
      <c r="W667" s="8"/>
      <c r="X667" s="8"/>
      <c r="Y667" s="8"/>
      <c r="Z667" s="8"/>
    </row>
    <row r="668" spans="1:26">
      <c r="A668" s="8"/>
      <c r="B668" s="8"/>
      <c r="C668" s="9"/>
      <c r="D668" s="9"/>
      <c r="E668" s="9"/>
      <c r="F668" s="9"/>
      <c r="G668" s="9"/>
      <c r="H668" s="9"/>
      <c r="I668" s="9"/>
      <c r="J668" s="9"/>
      <c r="K668" s="8"/>
      <c r="L668" s="8"/>
      <c r="M668" s="8"/>
      <c r="N668" s="8"/>
      <c r="O668" s="8"/>
      <c r="P668" s="8"/>
      <c r="Q668" s="8"/>
      <c r="R668" s="8"/>
      <c r="S668" s="8"/>
      <c r="T668" s="8"/>
      <c r="U668" s="8"/>
      <c r="V668" s="8"/>
      <c r="W668" s="8"/>
      <c r="X668" s="8"/>
      <c r="Y668" s="8"/>
      <c r="Z668" s="8"/>
    </row>
    <row r="669" spans="1:26">
      <c r="A669" s="8"/>
      <c r="B669" s="8"/>
      <c r="C669" s="9"/>
      <c r="D669" s="9"/>
      <c r="E669" s="9"/>
      <c r="F669" s="9"/>
      <c r="G669" s="9"/>
      <c r="H669" s="9"/>
      <c r="I669" s="9"/>
      <c r="J669" s="9"/>
      <c r="K669" s="8"/>
      <c r="L669" s="8"/>
      <c r="M669" s="8"/>
      <c r="N669" s="8"/>
      <c r="O669" s="8"/>
      <c r="P669" s="8"/>
      <c r="Q669" s="8"/>
      <c r="R669" s="8"/>
      <c r="S669" s="8"/>
      <c r="T669" s="8"/>
      <c r="U669" s="8"/>
      <c r="V669" s="8"/>
      <c r="W669" s="8"/>
      <c r="X669" s="8"/>
      <c r="Y669" s="8"/>
      <c r="Z669" s="8"/>
    </row>
    <row r="670" spans="1:26">
      <c r="A670" s="8"/>
      <c r="B670" s="8"/>
      <c r="C670" s="9"/>
      <c r="D670" s="9"/>
      <c r="E670" s="9"/>
      <c r="F670" s="9"/>
      <c r="G670" s="9"/>
      <c r="H670" s="9"/>
      <c r="I670" s="9"/>
      <c r="J670" s="9"/>
      <c r="K670" s="8"/>
      <c r="L670" s="8"/>
      <c r="M670" s="8"/>
      <c r="N670" s="8"/>
      <c r="O670" s="8"/>
      <c r="P670" s="8"/>
      <c r="Q670" s="8"/>
      <c r="R670" s="8"/>
      <c r="S670" s="8"/>
      <c r="T670" s="8"/>
      <c r="U670" s="8"/>
      <c r="V670" s="8"/>
      <c r="W670" s="8"/>
      <c r="X670" s="8"/>
      <c r="Y670" s="8"/>
      <c r="Z670" s="8"/>
    </row>
    <row r="671" spans="1:26">
      <c r="A671" s="8"/>
      <c r="B671" s="8"/>
      <c r="C671" s="9"/>
      <c r="D671" s="9"/>
      <c r="E671" s="9"/>
      <c r="F671" s="9"/>
      <c r="G671" s="9"/>
      <c r="H671" s="9"/>
      <c r="I671" s="9"/>
      <c r="J671" s="9"/>
      <c r="K671" s="8"/>
      <c r="L671" s="8"/>
      <c r="M671" s="8"/>
      <c r="N671" s="8"/>
      <c r="O671" s="8"/>
      <c r="P671" s="8"/>
      <c r="Q671" s="8"/>
      <c r="R671" s="8"/>
      <c r="S671" s="8"/>
      <c r="T671" s="8"/>
      <c r="U671" s="8"/>
      <c r="V671" s="8"/>
      <c r="W671" s="8"/>
      <c r="X671" s="8"/>
      <c r="Y671" s="8"/>
      <c r="Z671" s="8"/>
    </row>
    <row r="672" spans="1:26">
      <c r="A672" s="8"/>
      <c r="B672" s="8"/>
      <c r="C672" s="9"/>
      <c r="D672" s="9"/>
      <c r="E672" s="9"/>
      <c r="F672" s="9"/>
      <c r="G672" s="9"/>
      <c r="H672" s="9"/>
      <c r="I672" s="9"/>
      <c r="J672" s="9"/>
      <c r="K672" s="8"/>
      <c r="L672" s="8"/>
      <c r="M672" s="8"/>
      <c r="N672" s="8"/>
      <c r="O672" s="8"/>
      <c r="P672" s="8"/>
      <c r="Q672" s="8"/>
      <c r="R672" s="8"/>
      <c r="S672" s="8"/>
      <c r="T672" s="8"/>
      <c r="U672" s="8"/>
      <c r="V672" s="8"/>
      <c r="W672" s="8"/>
      <c r="X672" s="8"/>
      <c r="Y672" s="8"/>
      <c r="Z672" s="8"/>
    </row>
    <row r="673" spans="1:26">
      <c r="A673" s="8"/>
      <c r="B673" s="8"/>
      <c r="C673" s="9"/>
      <c r="D673" s="9"/>
      <c r="E673" s="9"/>
      <c r="F673" s="9"/>
      <c r="G673" s="9"/>
      <c r="H673" s="9"/>
      <c r="I673" s="9"/>
      <c r="J673" s="9"/>
      <c r="K673" s="8"/>
      <c r="L673" s="8"/>
      <c r="M673" s="8"/>
      <c r="N673" s="8"/>
      <c r="O673" s="8"/>
      <c r="P673" s="8"/>
      <c r="Q673" s="8"/>
      <c r="R673" s="8"/>
      <c r="S673" s="8"/>
      <c r="T673" s="8"/>
      <c r="U673" s="8"/>
      <c r="V673" s="8"/>
      <c r="W673" s="8"/>
      <c r="X673" s="8"/>
      <c r="Y673" s="8"/>
      <c r="Z673" s="8"/>
    </row>
    <row r="674" spans="1:26">
      <c r="A674" s="8"/>
      <c r="B674" s="8"/>
      <c r="C674" s="9"/>
      <c r="D674" s="9"/>
      <c r="E674" s="9"/>
      <c r="F674" s="9"/>
      <c r="G674" s="9"/>
      <c r="H674" s="9"/>
      <c r="I674" s="9"/>
      <c r="J674" s="9"/>
      <c r="K674" s="8"/>
      <c r="L674" s="8"/>
      <c r="M674" s="8"/>
      <c r="N674" s="8"/>
      <c r="O674" s="8"/>
      <c r="P674" s="8"/>
      <c r="Q674" s="8"/>
      <c r="R674" s="8"/>
      <c r="S674" s="8"/>
      <c r="T674" s="8"/>
      <c r="U674" s="8"/>
      <c r="V674" s="8"/>
      <c r="W674" s="8"/>
      <c r="X674" s="8"/>
      <c r="Y674" s="8"/>
      <c r="Z674" s="8"/>
    </row>
    <row r="675" spans="1:26">
      <c r="A675" s="8"/>
      <c r="B675" s="8"/>
      <c r="C675" s="9"/>
      <c r="D675" s="9"/>
      <c r="E675" s="9"/>
      <c r="F675" s="9"/>
      <c r="G675" s="9"/>
      <c r="H675" s="9"/>
      <c r="I675" s="9"/>
      <c r="J675" s="9"/>
      <c r="K675" s="8"/>
      <c r="L675" s="8"/>
      <c r="M675" s="8"/>
      <c r="N675" s="8"/>
      <c r="O675" s="8"/>
      <c r="P675" s="8"/>
      <c r="Q675" s="8"/>
      <c r="R675" s="8"/>
      <c r="S675" s="8"/>
      <c r="T675" s="8"/>
      <c r="U675" s="8"/>
      <c r="V675" s="8"/>
      <c r="W675" s="8"/>
      <c r="X675" s="8"/>
      <c r="Y675" s="8"/>
      <c r="Z675" s="8"/>
    </row>
    <row r="676" spans="1:26">
      <c r="A676" s="8"/>
      <c r="B676" s="8"/>
      <c r="C676" s="9"/>
      <c r="D676" s="9"/>
      <c r="E676" s="9"/>
      <c r="F676" s="9"/>
      <c r="G676" s="9"/>
      <c r="H676" s="9"/>
      <c r="I676" s="9"/>
      <c r="J676" s="9"/>
      <c r="K676" s="8"/>
      <c r="L676" s="8"/>
      <c r="M676" s="8"/>
      <c r="N676" s="8"/>
      <c r="O676" s="8"/>
      <c r="P676" s="8"/>
      <c r="Q676" s="8"/>
      <c r="R676" s="8"/>
      <c r="S676" s="8"/>
      <c r="T676" s="8"/>
      <c r="U676" s="8"/>
      <c r="V676" s="8"/>
      <c r="W676" s="8"/>
      <c r="X676" s="8"/>
      <c r="Y676" s="8"/>
      <c r="Z676" s="8"/>
    </row>
    <row r="677" spans="1:26">
      <c r="A677" s="8"/>
      <c r="B677" s="8"/>
      <c r="C677" s="9"/>
      <c r="D677" s="9"/>
      <c r="E677" s="9"/>
      <c r="F677" s="9"/>
      <c r="G677" s="9"/>
      <c r="H677" s="9"/>
      <c r="I677" s="9"/>
      <c r="J677" s="9"/>
      <c r="K677" s="8"/>
      <c r="L677" s="8"/>
      <c r="M677" s="8"/>
      <c r="N677" s="8"/>
      <c r="O677" s="8"/>
      <c r="P677" s="8"/>
      <c r="Q677" s="8"/>
      <c r="R677" s="8"/>
      <c r="S677" s="8"/>
      <c r="T677" s="8"/>
      <c r="U677" s="8"/>
      <c r="V677" s="8"/>
      <c r="W677" s="8"/>
      <c r="X677" s="8"/>
      <c r="Y677" s="8"/>
      <c r="Z677" s="8"/>
    </row>
    <row r="678" spans="1:26">
      <c r="A678" s="8"/>
      <c r="B678" s="8"/>
      <c r="C678" s="9"/>
      <c r="D678" s="9"/>
      <c r="E678" s="9"/>
      <c r="F678" s="9"/>
      <c r="G678" s="9"/>
      <c r="H678" s="9"/>
      <c r="I678" s="9"/>
      <c r="J678" s="9"/>
      <c r="K678" s="8"/>
      <c r="L678" s="8"/>
      <c r="M678" s="8"/>
      <c r="N678" s="8"/>
      <c r="O678" s="8"/>
      <c r="P678" s="8"/>
      <c r="Q678" s="8"/>
      <c r="R678" s="8"/>
      <c r="S678" s="8"/>
      <c r="T678" s="8"/>
      <c r="U678" s="8"/>
      <c r="V678" s="8"/>
      <c r="W678" s="8"/>
      <c r="X678" s="8"/>
      <c r="Y678" s="8"/>
      <c r="Z678" s="8"/>
    </row>
    <row r="679" spans="1:26">
      <c r="A679" s="8"/>
      <c r="B679" s="8"/>
      <c r="C679" s="9"/>
      <c r="D679" s="9"/>
      <c r="E679" s="9"/>
      <c r="F679" s="9"/>
      <c r="G679" s="9"/>
      <c r="H679" s="9"/>
      <c r="I679" s="9"/>
      <c r="J679" s="9"/>
      <c r="K679" s="8"/>
      <c r="L679" s="8"/>
      <c r="M679" s="8"/>
      <c r="N679" s="8"/>
      <c r="O679" s="8"/>
      <c r="P679" s="8"/>
      <c r="Q679" s="8"/>
      <c r="R679" s="8"/>
      <c r="S679" s="8"/>
      <c r="T679" s="8"/>
      <c r="U679" s="8"/>
      <c r="V679" s="8"/>
      <c r="W679" s="8"/>
      <c r="X679" s="8"/>
      <c r="Y679" s="8"/>
      <c r="Z679" s="8"/>
    </row>
    <row r="680" spans="1:26">
      <c r="A680" s="8"/>
      <c r="B680" s="8"/>
      <c r="C680" s="9"/>
      <c r="D680" s="9"/>
      <c r="E680" s="9"/>
      <c r="F680" s="9"/>
      <c r="G680" s="9"/>
      <c r="H680" s="9"/>
      <c r="I680" s="9"/>
      <c r="J680" s="9"/>
      <c r="K680" s="8"/>
      <c r="L680" s="8"/>
      <c r="M680" s="8"/>
      <c r="N680" s="8"/>
      <c r="O680" s="8"/>
      <c r="P680" s="8"/>
      <c r="Q680" s="8"/>
      <c r="R680" s="8"/>
      <c r="S680" s="8"/>
      <c r="T680" s="8"/>
      <c r="U680" s="8"/>
      <c r="V680" s="8"/>
      <c r="W680" s="8"/>
      <c r="X680" s="8"/>
      <c r="Y680" s="8"/>
      <c r="Z680" s="8"/>
    </row>
    <row r="681" spans="1:26">
      <c r="A681" s="8"/>
      <c r="B681" s="8"/>
      <c r="C681" s="9"/>
      <c r="D681" s="9"/>
      <c r="E681" s="9"/>
      <c r="F681" s="9"/>
      <c r="G681" s="9"/>
      <c r="H681" s="9"/>
      <c r="I681" s="9"/>
      <c r="J681" s="9"/>
      <c r="K681" s="8"/>
      <c r="L681" s="8"/>
      <c r="M681" s="8"/>
      <c r="N681" s="8"/>
      <c r="O681" s="8"/>
      <c r="P681" s="8"/>
      <c r="Q681" s="8"/>
      <c r="R681" s="8"/>
      <c r="S681" s="8"/>
      <c r="T681" s="8"/>
      <c r="U681" s="8"/>
      <c r="V681" s="8"/>
      <c r="W681" s="8"/>
      <c r="X681" s="8"/>
      <c r="Y681" s="8"/>
      <c r="Z681" s="8"/>
    </row>
    <row r="682" spans="1:26">
      <c r="A682" s="8"/>
      <c r="B682" s="8"/>
      <c r="C682" s="9"/>
      <c r="D682" s="9"/>
      <c r="E682" s="9"/>
      <c r="F682" s="9"/>
      <c r="G682" s="9"/>
      <c r="H682" s="9"/>
      <c r="I682" s="9"/>
      <c r="J682" s="9"/>
      <c r="K682" s="8"/>
      <c r="L682" s="8"/>
      <c r="M682" s="8"/>
      <c r="N682" s="8"/>
      <c r="O682" s="8"/>
      <c r="P682" s="8"/>
      <c r="Q682" s="8"/>
      <c r="R682" s="8"/>
      <c r="S682" s="8"/>
      <c r="T682" s="8"/>
      <c r="U682" s="8"/>
      <c r="V682" s="8"/>
      <c r="W682" s="8"/>
      <c r="X682" s="8"/>
      <c r="Y682" s="8"/>
      <c r="Z682" s="8"/>
    </row>
    <row r="683" spans="1:26">
      <c r="A683" s="8"/>
      <c r="B683" s="8"/>
      <c r="C683" s="9"/>
      <c r="D683" s="9"/>
      <c r="E683" s="9"/>
      <c r="F683" s="9"/>
      <c r="G683" s="9"/>
      <c r="H683" s="9"/>
      <c r="I683" s="9"/>
      <c r="J683" s="9"/>
      <c r="K683" s="8"/>
      <c r="L683" s="8"/>
      <c r="M683" s="8"/>
      <c r="N683" s="8"/>
      <c r="O683" s="8"/>
      <c r="P683" s="8"/>
      <c r="Q683" s="8"/>
      <c r="R683" s="8"/>
      <c r="S683" s="8"/>
      <c r="T683" s="8"/>
      <c r="U683" s="8"/>
      <c r="V683" s="8"/>
      <c r="W683" s="8"/>
      <c r="X683" s="8"/>
      <c r="Y683" s="8"/>
      <c r="Z683" s="8"/>
    </row>
    <row r="684" spans="1:26">
      <c r="A684" s="8"/>
      <c r="B684" s="8"/>
      <c r="C684" s="9"/>
      <c r="D684" s="9"/>
      <c r="E684" s="9"/>
      <c r="F684" s="9"/>
      <c r="G684" s="9"/>
      <c r="H684" s="9"/>
      <c r="I684" s="9"/>
      <c r="J684" s="9"/>
      <c r="K684" s="8"/>
      <c r="L684" s="8"/>
      <c r="M684" s="8"/>
      <c r="N684" s="8"/>
      <c r="O684" s="8"/>
      <c r="P684" s="8"/>
      <c r="Q684" s="8"/>
      <c r="R684" s="8"/>
      <c r="S684" s="8"/>
      <c r="T684" s="8"/>
      <c r="U684" s="8"/>
      <c r="V684" s="8"/>
      <c r="W684" s="8"/>
      <c r="X684" s="8"/>
      <c r="Y684" s="8"/>
      <c r="Z684" s="8"/>
    </row>
    <row r="685" spans="1:26">
      <c r="A685" s="8"/>
      <c r="B685" s="8"/>
      <c r="C685" s="9"/>
      <c r="D685" s="9"/>
      <c r="E685" s="9"/>
      <c r="F685" s="9"/>
      <c r="G685" s="9"/>
      <c r="H685" s="9"/>
      <c r="I685" s="9"/>
      <c r="J685" s="9"/>
      <c r="K685" s="8"/>
      <c r="L685" s="8"/>
      <c r="M685" s="8"/>
      <c r="N685" s="8"/>
      <c r="O685" s="8"/>
      <c r="P685" s="8"/>
      <c r="Q685" s="8"/>
      <c r="R685" s="8"/>
      <c r="S685" s="8"/>
      <c r="T685" s="8"/>
      <c r="U685" s="8"/>
      <c r="V685" s="8"/>
      <c r="W685" s="8"/>
      <c r="X685" s="8"/>
      <c r="Y685" s="8"/>
      <c r="Z685" s="8"/>
    </row>
    <row r="686" spans="1:26">
      <c r="A686" s="8"/>
      <c r="B686" s="8"/>
      <c r="C686" s="9"/>
      <c r="D686" s="9"/>
      <c r="E686" s="9"/>
      <c r="F686" s="9"/>
      <c r="G686" s="9"/>
      <c r="H686" s="9"/>
      <c r="I686" s="9"/>
      <c r="J686" s="9"/>
      <c r="K686" s="8"/>
      <c r="L686" s="8"/>
      <c r="M686" s="8"/>
      <c r="N686" s="8"/>
      <c r="O686" s="8"/>
      <c r="P686" s="8"/>
      <c r="Q686" s="8"/>
      <c r="R686" s="8"/>
      <c r="S686" s="8"/>
      <c r="T686" s="8"/>
      <c r="U686" s="8"/>
      <c r="V686" s="8"/>
      <c r="W686" s="8"/>
      <c r="X686" s="8"/>
      <c r="Y686" s="8"/>
      <c r="Z686" s="8"/>
    </row>
    <row r="687" spans="1:26">
      <c r="A687" s="8"/>
      <c r="B687" s="8"/>
      <c r="C687" s="9"/>
      <c r="D687" s="9"/>
      <c r="E687" s="9"/>
      <c r="F687" s="9"/>
      <c r="G687" s="9"/>
      <c r="H687" s="9"/>
      <c r="I687" s="9"/>
      <c r="J687" s="9"/>
      <c r="K687" s="8"/>
      <c r="L687" s="8"/>
      <c r="M687" s="8"/>
      <c r="N687" s="8"/>
      <c r="O687" s="8"/>
      <c r="P687" s="8"/>
      <c r="Q687" s="8"/>
      <c r="R687" s="8"/>
      <c r="S687" s="8"/>
      <c r="T687" s="8"/>
      <c r="U687" s="8"/>
      <c r="V687" s="8"/>
      <c r="W687" s="8"/>
      <c r="X687" s="8"/>
      <c r="Y687" s="8"/>
      <c r="Z687" s="8"/>
    </row>
    <row r="688" spans="1:26">
      <c r="A688" s="8"/>
      <c r="B688" s="8"/>
      <c r="C688" s="9"/>
      <c r="D688" s="9"/>
      <c r="E688" s="9"/>
      <c r="F688" s="9"/>
      <c r="G688" s="9"/>
      <c r="H688" s="9"/>
      <c r="I688" s="9"/>
      <c r="J688" s="9"/>
      <c r="K688" s="8"/>
      <c r="L688" s="8"/>
      <c r="M688" s="8"/>
      <c r="N688" s="8"/>
      <c r="O688" s="8"/>
      <c r="P688" s="8"/>
      <c r="Q688" s="8"/>
      <c r="R688" s="8"/>
      <c r="S688" s="8"/>
      <c r="T688" s="8"/>
      <c r="U688" s="8"/>
      <c r="V688" s="8"/>
      <c r="W688" s="8"/>
      <c r="X688" s="8"/>
      <c r="Y688" s="8"/>
      <c r="Z688" s="8"/>
    </row>
    <row r="689" spans="1:26">
      <c r="A689" s="8"/>
      <c r="B689" s="8"/>
      <c r="C689" s="9"/>
      <c r="D689" s="9"/>
      <c r="E689" s="9"/>
      <c r="F689" s="9"/>
      <c r="G689" s="9"/>
      <c r="H689" s="9"/>
      <c r="I689" s="9"/>
      <c r="J689" s="9"/>
      <c r="K689" s="8"/>
      <c r="L689" s="8"/>
      <c r="M689" s="8"/>
      <c r="N689" s="8"/>
      <c r="O689" s="8"/>
      <c r="P689" s="8"/>
      <c r="Q689" s="8"/>
      <c r="R689" s="8"/>
      <c r="S689" s="8"/>
      <c r="T689" s="8"/>
      <c r="U689" s="8"/>
      <c r="V689" s="8"/>
      <c r="W689" s="8"/>
      <c r="X689" s="8"/>
      <c r="Y689" s="8"/>
      <c r="Z689" s="8"/>
    </row>
    <row r="690" spans="1:26">
      <c r="A690" s="8"/>
      <c r="B690" s="8"/>
      <c r="C690" s="9"/>
      <c r="D690" s="9"/>
      <c r="E690" s="9"/>
      <c r="F690" s="9"/>
      <c r="G690" s="9"/>
      <c r="H690" s="9"/>
      <c r="I690" s="9"/>
      <c r="J690" s="9"/>
      <c r="K690" s="8"/>
      <c r="L690" s="8"/>
      <c r="M690" s="8"/>
      <c r="N690" s="8"/>
      <c r="O690" s="8"/>
      <c r="P690" s="8"/>
      <c r="Q690" s="8"/>
      <c r="R690" s="8"/>
      <c r="S690" s="8"/>
      <c r="T690" s="8"/>
      <c r="U690" s="8"/>
      <c r="V690" s="8"/>
      <c r="W690" s="8"/>
      <c r="X690" s="8"/>
      <c r="Y690" s="8"/>
      <c r="Z690" s="8"/>
    </row>
    <row r="691" spans="1:26">
      <c r="A691" s="8"/>
      <c r="B691" s="8"/>
      <c r="C691" s="9"/>
      <c r="D691" s="9"/>
      <c r="E691" s="9"/>
      <c r="F691" s="9"/>
      <c r="G691" s="9"/>
      <c r="H691" s="9"/>
      <c r="I691" s="9"/>
      <c r="J691" s="9"/>
      <c r="K691" s="8"/>
      <c r="L691" s="8"/>
      <c r="M691" s="8"/>
      <c r="N691" s="8"/>
      <c r="O691" s="8"/>
      <c r="P691" s="8"/>
      <c r="Q691" s="8"/>
      <c r="R691" s="8"/>
      <c r="S691" s="8"/>
      <c r="T691" s="8"/>
      <c r="U691" s="8"/>
      <c r="V691" s="8"/>
      <c r="W691" s="8"/>
      <c r="X691" s="8"/>
      <c r="Y691" s="8"/>
      <c r="Z691" s="8"/>
    </row>
    <row r="692" spans="1:26">
      <c r="A692" s="8"/>
      <c r="B692" s="8"/>
      <c r="C692" s="9"/>
      <c r="D692" s="9"/>
      <c r="E692" s="9"/>
      <c r="F692" s="9"/>
      <c r="G692" s="9"/>
      <c r="H692" s="9"/>
      <c r="I692" s="9"/>
      <c r="J692" s="9"/>
      <c r="K692" s="8"/>
      <c r="L692" s="8"/>
      <c r="M692" s="8"/>
      <c r="N692" s="8"/>
      <c r="O692" s="8"/>
      <c r="P692" s="8"/>
      <c r="Q692" s="8"/>
      <c r="R692" s="8"/>
      <c r="S692" s="8"/>
      <c r="T692" s="8"/>
      <c r="U692" s="8"/>
      <c r="V692" s="8"/>
      <c r="W692" s="8"/>
      <c r="X692" s="8"/>
      <c r="Y692" s="8"/>
      <c r="Z692" s="8"/>
    </row>
    <row r="693" spans="1:26">
      <c r="A693" s="8"/>
      <c r="B693" s="8"/>
      <c r="C693" s="9"/>
      <c r="D693" s="9"/>
      <c r="E693" s="9"/>
      <c r="F693" s="9"/>
      <c r="G693" s="9"/>
      <c r="H693" s="9"/>
      <c r="I693" s="9"/>
      <c r="J693" s="9"/>
      <c r="K693" s="8"/>
      <c r="L693" s="8"/>
      <c r="M693" s="8"/>
      <c r="N693" s="8"/>
      <c r="O693" s="8"/>
      <c r="P693" s="8"/>
      <c r="Q693" s="8"/>
      <c r="R693" s="8"/>
      <c r="S693" s="8"/>
      <c r="T693" s="8"/>
      <c r="U693" s="8"/>
      <c r="V693" s="8"/>
      <c r="W693" s="8"/>
      <c r="X693" s="8"/>
      <c r="Y693" s="8"/>
      <c r="Z693" s="8"/>
    </row>
    <row r="694" spans="1:26">
      <c r="A694" s="8"/>
      <c r="B694" s="8"/>
      <c r="C694" s="9"/>
      <c r="D694" s="9"/>
      <c r="E694" s="9"/>
      <c r="F694" s="9"/>
      <c r="G694" s="9"/>
      <c r="H694" s="9"/>
      <c r="I694" s="9"/>
      <c r="J694" s="9"/>
      <c r="K694" s="8"/>
      <c r="L694" s="8"/>
      <c r="M694" s="8"/>
      <c r="N694" s="8"/>
      <c r="O694" s="8"/>
      <c r="P694" s="8"/>
      <c r="Q694" s="8"/>
      <c r="R694" s="8"/>
      <c r="S694" s="8"/>
      <c r="T694" s="8"/>
      <c r="U694" s="8"/>
      <c r="V694" s="8"/>
      <c r="W694" s="8"/>
      <c r="X694" s="8"/>
      <c r="Y694" s="8"/>
      <c r="Z694" s="8"/>
    </row>
    <row r="695" spans="1:26">
      <c r="A695" s="8"/>
      <c r="B695" s="8"/>
      <c r="C695" s="9"/>
      <c r="D695" s="9"/>
      <c r="E695" s="9"/>
      <c r="F695" s="9"/>
      <c r="G695" s="9"/>
      <c r="H695" s="9"/>
      <c r="I695" s="9"/>
      <c r="J695" s="9"/>
      <c r="K695" s="8"/>
      <c r="L695" s="8"/>
      <c r="M695" s="8"/>
      <c r="N695" s="8"/>
      <c r="O695" s="8"/>
      <c r="P695" s="8"/>
      <c r="Q695" s="8"/>
      <c r="R695" s="8"/>
      <c r="S695" s="8"/>
      <c r="T695" s="8"/>
      <c r="U695" s="8"/>
      <c r="V695" s="8"/>
      <c r="W695" s="8"/>
      <c r="X695" s="8"/>
      <c r="Y695" s="8"/>
      <c r="Z695" s="8"/>
    </row>
    <row r="696" spans="1:26">
      <c r="A696" s="8"/>
      <c r="B696" s="8"/>
      <c r="C696" s="9"/>
      <c r="D696" s="9"/>
      <c r="E696" s="9"/>
      <c r="F696" s="9"/>
      <c r="G696" s="9"/>
      <c r="H696" s="9"/>
      <c r="I696" s="9"/>
      <c r="J696" s="9"/>
      <c r="K696" s="8"/>
      <c r="L696" s="8"/>
      <c r="M696" s="8"/>
      <c r="N696" s="8"/>
      <c r="O696" s="8"/>
      <c r="P696" s="8"/>
      <c r="Q696" s="8"/>
      <c r="R696" s="8"/>
      <c r="S696" s="8"/>
      <c r="T696" s="8"/>
      <c r="U696" s="8"/>
      <c r="V696" s="8"/>
      <c r="W696" s="8"/>
      <c r="X696" s="8"/>
      <c r="Y696" s="8"/>
      <c r="Z696" s="8"/>
    </row>
    <row r="697" spans="1:26">
      <c r="A697" s="8"/>
      <c r="B697" s="8"/>
      <c r="C697" s="9"/>
      <c r="D697" s="9"/>
      <c r="E697" s="9"/>
      <c r="F697" s="9"/>
      <c r="G697" s="9"/>
      <c r="H697" s="9"/>
      <c r="I697" s="9"/>
      <c r="J697" s="9"/>
      <c r="K697" s="8"/>
      <c r="L697" s="8"/>
      <c r="M697" s="8"/>
      <c r="N697" s="8"/>
      <c r="O697" s="8"/>
      <c r="P697" s="8"/>
      <c r="Q697" s="8"/>
      <c r="R697" s="8"/>
      <c r="S697" s="8"/>
      <c r="T697" s="8"/>
      <c r="U697" s="8"/>
      <c r="V697" s="8"/>
      <c r="W697" s="8"/>
      <c r="X697" s="8"/>
      <c r="Y697" s="8"/>
      <c r="Z697" s="8"/>
    </row>
    <row r="698" spans="1:26">
      <c r="A698" s="8"/>
      <c r="B698" s="8"/>
      <c r="C698" s="9"/>
      <c r="D698" s="9"/>
      <c r="E698" s="9"/>
      <c r="F698" s="9"/>
      <c r="G698" s="9"/>
      <c r="H698" s="9"/>
      <c r="I698" s="9"/>
      <c r="J698" s="9"/>
      <c r="K698" s="8"/>
      <c r="L698" s="8"/>
      <c r="M698" s="8"/>
      <c r="N698" s="8"/>
      <c r="O698" s="8"/>
      <c r="P698" s="8"/>
      <c r="Q698" s="8"/>
      <c r="R698" s="8"/>
      <c r="S698" s="8"/>
      <c r="T698" s="8"/>
      <c r="U698" s="8"/>
      <c r="V698" s="8"/>
      <c r="W698" s="8"/>
      <c r="X698" s="8"/>
      <c r="Y698" s="8"/>
      <c r="Z698" s="8"/>
    </row>
    <row r="699" spans="1:26">
      <c r="A699" s="8"/>
      <c r="B699" s="8"/>
      <c r="C699" s="9"/>
      <c r="D699" s="9"/>
      <c r="E699" s="9"/>
      <c r="F699" s="9"/>
      <c r="G699" s="9"/>
      <c r="H699" s="9"/>
      <c r="I699" s="9"/>
      <c r="J699" s="9"/>
      <c r="K699" s="8"/>
      <c r="L699" s="8"/>
      <c r="M699" s="8"/>
      <c r="N699" s="8"/>
      <c r="O699" s="8"/>
      <c r="P699" s="8"/>
      <c r="Q699" s="8"/>
      <c r="R699" s="8"/>
      <c r="S699" s="8"/>
      <c r="T699" s="8"/>
      <c r="U699" s="8"/>
      <c r="V699" s="8"/>
      <c r="W699" s="8"/>
      <c r="X699" s="8"/>
      <c r="Y699" s="8"/>
      <c r="Z699" s="8"/>
    </row>
    <row r="700" spans="1:26">
      <c r="A700" s="8"/>
      <c r="B700" s="8"/>
      <c r="C700" s="9"/>
      <c r="D700" s="9"/>
      <c r="E700" s="9"/>
      <c r="F700" s="9"/>
      <c r="G700" s="9"/>
      <c r="H700" s="9"/>
      <c r="I700" s="9"/>
      <c r="J700" s="9"/>
      <c r="K700" s="8"/>
      <c r="L700" s="8"/>
      <c r="M700" s="8"/>
      <c r="N700" s="8"/>
      <c r="O700" s="8"/>
      <c r="P700" s="8"/>
      <c r="Q700" s="8"/>
      <c r="R700" s="8"/>
      <c r="S700" s="8"/>
      <c r="T700" s="8"/>
      <c r="U700" s="8"/>
      <c r="V700" s="8"/>
      <c r="W700" s="8"/>
      <c r="X700" s="8"/>
      <c r="Y700" s="8"/>
      <c r="Z700" s="8"/>
    </row>
    <row r="701" spans="1:26">
      <c r="A701" s="8"/>
      <c r="B701" s="8"/>
      <c r="C701" s="9"/>
      <c r="D701" s="9"/>
      <c r="E701" s="9"/>
      <c r="F701" s="9"/>
      <c r="G701" s="9"/>
      <c r="H701" s="9"/>
      <c r="I701" s="9"/>
      <c r="J701" s="9"/>
      <c r="K701" s="8"/>
      <c r="L701" s="8"/>
      <c r="M701" s="8"/>
      <c r="N701" s="8"/>
      <c r="O701" s="8"/>
      <c r="P701" s="8"/>
      <c r="Q701" s="8"/>
      <c r="R701" s="8"/>
      <c r="S701" s="8"/>
      <c r="T701" s="8"/>
      <c r="U701" s="8"/>
      <c r="V701" s="8"/>
      <c r="W701" s="8"/>
      <c r="X701" s="8"/>
      <c r="Y701" s="8"/>
      <c r="Z701" s="8"/>
    </row>
    <row r="702" spans="1:26">
      <c r="A702" s="8"/>
      <c r="B702" s="8"/>
      <c r="C702" s="9"/>
      <c r="D702" s="9"/>
      <c r="E702" s="9"/>
      <c r="F702" s="9"/>
      <c r="G702" s="9"/>
      <c r="H702" s="9"/>
      <c r="I702" s="9"/>
      <c r="J702" s="9"/>
      <c r="K702" s="8"/>
      <c r="L702" s="8"/>
      <c r="M702" s="8"/>
      <c r="N702" s="8"/>
      <c r="O702" s="8"/>
      <c r="P702" s="8"/>
      <c r="Q702" s="8"/>
      <c r="R702" s="8"/>
      <c r="S702" s="8"/>
      <c r="T702" s="8"/>
      <c r="U702" s="8"/>
      <c r="V702" s="8"/>
      <c r="W702" s="8"/>
      <c r="X702" s="8"/>
      <c r="Y702" s="8"/>
      <c r="Z702" s="8"/>
    </row>
    <row r="703" spans="1:26">
      <c r="A703" s="8"/>
      <c r="B703" s="8"/>
      <c r="C703" s="9"/>
      <c r="D703" s="9"/>
      <c r="E703" s="9"/>
      <c r="F703" s="9"/>
      <c r="G703" s="9"/>
      <c r="H703" s="9"/>
      <c r="I703" s="9"/>
      <c r="J703" s="9"/>
      <c r="K703" s="8"/>
      <c r="L703" s="8"/>
      <c r="M703" s="8"/>
      <c r="N703" s="8"/>
      <c r="O703" s="8"/>
      <c r="P703" s="8"/>
      <c r="Q703" s="8"/>
      <c r="R703" s="8"/>
      <c r="S703" s="8"/>
      <c r="T703" s="8"/>
      <c r="U703" s="8"/>
      <c r="V703" s="8"/>
      <c r="W703" s="8"/>
      <c r="X703" s="8"/>
      <c r="Y703" s="8"/>
      <c r="Z703" s="8"/>
    </row>
    <row r="704" spans="1:26">
      <c r="A704" s="8"/>
      <c r="B704" s="8"/>
      <c r="C704" s="9"/>
      <c r="D704" s="9"/>
      <c r="E704" s="9"/>
      <c r="F704" s="9"/>
      <c r="G704" s="9"/>
      <c r="H704" s="9"/>
      <c r="I704" s="9"/>
      <c r="J704" s="9"/>
      <c r="K704" s="8"/>
      <c r="L704" s="8"/>
      <c r="M704" s="8"/>
      <c r="N704" s="8"/>
      <c r="O704" s="8"/>
      <c r="P704" s="8"/>
      <c r="Q704" s="8"/>
      <c r="R704" s="8"/>
      <c r="S704" s="8"/>
      <c r="T704" s="8"/>
      <c r="U704" s="8"/>
      <c r="V704" s="8"/>
      <c r="W704" s="8"/>
      <c r="X704" s="8"/>
      <c r="Y704" s="8"/>
      <c r="Z704" s="8"/>
    </row>
    <row r="705" spans="1:26">
      <c r="A705" s="8"/>
      <c r="B705" s="8"/>
      <c r="C705" s="9"/>
      <c r="D705" s="9"/>
      <c r="E705" s="9"/>
      <c r="F705" s="9"/>
      <c r="G705" s="9"/>
      <c r="H705" s="9"/>
      <c r="I705" s="9"/>
      <c r="J705" s="9"/>
      <c r="K705" s="8"/>
      <c r="L705" s="8"/>
      <c r="M705" s="8"/>
      <c r="N705" s="8"/>
      <c r="O705" s="8"/>
      <c r="P705" s="8"/>
      <c r="Q705" s="8"/>
      <c r="R705" s="8"/>
      <c r="S705" s="8"/>
      <c r="T705" s="8"/>
      <c r="U705" s="8"/>
      <c r="V705" s="8"/>
      <c r="W705" s="8"/>
      <c r="X705" s="8"/>
      <c r="Y705" s="8"/>
      <c r="Z705" s="8"/>
    </row>
    <row r="706" spans="1:26">
      <c r="A706" s="8"/>
      <c r="B706" s="8"/>
      <c r="C706" s="9"/>
      <c r="D706" s="9"/>
      <c r="E706" s="9"/>
      <c r="F706" s="9"/>
      <c r="G706" s="9"/>
      <c r="H706" s="9"/>
      <c r="I706" s="9"/>
      <c r="J706" s="9"/>
      <c r="K706" s="8"/>
      <c r="L706" s="8"/>
      <c r="M706" s="8"/>
      <c r="N706" s="8"/>
      <c r="O706" s="8"/>
      <c r="P706" s="8"/>
      <c r="Q706" s="8"/>
      <c r="R706" s="8"/>
      <c r="S706" s="8"/>
      <c r="T706" s="8"/>
      <c r="U706" s="8"/>
      <c r="V706" s="8"/>
      <c r="W706" s="8"/>
      <c r="X706" s="8"/>
      <c r="Y706" s="8"/>
      <c r="Z706" s="8"/>
    </row>
    <row r="707" spans="1:26">
      <c r="A707" s="8"/>
      <c r="B707" s="8"/>
      <c r="C707" s="9"/>
      <c r="D707" s="9"/>
      <c r="E707" s="9"/>
      <c r="F707" s="9"/>
      <c r="G707" s="9"/>
      <c r="H707" s="9"/>
      <c r="I707" s="9"/>
      <c r="J707" s="9"/>
      <c r="K707" s="8"/>
      <c r="L707" s="8"/>
      <c r="M707" s="8"/>
      <c r="N707" s="8"/>
      <c r="O707" s="8"/>
      <c r="P707" s="8"/>
      <c r="Q707" s="8"/>
      <c r="R707" s="8"/>
      <c r="S707" s="8"/>
      <c r="T707" s="8"/>
      <c r="U707" s="8"/>
      <c r="V707" s="8"/>
      <c r="W707" s="8"/>
      <c r="X707" s="8"/>
      <c r="Y707" s="8"/>
      <c r="Z707" s="8"/>
    </row>
    <row r="708" spans="1:26">
      <c r="A708" s="8"/>
      <c r="B708" s="8"/>
      <c r="C708" s="9"/>
      <c r="D708" s="9"/>
      <c r="E708" s="9"/>
      <c r="F708" s="9"/>
      <c r="G708" s="9"/>
      <c r="H708" s="9"/>
      <c r="I708" s="9"/>
      <c r="J708" s="9"/>
      <c r="K708" s="8"/>
      <c r="L708" s="8"/>
      <c r="M708" s="8"/>
      <c r="N708" s="8"/>
      <c r="O708" s="8"/>
      <c r="P708" s="8"/>
      <c r="Q708" s="8"/>
      <c r="R708" s="8"/>
      <c r="S708" s="8"/>
      <c r="T708" s="8"/>
      <c r="U708" s="8"/>
      <c r="V708" s="8"/>
      <c r="W708" s="8"/>
      <c r="X708" s="8"/>
      <c r="Y708" s="8"/>
      <c r="Z708" s="8"/>
    </row>
    <row r="709" spans="1:26">
      <c r="A709" s="8"/>
      <c r="B709" s="8"/>
      <c r="C709" s="9"/>
      <c r="D709" s="9"/>
      <c r="E709" s="9"/>
      <c r="F709" s="9"/>
      <c r="G709" s="9"/>
      <c r="H709" s="9"/>
      <c r="I709" s="9"/>
      <c r="J709" s="9"/>
      <c r="K709" s="8"/>
      <c r="L709" s="8"/>
      <c r="M709" s="8"/>
      <c r="N709" s="8"/>
      <c r="O709" s="8"/>
      <c r="P709" s="8"/>
      <c r="Q709" s="8"/>
      <c r="R709" s="8"/>
      <c r="S709" s="8"/>
      <c r="T709" s="8"/>
      <c r="U709" s="8"/>
      <c r="V709" s="8"/>
      <c r="W709" s="8"/>
      <c r="X709" s="8"/>
      <c r="Y709" s="8"/>
      <c r="Z709" s="8"/>
    </row>
    <row r="710" spans="1:26">
      <c r="A710" s="8"/>
      <c r="B710" s="8"/>
      <c r="C710" s="9"/>
      <c r="D710" s="9"/>
      <c r="E710" s="9"/>
      <c r="F710" s="9"/>
      <c r="G710" s="9"/>
      <c r="H710" s="9"/>
      <c r="I710" s="9"/>
      <c r="J710" s="9"/>
      <c r="K710" s="8"/>
      <c r="L710" s="8"/>
      <c r="M710" s="8"/>
      <c r="N710" s="8"/>
      <c r="O710" s="8"/>
      <c r="P710" s="8"/>
      <c r="Q710" s="8"/>
      <c r="R710" s="8"/>
      <c r="S710" s="8"/>
      <c r="T710" s="8"/>
      <c r="U710" s="8"/>
      <c r="V710" s="8"/>
      <c r="W710" s="8"/>
      <c r="X710" s="8"/>
      <c r="Y710" s="8"/>
      <c r="Z710" s="8"/>
    </row>
    <row r="711" spans="1:26">
      <c r="A711" s="8"/>
      <c r="B711" s="8"/>
      <c r="C711" s="9"/>
      <c r="D711" s="9"/>
      <c r="E711" s="9"/>
      <c r="F711" s="9"/>
      <c r="G711" s="9"/>
      <c r="H711" s="9"/>
      <c r="I711" s="9"/>
      <c r="J711" s="9"/>
      <c r="K711" s="8"/>
      <c r="L711" s="8"/>
      <c r="M711" s="8"/>
      <c r="N711" s="8"/>
      <c r="O711" s="8"/>
      <c r="P711" s="8"/>
      <c r="Q711" s="8"/>
      <c r="R711" s="8"/>
      <c r="S711" s="8"/>
      <c r="T711" s="8"/>
      <c r="U711" s="8"/>
      <c r="V711" s="8"/>
      <c r="W711" s="8"/>
      <c r="X711" s="8"/>
      <c r="Y711" s="8"/>
      <c r="Z711" s="8"/>
    </row>
    <row r="712" spans="1:26">
      <c r="A712" s="8"/>
      <c r="B712" s="8"/>
      <c r="C712" s="9"/>
      <c r="D712" s="9"/>
      <c r="E712" s="9"/>
      <c r="F712" s="9"/>
      <c r="G712" s="9"/>
      <c r="H712" s="9"/>
      <c r="I712" s="9"/>
      <c r="J712" s="9"/>
      <c r="K712" s="8"/>
      <c r="L712" s="8"/>
      <c r="M712" s="8"/>
      <c r="N712" s="8"/>
      <c r="O712" s="8"/>
      <c r="P712" s="8"/>
      <c r="Q712" s="8"/>
      <c r="R712" s="8"/>
      <c r="S712" s="8"/>
      <c r="T712" s="8"/>
      <c r="U712" s="8"/>
      <c r="V712" s="8"/>
      <c r="W712" s="8"/>
      <c r="X712" s="8"/>
      <c r="Y712" s="8"/>
      <c r="Z712" s="8"/>
    </row>
    <row r="713" spans="1:26">
      <c r="A713" s="8"/>
      <c r="B713" s="8"/>
      <c r="C713" s="9"/>
      <c r="D713" s="9"/>
      <c r="E713" s="9"/>
      <c r="F713" s="9"/>
      <c r="G713" s="9"/>
      <c r="H713" s="9"/>
      <c r="I713" s="9"/>
      <c r="J713" s="9"/>
      <c r="K713" s="8"/>
      <c r="L713" s="8"/>
      <c r="M713" s="8"/>
      <c r="N713" s="8"/>
      <c r="O713" s="8"/>
      <c r="P713" s="8"/>
      <c r="Q713" s="8"/>
      <c r="R713" s="8"/>
      <c r="S713" s="8"/>
      <c r="T713" s="8"/>
      <c r="U713" s="8"/>
      <c r="V713" s="8"/>
      <c r="W713" s="8"/>
      <c r="X713" s="8"/>
      <c r="Y713" s="8"/>
      <c r="Z713" s="8"/>
    </row>
    <row r="714" spans="1:26">
      <c r="A714" s="8"/>
      <c r="B714" s="8"/>
      <c r="C714" s="9"/>
      <c r="D714" s="9"/>
      <c r="E714" s="9"/>
      <c r="F714" s="9"/>
      <c r="G714" s="9"/>
      <c r="H714" s="9"/>
      <c r="I714" s="9"/>
      <c r="J714" s="9"/>
      <c r="K714" s="8"/>
      <c r="L714" s="8"/>
      <c r="M714" s="8"/>
      <c r="N714" s="8"/>
      <c r="O714" s="8"/>
      <c r="P714" s="8"/>
      <c r="Q714" s="8"/>
      <c r="R714" s="8"/>
      <c r="S714" s="8"/>
      <c r="T714" s="8"/>
      <c r="U714" s="8"/>
      <c r="V714" s="8"/>
      <c r="W714" s="8"/>
      <c r="X714" s="8"/>
      <c r="Y714" s="8"/>
      <c r="Z714" s="8"/>
    </row>
    <row r="715" spans="1:26">
      <c r="A715" s="8"/>
      <c r="B715" s="8"/>
      <c r="C715" s="9"/>
      <c r="D715" s="9"/>
      <c r="E715" s="9"/>
      <c r="F715" s="9"/>
      <c r="G715" s="9"/>
      <c r="H715" s="9"/>
      <c r="I715" s="9"/>
      <c r="J715" s="9"/>
      <c r="K715" s="8"/>
      <c r="L715" s="8"/>
      <c r="M715" s="8"/>
      <c r="N715" s="8"/>
      <c r="O715" s="8"/>
      <c r="P715" s="8"/>
      <c r="Q715" s="8"/>
      <c r="R715" s="8"/>
      <c r="S715" s="8"/>
      <c r="T715" s="8"/>
      <c r="U715" s="8"/>
      <c r="V715" s="8"/>
      <c r="W715" s="8"/>
      <c r="X715" s="8"/>
      <c r="Y715" s="8"/>
      <c r="Z715" s="8"/>
    </row>
    <row r="716" spans="1:26">
      <c r="A716" s="8"/>
      <c r="B716" s="8"/>
      <c r="C716" s="9"/>
      <c r="D716" s="9"/>
      <c r="E716" s="9"/>
      <c r="F716" s="9"/>
      <c r="G716" s="9"/>
      <c r="H716" s="9"/>
      <c r="I716" s="9"/>
      <c r="J716" s="9"/>
      <c r="K716" s="8"/>
      <c r="L716" s="8"/>
      <c r="M716" s="8"/>
      <c r="N716" s="8"/>
      <c r="O716" s="8"/>
      <c r="P716" s="8"/>
      <c r="Q716" s="8"/>
      <c r="R716" s="8"/>
      <c r="S716" s="8"/>
      <c r="T716" s="8"/>
      <c r="U716" s="8"/>
      <c r="V716" s="8"/>
      <c r="W716" s="8"/>
      <c r="X716" s="8"/>
      <c r="Y716" s="8"/>
      <c r="Z716" s="8"/>
    </row>
    <row r="717" spans="1:26">
      <c r="A717" s="8"/>
      <c r="B717" s="8"/>
      <c r="C717" s="9"/>
      <c r="D717" s="9"/>
      <c r="E717" s="9"/>
      <c r="F717" s="9"/>
      <c r="G717" s="9"/>
      <c r="H717" s="9"/>
      <c r="I717" s="9"/>
      <c r="J717" s="9"/>
      <c r="K717" s="8"/>
      <c r="L717" s="8"/>
      <c r="M717" s="8"/>
      <c r="N717" s="8"/>
      <c r="O717" s="8"/>
      <c r="P717" s="8"/>
      <c r="Q717" s="8"/>
      <c r="R717" s="8"/>
      <c r="S717" s="8"/>
      <c r="T717" s="8"/>
      <c r="U717" s="8"/>
      <c r="V717" s="8"/>
      <c r="W717" s="8"/>
      <c r="X717" s="8"/>
      <c r="Y717" s="8"/>
      <c r="Z717" s="8"/>
    </row>
    <row r="718" spans="1:26">
      <c r="A718" s="8"/>
      <c r="B718" s="8"/>
      <c r="C718" s="9"/>
      <c r="D718" s="9"/>
      <c r="E718" s="9"/>
      <c r="F718" s="9"/>
      <c r="G718" s="9"/>
      <c r="H718" s="9"/>
      <c r="I718" s="9"/>
      <c r="J718" s="9"/>
      <c r="K718" s="8"/>
      <c r="L718" s="8"/>
      <c r="M718" s="8"/>
      <c r="N718" s="8"/>
      <c r="O718" s="8"/>
      <c r="P718" s="8"/>
      <c r="Q718" s="8"/>
      <c r="R718" s="8"/>
      <c r="S718" s="8"/>
      <c r="T718" s="8"/>
      <c r="U718" s="8"/>
      <c r="V718" s="8"/>
      <c r="W718" s="8"/>
      <c r="X718" s="8"/>
      <c r="Y718" s="8"/>
      <c r="Z718" s="8"/>
    </row>
    <row r="719" spans="1:26">
      <c r="A719" s="8"/>
      <c r="B719" s="8"/>
      <c r="C719" s="9"/>
      <c r="D719" s="9"/>
      <c r="E719" s="9"/>
      <c r="F719" s="9"/>
      <c r="G719" s="9"/>
      <c r="H719" s="9"/>
      <c r="I719" s="9"/>
      <c r="J719" s="9"/>
      <c r="K719" s="8"/>
      <c r="L719" s="8"/>
      <c r="M719" s="8"/>
      <c r="N719" s="8"/>
      <c r="O719" s="8"/>
      <c r="P719" s="8"/>
      <c r="Q719" s="8"/>
      <c r="R719" s="8"/>
      <c r="S719" s="8"/>
      <c r="T719" s="8"/>
      <c r="U719" s="8"/>
      <c r="V719" s="8"/>
      <c r="W719" s="8"/>
      <c r="X719" s="8"/>
      <c r="Y719" s="8"/>
      <c r="Z719" s="8"/>
    </row>
    <row r="720" spans="1:26">
      <c r="A720" s="8"/>
      <c r="B720" s="8"/>
      <c r="C720" s="9"/>
      <c r="D720" s="9"/>
      <c r="E720" s="9"/>
      <c r="F720" s="9"/>
      <c r="G720" s="9"/>
      <c r="H720" s="9"/>
      <c r="I720" s="9"/>
      <c r="J720" s="9"/>
      <c r="K720" s="8"/>
      <c r="L720" s="8"/>
      <c r="M720" s="8"/>
      <c r="N720" s="8"/>
      <c r="O720" s="8"/>
      <c r="P720" s="8"/>
      <c r="Q720" s="8"/>
      <c r="R720" s="8"/>
      <c r="S720" s="8"/>
      <c r="T720" s="8"/>
      <c r="U720" s="8"/>
      <c r="V720" s="8"/>
      <c r="W720" s="8"/>
      <c r="X720" s="8"/>
      <c r="Y720" s="8"/>
      <c r="Z720" s="8"/>
    </row>
    <row r="721" spans="1:26">
      <c r="A721" s="8"/>
      <c r="B721" s="8"/>
      <c r="C721" s="9"/>
      <c r="D721" s="9"/>
      <c r="E721" s="9"/>
      <c r="F721" s="9"/>
      <c r="G721" s="9"/>
      <c r="H721" s="9"/>
      <c r="I721" s="9"/>
      <c r="J721" s="9"/>
      <c r="K721" s="8"/>
      <c r="L721" s="8"/>
      <c r="M721" s="8"/>
      <c r="N721" s="8"/>
      <c r="O721" s="8"/>
      <c r="P721" s="8"/>
      <c r="Q721" s="8"/>
      <c r="R721" s="8"/>
      <c r="S721" s="8"/>
      <c r="T721" s="8"/>
      <c r="U721" s="8"/>
      <c r="V721" s="8"/>
      <c r="W721" s="8"/>
      <c r="X721" s="8"/>
      <c r="Y721" s="8"/>
      <c r="Z721" s="8"/>
    </row>
    <row r="722" spans="1:26">
      <c r="A722" s="8"/>
      <c r="B722" s="8"/>
      <c r="C722" s="9"/>
      <c r="D722" s="9"/>
      <c r="E722" s="9"/>
      <c r="F722" s="9"/>
      <c r="G722" s="9"/>
      <c r="H722" s="9"/>
      <c r="I722" s="9"/>
      <c r="J722" s="9"/>
      <c r="K722" s="8"/>
      <c r="L722" s="8"/>
      <c r="M722" s="8"/>
      <c r="N722" s="8"/>
      <c r="O722" s="8"/>
      <c r="P722" s="8"/>
      <c r="Q722" s="8"/>
      <c r="R722" s="8"/>
      <c r="S722" s="8"/>
      <c r="T722" s="8"/>
      <c r="U722" s="8"/>
      <c r="V722" s="8"/>
      <c r="W722" s="8"/>
      <c r="X722" s="8"/>
      <c r="Y722" s="8"/>
      <c r="Z722" s="8"/>
    </row>
    <row r="723" spans="1:26">
      <c r="A723" s="8"/>
      <c r="B723" s="8"/>
      <c r="C723" s="9"/>
      <c r="D723" s="9"/>
      <c r="E723" s="9"/>
      <c r="F723" s="9"/>
      <c r="G723" s="9"/>
      <c r="H723" s="9"/>
      <c r="I723" s="9"/>
      <c r="J723" s="9"/>
      <c r="K723" s="8"/>
      <c r="L723" s="8"/>
      <c r="M723" s="8"/>
      <c r="N723" s="8"/>
      <c r="O723" s="8"/>
      <c r="P723" s="8"/>
      <c r="Q723" s="8"/>
      <c r="R723" s="8"/>
      <c r="S723" s="8"/>
      <c r="T723" s="8"/>
      <c r="U723" s="8"/>
      <c r="V723" s="8"/>
      <c r="W723" s="8"/>
      <c r="X723" s="8"/>
      <c r="Y723" s="8"/>
      <c r="Z723" s="8"/>
    </row>
    <row r="724" spans="1:26">
      <c r="A724" s="8"/>
      <c r="B724" s="8"/>
      <c r="C724" s="9"/>
      <c r="D724" s="9"/>
      <c r="E724" s="9"/>
      <c r="F724" s="9"/>
      <c r="G724" s="9"/>
      <c r="H724" s="9"/>
      <c r="I724" s="9"/>
      <c r="J724" s="9"/>
      <c r="K724" s="8"/>
      <c r="L724" s="8"/>
      <c r="M724" s="8"/>
      <c r="N724" s="8"/>
      <c r="O724" s="8"/>
      <c r="P724" s="8"/>
      <c r="Q724" s="8"/>
      <c r="R724" s="8"/>
      <c r="S724" s="8"/>
      <c r="T724" s="8"/>
      <c r="U724" s="8"/>
      <c r="V724" s="8"/>
      <c r="W724" s="8"/>
      <c r="X724" s="8"/>
      <c r="Y724" s="8"/>
      <c r="Z724" s="8"/>
    </row>
    <row r="725" spans="1:26">
      <c r="A725" s="8"/>
      <c r="B725" s="8"/>
      <c r="C725" s="9"/>
      <c r="D725" s="9"/>
      <c r="E725" s="9"/>
      <c r="F725" s="9"/>
      <c r="G725" s="9"/>
      <c r="H725" s="9"/>
      <c r="I725" s="9"/>
      <c r="J725" s="9"/>
      <c r="K725" s="8"/>
      <c r="L725" s="8"/>
      <c r="M725" s="8"/>
      <c r="N725" s="8"/>
      <c r="O725" s="8"/>
      <c r="P725" s="8"/>
      <c r="Q725" s="8"/>
      <c r="R725" s="8"/>
      <c r="S725" s="8"/>
      <c r="T725" s="8"/>
      <c r="U725" s="8"/>
      <c r="V725" s="8"/>
      <c r="W725" s="8"/>
      <c r="X725" s="8"/>
      <c r="Y725" s="8"/>
      <c r="Z725" s="8"/>
    </row>
    <row r="726" spans="1:26">
      <c r="A726" s="8"/>
      <c r="B726" s="8"/>
      <c r="C726" s="9"/>
      <c r="D726" s="9"/>
      <c r="E726" s="9"/>
      <c r="F726" s="9"/>
      <c r="G726" s="9"/>
      <c r="H726" s="9"/>
      <c r="I726" s="9"/>
      <c r="J726" s="9"/>
      <c r="K726" s="8"/>
      <c r="L726" s="8"/>
      <c r="M726" s="8"/>
      <c r="N726" s="8"/>
      <c r="O726" s="8"/>
      <c r="P726" s="8"/>
      <c r="Q726" s="8"/>
      <c r="R726" s="8"/>
      <c r="S726" s="8"/>
      <c r="T726" s="8"/>
      <c r="U726" s="8"/>
      <c r="V726" s="8"/>
      <c r="W726" s="8"/>
      <c r="X726" s="8"/>
      <c r="Y726" s="8"/>
      <c r="Z726" s="8"/>
    </row>
    <row r="727" spans="1:26">
      <c r="A727" s="8"/>
      <c r="B727" s="8"/>
      <c r="C727" s="9"/>
      <c r="D727" s="9"/>
      <c r="E727" s="9"/>
      <c r="F727" s="9"/>
      <c r="G727" s="9"/>
      <c r="H727" s="9"/>
      <c r="I727" s="9"/>
      <c r="J727" s="9"/>
      <c r="K727" s="8"/>
      <c r="L727" s="8"/>
      <c r="M727" s="8"/>
      <c r="N727" s="8"/>
      <c r="O727" s="8"/>
      <c r="P727" s="8"/>
      <c r="Q727" s="8"/>
      <c r="R727" s="8"/>
      <c r="S727" s="8"/>
      <c r="T727" s="8"/>
      <c r="U727" s="8"/>
      <c r="V727" s="8"/>
      <c r="W727" s="8"/>
      <c r="X727" s="8"/>
      <c r="Y727" s="8"/>
      <c r="Z727" s="8"/>
    </row>
    <row r="728" spans="1:26">
      <c r="A728" s="8"/>
      <c r="B728" s="8"/>
      <c r="C728" s="9"/>
      <c r="D728" s="9"/>
      <c r="E728" s="9"/>
      <c r="F728" s="9"/>
      <c r="G728" s="9"/>
      <c r="H728" s="9"/>
      <c r="I728" s="9"/>
      <c r="J728" s="9"/>
      <c r="K728" s="8"/>
      <c r="L728" s="8"/>
      <c r="M728" s="8"/>
      <c r="N728" s="8"/>
      <c r="O728" s="8"/>
      <c r="P728" s="8"/>
      <c r="Q728" s="8"/>
      <c r="R728" s="8"/>
      <c r="S728" s="8"/>
      <c r="T728" s="8"/>
      <c r="U728" s="8"/>
      <c r="V728" s="8"/>
      <c r="W728" s="8"/>
      <c r="X728" s="8"/>
      <c r="Y728" s="8"/>
      <c r="Z728" s="8"/>
    </row>
    <row r="729" spans="1:26">
      <c r="A729" s="8"/>
      <c r="B729" s="8"/>
      <c r="C729" s="9"/>
      <c r="D729" s="9"/>
      <c r="E729" s="9"/>
      <c r="F729" s="9"/>
      <c r="G729" s="9"/>
      <c r="H729" s="9"/>
      <c r="I729" s="9"/>
      <c r="J729" s="9"/>
      <c r="K729" s="8"/>
      <c r="L729" s="8"/>
      <c r="M729" s="8"/>
      <c r="N729" s="8"/>
      <c r="O729" s="8"/>
      <c r="P729" s="8"/>
      <c r="Q729" s="8"/>
      <c r="R729" s="8"/>
      <c r="S729" s="8"/>
      <c r="T729" s="8"/>
      <c r="U729" s="8"/>
      <c r="V729" s="8"/>
      <c r="W729" s="8"/>
      <c r="X729" s="8"/>
      <c r="Y729" s="8"/>
      <c r="Z729" s="8"/>
    </row>
    <row r="730" spans="1:26">
      <c r="A730" s="8"/>
      <c r="B730" s="8"/>
      <c r="C730" s="9"/>
      <c r="D730" s="9"/>
      <c r="E730" s="9"/>
      <c r="F730" s="9"/>
      <c r="G730" s="9"/>
      <c r="H730" s="9"/>
      <c r="I730" s="9"/>
      <c r="J730" s="9"/>
      <c r="K730" s="8"/>
      <c r="L730" s="8"/>
      <c r="M730" s="8"/>
      <c r="N730" s="8"/>
      <c r="O730" s="8"/>
      <c r="P730" s="8"/>
      <c r="Q730" s="8"/>
      <c r="R730" s="8"/>
      <c r="S730" s="8"/>
      <c r="T730" s="8"/>
      <c r="U730" s="8"/>
      <c r="V730" s="8"/>
      <c r="W730" s="8"/>
      <c r="X730" s="8"/>
      <c r="Y730" s="8"/>
      <c r="Z730" s="8"/>
    </row>
    <row r="731" spans="1:26">
      <c r="A731" s="8"/>
      <c r="B731" s="8"/>
      <c r="C731" s="9"/>
      <c r="D731" s="9"/>
      <c r="E731" s="9"/>
      <c r="F731" s="9"/>
      <c r="G731" s="9"/>
      <c r="H731" s="9"/>
      <c r="I731" s="9"/>
      <c r="J731" s="9"/>
      <c r="K731" s="8"/>
      <c r="L731" s="8"/>
      <c r="M731" s="8"/>
      <c r="N731" s="8"/>
      <c r="O731" s="8"/>
      <c r="P731" s="8"/>
      <c r="Q731" s="8"/>
      <c r="R731" s="8"/>
      <c r="S731" s="8"/>
      <c r="T731" s="8"/>
      <c r="U731" s="8"/>
      <c r="V731" s="8"/>
      <c r="W731" s="8"/>
      <c r="X731" s="8"/>
      <c r="Y731" s="8"/>
      <c r="Z731" s="8"/>
    </row>
    <row r="732" spans="1:26">
      <c r="A732" s="8"/>
      <c r="B732" s="8"/>
      <c r="C732" s="9"/>
      <c r="D732" s="9"/>
      <c r="E732" s="9"/>
      <c r="F732" s="9"/>
      <c r="G732" s="9"/>
      <c r="H732" s="9"/>
      <c r="I732" s="9"/>
      <c r="J732" s="9"/>
      <c r="K732" s="8"/>
      <c r="L732" s="8"/>
      <c r="M732" s="8"/>
      <c r="N732" s="8"/>
      <c r="O732" s="8"/>
      <c r="P732" s="8"/>
      <c r="Q732" s="8"/>
      <c r="R732" s="8"/>
      <c r="S732" s="8"/>
      <c r="T732" s="8"/>
      <c r="U732" s="8"/>
      <c r="V732" s="8"/>
      <c r="W732" s="8"/>
      <c r="X732" s="8"/>
      <c r="Y732" s="8"/>
      <c r="Z732" s="8"/>
    </row>
    <row r="733" spans="1:26">
      <c r="A733" s="8"/>
      <c r="B733" s="8"/>
      <c r="C733" s="9"/>
      <c r="D733" s="9"/>
      <c r="E733" s="9"/>
      <c r="F733" s="9"/>
      <c r="G733" s="9"/>
      <c r="H733" s="9"/>
      <c r="I733" s="9"/>
      <c r="J733" s="9"/>
      <c r="K733" s="8"/>
      <c r="L733" s="8"/>
      <c r="M733" s="8"/>
      <c r="N733" s="8"/>
      <c r="O733" s="8"/>
      <c r="P733" s="8"/>
      <c r="Q733" s="8"/>
      <c r="R733" s="8"/>
      <c r="S733" s="8"/>
      <c r="T733" s="8"/>
      <c r="U733" s="8"/>
      <c r="V733" s="8"/>
      <c r="W733" s="8"/>
      <c r="X733" s="8"/>
      <c r="Y733" s="8"/>
      <c r="Z733" s="8"/>
    </row>
    <row r="734" spans="1:26">
      <c r="A734" s="8"/>
      <c r="B734" s="8"/>
      <c r="C734" s="9"/>
      <c r="D734" s="9"/>
      <c r="E734" s="9"/>
      <c r="F734" s="9"/>
      <c r="G734" s="9"/>
      <c r="H734" s="9"/>
      <c r="I734" s="9"/>
      <c r="J734" s="9"/>
      <c r="K734" s="8"/>
      <c r="L734" s="8"/>
      <c r="M734" s="8"/>
      <c r="N734" s="8"/>
      <c r="O734" s="8"/>
      <c r="P734" s="8"/>
      <c r="Q734" s="8"/>
      <c r="R734" s="8"/>
      <c r="S734" s="8"/>
      <c r="T734" s="8"/>
      <c r="U734" s="8"/>
      <c r="V734" s="8"/>
      <c r="W734" s="8"/>
      <c r="X734" s="8"/>
      <c r="Y734" s="8"/>
      <c r="Z734" s="8"/>
    </row>
    <row r="735" spans="1:26">
      <c r="A735" s="8"/>
      <c r="B735" s="8"/>
      <c r="C735" s="9"/>
      <c r="D735" s="9"/>
      <c r="E735" s="9"/>
      <c r="F735" s="9"/>
      <c r="G735" s="9"/>
      <c r="H735" s="9"/>
      <c r="I735" s="9"/>
      <c r="J735" s="9"/>
      <c r="K735" s="8"/>
      <c r="L735" s="8"/>
      <c r="M735" s="8"/>
      <c r="N735" s="8"/>
      <c r="O735" s="8"/>
      <c r="P735" s="8"/>
      <c r="Q735" s="8"/>
      <c r="R735" s="8"/>
      <c r="S735" s="8"/>
      <c r="T735" s="8"/>
      <c r="U735" s="8"/>
      <c r="V735" s="8"/>
      <c r="W735" s="8"/>
      <c r="X735" s="8"/>
      <c r="Y735" s="8"/>
      <c r="Z735" s="8"/>
    </row>
    <row r="736" spans="1:26">
      <c r="A736" s="8"/>
      <c r="B736" s="8"/>
      <c r="C736" s="9"/>
      <c r="D736" s="9"/>
      <c r="E736" s="9"/>
      <c r="F736" s="9"/>
      <c r="G736" s="9"/>
      <c r="H736" s="9"/>
      <c r="I736" s="9"/>
      <c r="J736" s="9"/>
      <c r="K736" s="8"/>
      <c r="L736" s="8"/>
      <c r="M736" s="8"/>
      <c r="N736" s="8"/>
      <c r="O736" s="8"/>
      <c r="P736" s="8"/>
      <c r="Q736" s="8"/>
      <c r="R736" s="8"/>
      <c r="S736" s="8"/>
      <c r="T736" s="8"/>
      <c r="U736" s="8"/>
      <c r="V736" s="8"/>
      <c r="W736" s="8"/>
      <c r="X736" s="8"/>
      <c r="Y736" s="8"/>
      <c r="Z736" s="8"/>
    </row>
    <row r="737" spans="1:26">
      <c r="A737" s="8"/>
      <c r="B737" s="8"/>
      <c r="C737" s="9"/>
      <c r="D737" s="9"/>
      <c r="E737" s="9"/>
      <c r="F737" s="9"/>
      <c r="G737" s="9"/>
      <c r="H737" s="9"/>
      <c r="I737" s="9"/>
      <c r="J737" s="9"/>
      <c r="K737" s="8"/>
      <c r="L737" s="8"/>
      <c r="M737" s="8"/>
      <c r="N737" s="8"/>
      <c r="O737" s="8"/>
      <c r="P737" s="8"/>
      <c r="Q737" s="8"/>
      <c r="R737" s="8"/>
      <c r="S737" s="8"/>
      <c r="T737" s="8"/>
      <c r="U737" s="8"/>
      <c r="V737" s="8"/>
      <c r="W737" s="8"/>
      <c r="X737" s="8"/>
      <c r="Y737" s="8"/>
      <c r="Z737" s="8"/>
    </row>
    <row r="738" spans="1:26">
      <c r="A738" s="8"/>
      <c r="B738" s="8"/>
      <c r="C738" s="9"/>
      <c r="D738" s="9"/>
      <c r="E738" s="9"/>
      <c r="F738" s="9"/>
      <c r="G738" s="9"/>
      <c r="H738" s="9"/>
      <c r="I738" s="9"/>
      <c r="J738" s="9"/>
      <c r="K738" s="8"/>
      <c r="L738" s="8"/>
      <c r="M738" s="8"/>
      <c r="N738" s="8"/>
      <c r="O738" s="8"/>
      <c r="P738" s="8"/>
      <c r="Q738" s="8"/>
      <c r="R738" s="8"/>
      <c r="S738" s="8"/>
      <c r="T738" s="8"/>
      <c r="U738" s="8"/>
      <c r="V738" s="8"/>
      <c r="W738" s="8"/>
      <c r="X738" s="8"/>
      <c r="Y738" s="8"/>
      <c r="Z738" s="8"/>
    </row>
    <row r="739" spans="1:26">
      <c r="A739" s="8"/>
      <c r="B739" s="8"/>
      <c r="C739" s="9"/>
      <c r="D739" s="9"/>
      <c r="E739" s="9"/>
      <c r="F739" s="9"/>
      <c r="G739" s="9"/>
      <c r="H739" s="9"/>
      <c r="I739" s="9"/>
      <c r="J739" s="9"/>
      <c r="K739" s="8"/>
      <c r="L739" s="8"/>
      <c r="M739" s="8"/>
      <c r="N739" s="8"/>
      <c r="O739" s="8"/>
      <c r="P739" s="8"/>
      <c r="Q739" s="8"/>
      <c r="R739" s="8"/>
      <c r="S739" s="8"/>
      <c r="T739" s="8"/>
      <c r="U739" s="8"/>
      <c r="V739" s="8"/>
      <c r="W739" s="8"/>
      <c r="X739" s="8"/>
      <c r="Y739" s="8"/>
      <c r="Z739" s="8"/>
    </row>
    <row r="740" spans="1:26">
      <c r="A740" s="8"/>
      <c r="B740" s="8"/>
      <c r="C740" s="9"/>
      <c r="D740" s="9"/>
      <c r="E740" s="9"/>
      <c r="F740" s="9"/>
      <c r="G740" s="9"/>
      <c r="H740" s="9"/>
      <c r="I740" s="9"/>
      <c r="J740" s="9"/>
      <c r="K740" s="8"/>
      <c r="L740" s="8"/>
      <c r="M740" s="8"/>
      <c r="N740" s="8"/>
      <c r="O740" s="8"/>
      <c r="P740" s="8"/>
      <c r="Q740" s="8"/>
      <c r="R740" s="8"/>
      <c r="S740" s="8"/>
      <c r="T740" s="8"/>
      <c r="U740" s="8"/>
      <c r="V740" s="8"/>
      <c r="W740" s="8"/>
      <c r="X740" s="8"/>
      <c r="Y740" s="8"/>
      <c r="Z740" s="8"/>
    </row>
    <row r="741" spans="1:26">
      <c r="A741" s="8"/>
      <c r="B741" s="8"/>
      <c r="C741" s="9"/>
      <c r="D741" s="9"/>
      <c r="E741" s="9"/>
      <c r="F741" s="9"/>
      <c r="G741" s="9"/>
      <c r="H741" s="9"/>
      <c r="I741" s="9"/>
      <c r="J741" s="9"/>
      <c r="K741" s="8"/>
      <c r="L741" s="8"/>
      <c r="M741" s="8"/>
      <c r="N741" s="8"/>
      <c r="O741" s="8"/>
      <c r="P741" s="8"/>
      <c r="Q741" s="8"/>
      <c r="R741" s="8"/>
      <c r="S741" s="8"/>
      <c r="T741" s="8"/>
      <c r="U741" s="8"/>
      <c r="V741" s="8"/>
      <c r="W741" s="8"/>
      <c r="X741" s="8"/>
      <c r="Y741" s="8"/>
      <c r="Z741" s="8"/>
    </row>
    <row r="742" spans="1:26">
      <c r="A742" s="8"/>
      <c r="B742" s="8"/>
      <c r="C742" s="9"/>
      <c r="D742" s="9"/>
      <c r="E742" s="9"/>
      <c r="F742" s="9"/>
      <c r="G742" s="9"/>
      <c r="H742" s="9"/>
      <c r="I742" s="9"/>
      <c r="J742" s="9"/>
      <c r="K742" s="8"/>
      <c r="L742" s="8"/>
      <c r="M742" s="8"/>
      <c r="N742" s="8"/>
      <c r="O742" s="8"/>
      <c r="P742" s="8"/>
      <c r="Q742" s="8"/>
      <c r="R742" s="8"/>
      <c r="S742" s="8"/>
      <c r="T742" s="8"/>
      <c r="U742" s="8"/>
      <c r="V742" s="8"/>
      <c r="W742" s="8"/>
      <c r="X742" s="8"/>
      <c r="Y742" s="8"/>
      <c r="Z742" s="8"/>
    </row>
    <row r="743" spans="1:26">
      <c r="A743" s="8"/>
      <c r="B743" s="8"/>
      <c r="C743" s="9"/>
      <c r="D743" s="9"/>
      <c r="E743" s="9"/>
      <c r="F743" s="9"/>
      <c r="G743" s="9"/>
      <c r="H743" s="9"/>
      <c r="I743" s="9"/>
      <c r="J743" s="9"/>
      <c r="K743" s="8"/>
      <c r="L743" s="8"/>
      <c r="M743" s="8"/>
      <c r="N743" s="8"/>
      <c r="O743" s="8"/>
      <c r="P743" s="8"/>
      <c r="Q743" s="8"/>
      <c r="R743" s="8"/>
      <c r="S743" s="8"/>
      <c r="T743" s="8"/>
      <c r="U743" s="8"/>
      <c r="V743" s="8"/>
      <c r="W743" s="8"/>
      <c r="X743" s="8"/>
      <c r="Y743" s="8"/>
      <c r="Z743" s="8"/>
    </row>
    <row r="744" spans="1:26">
      <c r="A744" s="8"/>
      <c r="B744" s="8"/>
      <c r="C744" s="9"/>
      <c r="D744" s="9"/>
      <c r="E744" s="9"/>
      <c r="F744" s="9"/>
      <c r="G744" s="9"/>
      <c r="H744" s="9"/>
      <c r="I744" s="9"/>
      <c r="J744" s="9"/>
      <c r="K744" s="8"/>
      <c r="L744" s="8"/>
      <c r="M744" s="8"/>
      <c r="N744" s="8"/>
      <c r="O744" s="8"/>
      <c r="P744" s="8"/>
      <c r="Q744" s="8"/>
      <c r="R744" s="8"/>
      <c r="S744" s="8"/>
      <c r="T744" s="8"/>
      <c r="U744" s="8"/>
      <c r="V744" s="8"/>
      <c r="W744" s="8"/>
      <c r="X744" s="8"/>
      <c r="Y744" s="8"/>
      <c r="Z744" s="8"/>
    </row>
    <row r="745" spans="1:26">
      <c r="A745" s="8"/>
      <c r="B745" s="8"/>
      <c r="C745" s="9"/>
      <c r="D745" s="9"/>
      <c r="E745" s="9"/>
      <c r="F745" s="9"/>
      <c r="G745" s="9"/>
      <c r="H745" s="9"/>
      <c r="I745" s="9"/>
      <c r="J745" s="9"/>
      <c r="K745" s="8"/>
      <c r="L745" s="8"/>
      <c r="M745" s="8"/>
      <c r="N745" s="8"/>
      <c r="O745" s="8"/>
      <c r="P745" s="8"/>
      <c r="Q745" s="8"/>
      <c r="R745" s="8"/>
      <c r="S745" s="8"/>
      <c r="T745" s="8"/>
      <c r="U745" s="8"/>
      <c r="V745" s="8"/>
      <c r="W745" s="8"/>
      <c r="X745" s="8"/>
      <c r="Y745" s="8"/>
      <c r="Z745" s="8"/>
    </row>
    <row r="746" spans="1:26">
      <c r="A746" s="8"/>
      <c r="B746" s="8"/>
      <c r="C746" s="9"/>
      <c r="D746" s="9"/>
      <c r="E746" s="9"/>
      <c r="F746" s="9"/>
      <c r="G746" s="9"/>
      <c r="H746" s="9"/>
      <c r="I746" s="9"/>
      <c r="J746" s="9"/>
      <c r="K746" s="8"/>
      <c r="L746" s="8"/>
      <c r="M746" s="8"/>
      <c r="N746" s="8"/>
      <c r="O746" s="8"/>
      <c r="P746" s="8"/>
      <c r="Q746" s="8"/>
      <c r="R746" s="8"/>
      <c r="S746" s="8"/>
      <c r="T746" s="8"/>
      <c r="U746" s="8"/>
      <c r="V746" s="8"/>
      <c r="W746" s="8"/>
      <c r="X746" s="8"/>
      <c r="Y746" s="8"/>
      <c r="Z746" s="8"/>
    </row>
    <row r="747" spans="1:26">
      <c r="A747" s="8"/>
      <c r="B747" s="8"/>
      <c r="C747" s="9"/>
      <c r="D747" s="9"/>
      <c r="E747" s="9"/>
      <c r="F747" s="9"/>
      <c r="G747" s="9"/>
      <c r="H747" s="9"/>
      <c r="I747" s="9"/>
      <c r="J747" s="9"/>
      <c r="K747" s="8"/>
      <c r="L747" s="8"/>
      <c r="M747" s="8"/>
      <c r="N747" s="8"/>
      <c r="O747" s="8"/>
      <c r="P747" s="8"/>
      <c r="Q747" s="8"/>
      <c r="R747" s="8"/>
      <c r="S747" s="8"/>
      <c r="T747" s="8"/>
      <c r="U747" s="8"/>
      <c r="V747" s="8"/>
      <c r="W747" s="8"/>
      <c r="X747" s="8"/>
      <c r="Y747" s="8"/>
      <c r="Z747" s="8"/>
    </row>
    <row r="748" spans="1:26">
      <c r="A748" s="8"/>
      <c r="B748" s="8"/>
      <c r="C748" s="9"/>
      <c r="D748" s="9"/>
      <c r="E748" s="9"/>
      <c r="F748" s="9"/>
      <c r="G748" s="9"/>
      <c r="H748" s="9"/>
      <c r="I748" s="9"/>
      <c r="J748" s="9"/>
      <c r="K748" s="8"/>
      <c r="L748" s="8"/>
      <c r="M748" s="8"/>
      <c r="N748" s="8"/>
      <c r="O748" s="8"/>
      <c r="P748" s="8"/>
      <c r="Q748" s="8"/>
      <c r="R748" s="8"/>
      <c r="S748" s="8"/>
      <c r="T748" s="8"/>
      <c r="U748" s="8"/>
      <c r="V748" s="8"/>
      <c r="W748" s="8"/>
      <c r="X748" s="8"/>
      <c r="Y748" s="8"/>
      <c r="Z748" s="8"/>
    </row>
    <row r="749" spans="1:26">
      <c r="A749" s="8"/>
      <c r="B749" s="8"/>
      <c r="C749" s="9"/>
      <c r="D749" s="9"/>
      <c r="E749" s="9"/>
      <c r="F749" s="9"/>
      <c r="G749" s="9"/>
      <c r="H749" s="9"/>
      <c r="I749" s="9"/>
      <c r="J749" s="9"/>
      <c r="K749" s="8"/>
      <c r="L749" s="8"/>
      <c r="M749" s="8"/>
      <c r="N749" s="8"/>
      <c r="O749" s="8"/>
      <c r="P749" s="8"/>
      <c r="Q749" s="8"/>
      <c r="R749" s="8"/>
      <c r="S749" s="8"/>
      <c r="T749" s="8"/>
      <c r="U749" s="8"/>
      <c r="V749" s="8"/>
      <c r="W749" s="8"/>
      <c r="X749" s="8"/>
      <c r="Y749" s="8"/>
      <c r="Z749" s="8"/>
    </row>
    <row r="750" spans="1:26">
      <c r="A750" s="8"/>
      <c r="B750" s="8"/>
      <c r="C750" s="9"/>
      <c r="D750" s="9"/>
      <c r="E750" s="9"/>
      <c r="F750" s="9"/>
      <c r="G750" s="9"/>
      <c r="H750" s="9"/>
      <c r="I750" s="9"/>
      <c r="J750" s="9"/>
      <c r="K750" s="8"/>
      <c r="L750" s="8"/>
      <c r="M750" s="8"/>
      <c r="N750" s="8"/>
      <c r="O750" s="8"/>
      <c r="P750" s="8"/>
      <c r="Q750" s="8"/>
      <c r="R750" s="8"/>
      <c r="S750" s="8"/>
      <c r="T750" s="8"/>
      <c r="U750" s="8"/>
      <c r="V750" s="8"/>
      <c r="W750" s="8"/>
      <c r="X750" s="8"/>
      <c r="Y750" s="8"/>
      <c r="Z750" s="8"/>
    </row>
    <row r="751" spans="1:26">
      <c r="A751" s="8"/>
      <c r="B751" s="8"/>
      <c r="C751" s="9"/>
      <c r="D751" s="9"/>
      <c r="E751" s="9"/>
      <c r="F751" s="9"/>
      <c r="G751" s="9"/>
      <c r="H751" s="9"/>
      <c r="I751" s="9"/>
      <c r="J751" s="9"/>
      <c r="K751" s="8"/>
      <c r="L751" s="8"/>
      <c r="M751" s="8"/>
      <c r="N751" s="8"/>
      <c r="O751" s="8"/>
      <c r="P751" s="8"/>
      <c r="Q751" s="8"/>
      <c r="R751" s="8"/>
      <c r="S751" s="8"/>
      <c r="T751" s="8"/>
      <c r="U751" s="8"/>
      <c r="V751" s="8"/>
      <c r="W751" s="8"/>
      <c r="X751" s="8"/>
      <c r="Y751" s="8"/>
      <c r="Z751" s="8"/>
    </row>
    <row r="752" spans="1:26">
      <c r="A752" s="8"/>
      <c r="B752" s="8"/>
      <c r="C752" s="9"/>
      <c r="D752" s="9"/>
      <c r="E752" s="9"/>
      <c r="F752" s="9"/>
      <c r="G752" s="9"/>
      <c r="H752" s="9"/>
      <c r="I752" s="9"/>
      <c r="J752" s="9"/>
      <c r="K752" s="8"/>
      <c r="L752" s="8"/>
      <c r="M752" s="8"/>
      <c r="N752" s="8"/>
      <c r="O752" s="8"/>
      <c r="P752" s="8"/>
      <c r="Q752" s="8"/>
      <c r="R752" s="8"/>
      <c r="S752" s="8"/>
      <c r="T752" s="8"/>
      <c r="U752" s="8"/>
      <c r="V752" s="8"/>
      <c r="W752" s="8"/>
      <c r="X752" s="8"/>
      <c r="Y752" s="8"/>
      <c r="Z752" s="8"/>
    </row>
    <row r="753" spans="1:26">
      <c r="A753" s="8"/>
      <c r="B753" s="8"/>
      <c r="C753" s="9"/>
      <c r="D753" s="9"/>
      <c r="E753" s="9"/>
      <c r="F753" s="9"/>
      <c r="G753" s="9"/>
      <c r="H753" s="9"/>
      <c r="I753" s="9"/>
      <c r="J753" s="9"/>
      <c r="K753" s="8"/>
      <c r="L753" s="8"/>
      <c r="M753" s="8"/>
      <c r="N753" s="8"/>
      <c r="O753" s="8"/>
      <c r="P753" s="8"/>
      <c r="Q753" s="8"/>
      <c r="R753" s="8"/>
      <c r="S753" s="8"/>
      <c r="T753" s="8"/>
      <c r="U753" s="8"/>
      <c r="V753" s="8"/>
      <c r="W753" s="8"/>
      <c r="X753" s="8"/>
      <c r="Y753" s="8"/>
      <c r="Z753" s="8"/>
    </row>
    <row r="754" spans="1:26">
      <c r="A754" s="8"/>
      <c r="B754" s="8"/>
      <c r="C754" s="9"/>
      <c r="D754" s="9"/>
      <c r="E754" s="9"/>
      <c r="F754" s="9"/>
      <c r="G754" s="9"/>
      <c r="H754" s="9"/>
      <c r="I754" s="9"/>
      <c r="J754" s="9"/>
      <c r="K754" s="8"/>
      <c r="L754" s="8"/>
      <c r="M754" s="8"/>
      <c r="N754" s="8"/>
      <c r="O754" s="8"/>
      <c r="P754" s="8"/>
      <c r="Q754" s="8"/>
      <c r="R754" s="8"/>
      <c r="S754" s="8"/>
      <c r="T754" s="8"/>
      <c r="U754" s="8"/>
      <c r="V754" s="8"/>
      <c r="W754" s="8"/>
      <c r="X754" s="8"/>
      <c r="Y754" s="8"/>
      <c r="Z754" s="8"/>
    </row>
    <row r="755" spans="1:26">
      <c r="A755" s="8"/>
      <c r="B755" s="8"/>
      <c r="C755" s="9"/>
      <c r="D755" s="9"/>
      <c r="E755" s="9"/>
      <c r="F755" s="9"/>
      <c r="G755" s="9"/>
      <c r="H755" s="9"/>
      <c r="I755" s="9"/>
      <c r="J755" s="9"/>
      <c r="K755" s="8"/>
      <c r="L755" s="8"/>
      <c r="M755" s="8"/>
      <c r="N755" s="8"/>
      <c r="O755" s="8"/>
      <c r="P755" s="8"/>
      <c r="Q755" s="8"/>
      <c r="R755" s="8"/>
      <c r="S755" s="8"/>
      <c r="T755" s="8"/>
      <c r="U755" s="8"/>
      <c r="V755" s="8"/>
      <c r="W755" s="8"/>
      <c r="X755" s="8"/>
      <c r="Y755" s="8"/>
      <c r="Z755" s="8"/>
    </row>
    <row r="756" spans="1:26">
      <c r="A756" s="8"/>
      <c r="B756" s="8"/>
      <c r="C756" s="9"/>
      <c r="D756" s="9"/>
      <c r="E756" s="9"/>
      <c r="F756" s="9"/>
      <c r="G756" s="9"/>
      <c r="H756" s="9"/>
      <c r="I756" s="9"/>
      <c r="J756" s="9"/>
      <c r="K756" s="8"/>
      <c r="L756" s="8"/>
      <c r="M756" s="8"/>
      <c r="N756" s="8"/>
      <c r="O756" s="8"/>
      <c r="P756" s="8"/>
      <c r="Q756" s="8"/>
      <c r="R756" s="8"/>
      <c r="S756" s="8"/>
      <c r="T756" s="8"/>
      <c r="U756" s="8"/>
      <c r="V756" s="8"/>
      <c r="W756" s="8"/>
      <c r="X756" s="8"/>
      <c r="Y756" s="8"/>
      <c r="Z756" s="8"/>
    </row>
    <row r="757" spans="1:26">
      <c r="A757" s="8"/>
      <c r="B757" s="8"/>
      <c r="C757" s="9"/>
      <c r="D757" s="9"/>
      <c r="E757" s="9"/>
      <c r="F757" s="9"/>
      <c r="G757" s="9"/>
      <c r="H757" s="9"/>
      <c r="I757" s="9"/>
      <c r="J757" s="9"/>
      <c r="K757" s="8"/>
      <c r="L757" s="8"/>
      <c r="M757" s="8"/>
      <c r="N757" s="8"/>
      <c r="O757" s="8"/>
      <c r="P757" s="8"/>
      <c r="Q757" s="8"/>
      <c r="R757" s="8"/>
      <c r="S757" s="8"/>
      <c r="T757" s="8"/>
      <c r="U757" s="8"/>
      <c r="V757" s="8"/>
      <c r="W757" s="8"/>
      <c r="X757" s="8"/>
      <c r="Y757" s="8"/>
      <c r="Z757" s="8"/>
    </row>
    <row r="758" spans="1:26">
      <c r="A758" s="8"/>
      <c r="B758" s="8"/>
      <c r="C758" s="9"/>
      <c r="D758" s="9"/>
      <c r="E758" s="9"/>
      <c r="F758" s="9"/>
      <c r="G758" s="9"/>
      <c r="H758" s="9"/>
      <c r="I758" s="9"/>
      <c r="J758" s="9"/>
      <c r="K758" s="8"/>
      <c r="L758" s="8"/>
      <c r="M758" s="8"/>
      <c r="N758" s="8"/>
      <c r="O758" s="8"/>
      <c r="P758" s="8"/>
      <c r="Q758" s="8"/>
      <c r="R758" s="8"/>
      <c r="S758" s="8"/>
      <c r="T758" s="8"/>
      <c r="U758" s="8"/>
      <c r="V758" s="8"/>
      <c r="W758" s="8"/>
      <c r="X758" s="8"/>
      <c r="Y758" s="8"/>
      <c r="Z758" s="8"/>
    </row>
    <row r="759" spans="1:26">
      <c r="A759" s="8"/>
      <c r="B759" s="8"/>
      <c r="C759" s="9"/>
      <c r="D759" s="9"/>
      <c r="E759" s="9"/>
      <c r="F759" s="9"/>
      <c r="G759" s="9"/>
      <c r="H759" s="9"/>
      <c r="I759" s="9"/>
      <c r="J759" s="9"/>
      <c r="K759" s="8"/>
      <c r="L759" s="8"/>
      <c r="M759" s="8"/>
      <c r="N759" s="8"/>
      <c r="O759" s="8"/>
      <c r="P759" s="8"/>
      <c r="Q759" s="8"/>
      <c r="R759" s="8"/>
      <c r="S759" s="8"/>
      <c r="T759" s="8"/>
      <c r="U759" s="8"/>
      <c r="V759" s="8"/>
      <c r="W759" s="8"/>
      <c r="X759" s="8"/>
      <c r="Y759" s="8"/>
      <c r="Z759" s="8"/>
    </row>
    <row r="760" spans="1:26">
      <c r="A760" s="8"/>
      <c r="B760" s="8"/>
      <c r="C760" s="9"/>
      <c r="D760" s="9"/>
      <c r="E760" s="9"/>
      <c r="F760" s="9"/>
      <c r="G760" s="9"/>
      <c r="H760" s="9"/>
      <c r="I760" s="9"/>
      <c r="J760" s="9"/>
      <c r="K760" s="8"/>
      <c r="L760" s="8"/>
      <c r="M760" s="8"/>
      <c r="N760" s="8"/>
      <c r="O760" s="8"/>
      <c r="P760" s="8"/>
      <c r="Q760" s="8"/>
      <c r="R760" s="8"/>
      <c r="S760" s="8"/>
      <c r="T760" s="8"/>
      <c r="U760" s="8"/>
      <c r="V760" s="8"/>
      <c r="W760" s="8"/>
      <c r="X760" s="8"/>
      <c r="Y760" s="8"/>
      <c r="Z760" s="8"/>
    </row>
    <row r="761" spans="1:26">
      <c r="A761" s="8"/>
      <c r="B761" s="8"/>
      <c r="C761" s="9"/>
      <c r="D761" s="9"/>
      <c r="E761" s="9"/>
      <c r="F761" s="9"/>
      <c r="G761" s="9"/>
      <c r="H761" s="9"/>
      <c r="I761" s="9"/>
      <c r="J761" s="9"/>
      <c r="K761" s="8"/>
      <c r="L761" s="8"/>
      <c r="M761" s="8"/>
      <c r="N761" s="8"/>
      <c r="O761" s="8"/>
      <c r="P761" s="8"/>
      <c r="Q761" s="8"/>
      <c r="R761" s="8"/>
      <c r="S761" s="8"/>
      <c r="T761" s="8"/>
      <c r="U761" s="8"/>
      <c r="V761" s="8"/>
      <c r="W761" s="8"/>
      <c r="X761" s="8"/>
      <c r="Y761" s="8"/>
      <c r="Z761" s="8"/>
    </row>
    <row r="762" spans="1:26">
      <c r="A762" s="8"/>
      <c r="B762" s="8"/>
      <c r="C762" s="9"/>
      <c r="D762" s="9"/>
      <c r="E762" s="9"/>
      <c r="F762" s="9"/>
      <c r="G762" s="9"/>
      <c r="H762" s="9"/>
      <c r="I762" s="9"/>
      <c r="J762" s="9"/>
      <c r="K762" s="8"/>
      <c r="L762" s="8"/>
      <c r="M762" s="8"/>
      <c r="N762" s="8"/>
      <c r="O762" s="8"/>
      <c r="P762" s="8"/>
      <c r="Q762" s="8"/>
      <c r="R762" s="8"/>
      <c r="S762" s="8"/>
      <c r="T762" s="8"/>
      <c r="U762" s="8"/>
      <c r="V762" s="8"/>
      <c r="W762" s="8"/>
      <c r="X762" s="8"/>
      <c r="Y762" s="8"/>
      <c r="Z762" s="8"/>
    </row>
    <row r="763" spans="1:26">
      <c r="A763" s="8"/>
      <c r="B763" s="8"/>
      <c r="C763" s="9"/>
      <c r="D763" s="9"/>
      <c r="E763" s="9"/>
      <c r="F763" s="9"/>
      <c r="G763" s="9"/>
      <c r="H763" s="9"/>
      <c r="I763" s="9"/>
      <c r="J763" s="9"/>
      <c r="K763" s="8"/>
      <c r="L763" s="8"/>
      <c r="M763" s="8"/>
      <c r="N763" s="8"/>
      <c r="O763" s="8"/>
      <c r="P763" s="8"/>
      <c r="Q763" s="8"/>
      <c r="R763" s="8"/>
      <c r="S763" s="8"/>
      <c r="T763" s="8"/>
      <c r="U763" s="8"/>
      <c r="V763" s="8"/>
      <c r="W763" s="8"/>
      <c r="X763" s="8"/>
      <c r="Y763" s="8"/>
      <c r="Z763" s="8"/>
    </row>
    <row r="764" spans="1:26">
      <c r="A764" s="8"/>
      <c r="B764" s="8"/>
      <c r="C764" s="9"/>
      <c r="D764" s="9"/>
      <c r="E764" s="9"/>
      <c r="F764" s="9"/>
      <c r="G764" s="9"/>
      <c r="H764" s="9"/>
      <c r="I764" s="9"/>
      <c r="J764" s="9"/>
      <c r="K764" s="8"/>
      <c r="L764" s="8"/>
      <c r="M764" s="8"/>
      <c r="N764" s="8"/>
      <c r="O764" s="8"/>
      <c r="P764" s="8"/>
      <c r="Q764" s="8"/>
      <c r="R764" s="8"/>
      <c r="S764" s="8"/>
      <c r="T764" s="8"/>
      <c r="U764" s="8"/>
      <c r="V764" s="8"/>
      <c r="W764" s="8"/>
      <c r="X764" s="8"/>
      <c r="Y764" s="8"/>
      <c r="Z764" s="8"/>
    </row>
    <row r="765" spans="1:26">
      <c r="A765" s="8"/>
      <c r="B765" s="8"/>
      <c r="C765" s="9"/>
      <c r="D765" s="9"/>
      <c r="E765" s="9"/>
      <c r="F765" s="9"/>
      <c r="G765" s="9"/>
      <c r="H765" s="9"/>
      <c r="I765" s="9"/>
      <c r="J765" s="9"/>
      <c r="K765" s="8"/>
      <c r="L765" s="8"/>
      <c r="M765" s="8"/>
      <c r="N765" s="8"/>
      <c r="O765" s="8"/>
      <c r="P765" s="8"/>
      <c r="Q765" s="8"/>
      <c r="R765" s="8"/>
      <c r="S765" s="8"/>
      <c r="T765" s="8"/>
      <c r="U765" s="8"/>
      <c r="V765" s="8"/>
      <c r="W765" s="8"/>
      <c r="X765" s="8"/>
      <c r="Y765" s="8"/>
      <c r="Z765" s="8"/>
    </row>
    <row r="766" spans="1:26">
      <c r="A766" s="8"/>
      <c r="B766" s="8"/>
      <c r="C766" s="9"/>
      <c r="D766" s="9"/>
      <c r="E766" s="9"/>
      <c r="F766" s="9"/>
      <c r="G766" s="9"/>
      <c r="H766" s="9"/>
      <c r="I766" s="9"/>
      <c r="J766" s="9"/>
      <c r="K766" s="8"/>
      <c r="L766" s="8"/>
      <c r="M766" s="8"/>
      <c r="N766" s="8"/>
      <c r="O766" s="8"/>
      <c r="P766" s="8"/>
      <c r="Q766" s="8"/>
      <c r="R766" s="8"/>
      <c r="S766" s="8"/>
      <c r="T766" s="8"/>
      <c r="U766" s="8"/>
      <c r="V766" s="8"/>
      <c r="W766" s="8"/>
      <c r="X766" s="8"/>
      <c r="Y766" s="8"/>
      <c r="Z766" s="8"/>
    </row>
    <row r="767" spans="1:26">
      <c r="A767" s="8"/>
      <c r="B767" s="8"/>
      <c r="C767" s="9"/>
      <c r="D767" s="9"/>
      <c r="E767" s="9"/>
      <c r="F767" s="9"/>
      <c r="G767" s="9"/>
      <c r="H767" s="9"/>
      <c r="I767" s="9"/>
      <c r="J767" s="9"/>
      <c r="K767" s="8"/>
      <c r="L767" s="8"/>
      <c r="M767" s="8"/>
      <c r="N767" s="8"/>
      <c r="O767" s="8"/>
      <c r="P767" s="8"/>
      <c r="Q767" s="8"/>
      <c r="R767" s="8"/>
      <c r="S767" s="8"/>
      <c r="T767" s="8"/>
      <c r="U767" s="8"/>
      <c r="V767" s="8"/>
      <c r="W767" s="8"/>
      <c r="X767" s="8"/>
      <c r="Y767" s="8"/>
      <c r="Z767" s="8"/>
    </row>
    <row r="768" spans="1:26">
      <c r="A768" s="8"/>
      <c r="B768" s="8"/>
      <c r="C768" s="9"/>
      <c r="D768" s="9"/>
      <c r="E768" s="9"/>
      <c r="F768" s="9"/>
      <c r="G768" s="9"/>
      <c r="H768" s="9"/>
      <c r="I768" s="9"/>
      <c r="J768" s="9"/>
      <c r="K768" s="8"/>
      <c r="L768" s="8"/>
      <c r="M768" s="8"/>
      <c r="N768" s="8"/>
      <c r="O768" s="8"/>
      <c r="P768" s="8"/>
      <c r="Q768" s="8"/>
      <c r="R768" s="8"/>
      <c r="S768" s="8"/>
      <c r="T768" s="8"/>
      <c r="U768" s="8"/>
      <c r="V768" s="8"/>
      <c r="W768" s="8"/>
      <c r="X768" s="8"/>
      <c r="Y768" s="8"/>
      <c r="Z768" s="8"/>
    </row>
    <row r="769" spans="1:26">
      <c r="A769" s="8"/>
      <c r="B769" s="8"/>
      <c r="C769" s="9"/>
      <c r="D769" s="9"/>
      <c r="E769" s="9"/>
      <c r="F769" s="9"/>
      <c r="G769" s="9"/>
      <c r="H769" s="9"/>
      <c r="I769" s="9"/>
      <c r="J769" s="9"/>
      <c r="K769" s="8"/>
      <c r="L769" s="8"/>
      <c r="M769" s="8"/>
      <c r="N769" s="8"/>
      <c r="O769" s="8"/>
      <c r="P769" s="8"/>
      <c r="Q769" s="8"/>
      <c r="R769" s="8"/>
      <c r="S769" s="8"/>
      <c r="T769" s="8"/>
      <c r="U769" s="8"/>
      <c r="V769" s="8"/>
      <c r="W769" s="8"/>
      <c r="X769" s="8"/>
      <c r="Y769" s="8"/>
      <c r="Z769" s="8"/>
    </row>
    <row r="770" spans="1:26">
      <c r="A770" s="8"/>
      <c r="B770" s="8"/>
      <c r="C770" s="9"/>
      <c r="D770" s="9"/>
      <c r="E770" s="9"/>
      <c r="F770" s="9"/>
      <c r="G770" s="9"/>
      <c r="H770" s="9"/>
      <c r="I770" s="9"/>
      <c r="J770" s="9"/>
      <c r="K770" s="8"/>
      <c r="L770" s="8"/>
      <c r="M770" s="8"/>
      <c r="N770" s="8"/>
      <c r="O770" s="8"/>
      <c r="P770" s="8"/>
      <c r="Q770" s="8"/>
      <c r="R770" s="8"/>
      <c r="S770" s="8"/>
      <c r="T770" s="8"/>
      <c r="U770" s="8"/>
      <c r="V770" s="8"/>
      <c r="W770" s="8"/>
      <c r="X770" s="8"/>
      <c r="Y770" s="8"/>
      <c r="Z770" s="8"/>
    </row>
    <row r="771" spans="1:26">
      <c r="A771" s="8"/>
      <c r="B771" s="8"/>
      <c r="C771" s="9"/>
      <c r="D771" s="9"/>
      <c r="E771" s="9"/>
      <c r="F771" s="9"/>
      <c r="G771" s="9"/>
      <c r="H771" s="9"/>
      <c r="I771" s="9"/>
      <c r="J771" s="9"/>
      <c r="K771" s="8"/>
      <c r="L771" s="8"/>
      <c r="M771" s="8"/>
      <c r="N771" s="8"/>
      <c r="O771" s="8"/>
      <c r="P771" s="8"/>
      <c r="Q771" s="8"/>
      <c r="R771" s="8"/>
      <c r="S771" s="8"/>
      <c r="T771" s="8"/>
      <c r="U771" s="8"/>
      <c r="V771" s="8"/>
      <c r="W771" s="8"/>
      <c r="X771" s="8"/>
      <c r="Y771" s="8"/>
      <c r="Z771" s="8"/>
    </row>
    <row r="772" spans="1:26">
      <c r="A772" s="8"/>
      <c r="B772" s="8"/>
      <c r="C772" s="9"/>
      <c r="D772" s="9"/>
      <c r="E772" s="9"/>
      <c r="F772" s="9"/>
      <c r="G772" s="9"/>
      <c r="H772" s="9"/>
      <c r="I772" s="9"/>
      <c r="J772" s="9"/>
      <c r="K772" s="8"/>
      <c r="L772" s="8"/>
      <c r="M772" s="8"/>
      <c r="N772" s="8"/>
      <c r="O772" s="8"/>
      <c r="P772" s="8"/>
      <c r="Q772" s="8"/>
      <c r="R772" s="8"/>
      <c r="S772" s="8"/>
      <c r="T772" s="8"/>
      <c r="U772" s="8"/>
      <c r="V772" s="8"/>
      <c r="W772" s="8"/>
      <c r="X772" s="8"/>
      <c r="Y772" s="8"/>
      <c r="Z772" s="8"/>
    </row>
    <row r="773" spans="1:26">
      <c r="A773" s="8"/>
      <c r="B773" s="8"/>
      <c r="C773" s="9"/>
      <c r="D773" s="9"/>
      <c r="E773" s="9"/>
      <c r="F773" s="9"/>
      <c r="G773" s="9"/>
      <c r="H773" s="9"/>
      <c r="I773" s="9"/>
      <c r="J773" s="9"/>
      <c r="K773" s="8"/>
      <c r="L773" s="8"/>
      <c r="M773" s="8"/>
      <c r="N773" s="8"/>
      <c r="O773" s="8"/>
      <c r="P773" s="8"/>
      <c r="Q773" s="8"/>
      <c r="R773" s="8"/>
      <c r="S773" s="8"/>
      <c r="T773" s="8"/>
      <c r="U773" s="8"/>
      <c r="V773" s="8"/>
      <c r="W773" s="8"/>
      <c r="X773" s="8"/>
      <c r="Y773" s="8"/>
      <c r="Z773" s="8"/>
    </row>
    <row r="774" spans="1:26">
      <c r="A774" s="8"/>
      <c r="B774" s="8"/>
      <c r="C774" s="9"/>
      <c r="D774" s="9"/>
      <c r="E774" s="9"/>
      <c r="F774" s="9"/>
      <c r="G774" s="9"/>
      <c r="H774" s="9"/>
      <c r="I774" s="9"/>
      <c r="J774" s="9"/>
      <c r="K774" s="8"/>
      <c r="L774" s="8"/>
      <c r="M774" s="8"/>
      <c r="N774" s="8"/>
      <c r="O774" s="8"/>
      <c r="P774" s="8"/>
      <c r="Q774" s="8"/>
      <c r="R774" s="8"/>
      <c r="S774" s="8"/>
      <c r="T774" s="8"/>
      <c r="U774" s="8"/>
      <c r="V774" s="8"/>
      <c r="W774" s="8"/>
      <c r="X774" s="8"/>
      <c r="Y774" s="8"/>
      <c r="Z774" s="8"/>
    </row>
    <row r="775" spans="1:26">
      <c r="A775" s="8"/>
      <c r="B775" s="8"/>
      <c r="C775" s="9"/>
      <c r="D775" s="9"/>
      <c r="E775" s="9"/>
      <c r="F775" s="9"/>
      <c r="G775" s="9"/>
      <c r="H775" s="9"/>
      <c r="I775" s="9"/>
      <c r="J775" s="9"/>
      <c r="K775" s="8"/>
      <c r="L775" s="8"/>
      <c r="M775" s="8"/>
      <c r="N775" s="8"/>
      <c r="O775" s="8"/>
      <c r="P775" s="8"/>
      <c r="Q775" s="8"/>
      <c r="R775" s="8"/>
      <c r="S775" s="8"/>
      <c r="T775" s="8"/>
      <c r="U775" s="8"/>
      <c r="V775" s="8"/>
      <c r="W775" s="8"/>
      <c r="X775" s="8"/>
      <c r="Y775" s="8"/>
      <c r="Z775" s="8"/>
    </row>
    <row r="776" spans="1:26">
      <c r="A776" s="8"/>
      <c r="B776" s="8"/>
      <c r="C776" s="9"/>
      <c r="D776" s="9"/>
      <c r="E776" s="9"/>
      <c r="F776" s="9"/>
      <c r="G776" s="9"/>
      <c r="H776" s="9"/>
      <c r="I776" s="9"/>
      <c r="J776" s="9"/>
      <c r="K776" s="8"/>
      <c r="L776" s="8"/>
      <c r="M776" s="8"/>
      <c r="N776" s="8"/>
      <c r="O776" s="8"/>
      <c r="P776" s="8"/>
      <c r="Q776" s="8"/>
      <c r="R776" s="8"/>
      <c r="S776" s="8"/>
      <c r="T776" s="8"/>
      <c r="U776" s="8"/>
      <c r="V776" s="8"/>
      <c r="W776" s="8"/>
      <c r="X776" s="8"/>
      <c r="Y776" s="8"/>
      <c r="Z776" s="8"/>
    </row>
    <row r="777" spans="1:26">
      <c r="A777" s="8"/>
      <c r="B777" s="8"/>
      <c r="C777" s="9"/>
      <c r="D777" s="9"/>
      <c r="E777" s="9"/>
      <c r="F777" s="9"/>
      <c r="G777" s="9"/>
      <c r="H777" s="9"/>
      <c r="I777" s="9"/>
      <c r="J777" s="9"/>
      <c r="K777" s="8"/>
      <c r="L777" s="8"/>
      <c r="M777" s="8"/>
      <c r="N777" s="8"/>
      <c r="O777" s="8"/>
      <c r="P777" s="8"/>
      <c r="Q777" s="8"/>
      <c r="R777" s="8"/>
      <c r="S777" s="8"/>
      <c r="T777" s="8"/>
      <c r="U777" s="8"/>
      <c r="V777" s="8"/>
      <c r="W777" s="8"/>
      <c r="X777" s="8"/>
      <c r="Y777" s="8"/>
      <c r="Z777" s="8"/>
    </row>
    <row r="778" spans="1:26">
      <c r="A778" s="8"/>
      <c r="B778" s="8"/>
      <c r="C778" s="9"/>
      <c r="D778" s="9"/>
      <c r="E778" s="9"/>
      <c r="F778" s="9"/>
      <c r="G778" s="9"/>
      <c r="H778" s="9"/>
      <c r="I778" s="9"/>
      <c r="J778" s="9"/>
      <c r="K778" s="8"/>
      <c r="L778" s="8"/>
      <c r="M778" s="8"/>
      <c r="N778" s="8"/>
      <c r="O778" s="8"/>
      <c r="P778" s="8"/>
      <c r="Q778" s="8"/>
      <c r="R778" s="8"/>
      <c r="S778" s="8"/>
      <c r="T778" s="8"/>
      <c r="U778" s="8"/>
      <c r="V778" s="8"/>
      <c r="W778" s="8"/>
      <c r="X778" s="8"/>
      <c r="Y778" s="8"/>
      <c r="Z778" s="8"/>
    </row>
    <row r="779" spans="1:26">
      <c r="A779" s="8"/>
      <c r="B779" s="8"/>
      <c r="C779" s="9"/>
      <c r="D779" s="9"/>
      <c r="E779" s="9"/>
      <c r="F779" s="9"/>
      <c r="G779" s="9"/>
      <c r="H779" s="9"/>
      <c r="I779" s="9"/>
      <c r="J779" s="9"/>
      <c r="K779" s="8"/>
      <c r="L779" s="8"/>
      <c r="M779" s="8"/>
      <c r="N779" s="8"/>
      <c r="O779" s="8"/>
      <c r="P779" s="8"/>
      <c r="Q779" s="8"/>
      <c r="R779" s="8"/>
      <c r="S779" s="8"/>
      <c r="T779" s="8"/>
      <c r="U779" s="8"/>
      <c r="V779" s="8"/>
      <c r="W779" s="8"/>
      <c r="X779" s="8"/>
      <c r="Y779" s="8"/>
      <c r="Z779" s="8"/>
    </row>
    <row r="780" spans="1:26">
      <c r="A780" s="8"/>
      <c r="B780" s="8"/>
      <c r="C780" s="9"/>
      <c r="D780" s="9"/>
      <c r="E780" s="9"/>
      <c r="F780" s="9"/>
      <c r="G780" s="9"/>
      <c r="H780" s="9"/>
      <c r="I780" s="9"/>
      <c r="J780" s="9"/>
      <c r="K780" s="8"/>
      <c r="L780" s="8"/>
      <c r="M780" s="8"/>
      <c r="N780" s="8"/>
      <c r="O780" s="8"/>
      <c r="P780" s="8"/>
      <c r="Q780" s="8"/>
      <c r="R780" s="8"/>
      <c r="S780" s="8"/>
      <c r="T780" s="8"/>
      <c r="U780" s="8"/>
      <c r="V780" s="8"/>
      <c r="W780" s="8"/>
      <c r="X780" s="8"/>
      <c r="Y780" s="8"/>
      <c r="Z780" s="8"/>
    </row>
    <row r="781" spans="1:26">
      <c r="A781" s="8"/>
      <c r="B781" s="8"/>
      <c r="C781" s="9"/>
      <c r="D781" s="9"/>
      <c r="E781" s="9"/>
      <c r="F781" s="9"/>
      <c r="G781" s="9"/>
      <c r="H781" s="9"/>
      <c r="I781" s="9"/>
      <c r="J781" s="9"/>
      <c r="K781" s="8"/>
      <c r="L781" s="8"/>
      <c r="M781" s="8"/>
      <c r="N781" s="8"/>
      <c r="O781" s="8"/>
      <c r="P781" s="8"/>
      <c r="Q781" s="8"/>
      <c r="R781" s="8"/>
      <c r="S781" s="8"/>
      <c r="T781" s="8"/>
      <c r="U781" s="8"/>
      <c r="V781" s="8"/>
      <c r="W781" s="8"/>
      <c r="X781" s="8"/>
      <c r="Y781" s="8"/>
      <c r="Z781" s="8"/>
    </row>
    <row r="782" spans="1:26">
      <c r="A782" s="8"/>
      <c r="B782" s="8"/>
      <c r="C782" s="9"/>
      <c r="D782" s="9"/>
      <c r="E782" s="9"/>
      <c r="F782" s="9"/>
      <c r="G782" s="9"/>
      <c r="H782" s="9"/>
      <c r="I782" s="9"/>
      <c r="J782" s="9"/>
      <c r="K782" s="8"/>
      <c r="L782" s="8"/>
      <c r="M782" s="8"/>
      <c r="N782" s="8"/>
      <c r="O782" s="8"/>
      <c r="P782" s="8"/>
      <c r="Q782" s="8"/>
      <c r="R782" s="8"/>
      <c r="S782" s="8"/>
      <c r="T782" s="8"/>
      <c r="U782" s="8"/>
      <c r="V782" s="8"/>
      <c r="W782" s="8"/>
      <c r="X782" s="8"/>
      <c r="Y782" s="8"/>
      <c r="Z782" s="8"/>
    </row>
    <row r="783" spans="1:26">
      <c r="A783" s="8"/>
      <c r="B783" s="8"/>
      <c r="C783" s="9"/>
      <c r="D783" s="9"/>
      <c r="E783" s="9"/>
      <c r="F783" s="9"/>
      <c r="G783" s="9"/>
      <c r="H783" s="9"/>
      <c r="I783" s="9"/>
      <c r="J783" s="9"/>
      <c r="K783" s="8"/>
      <c r="L783" s="8"/>
      <c r="M783" s="8"/>
      <c r="N783" s="8"/>
      <c r="O783" s="8"/>
      <c r="P783" s="8"/>
      <c r="Q783" s="8"/>
      <c r="R783" s="8"/>
      <c r="S783" s="8"/>
      <c r="T783" s="8"/>
      <c r="U783" s="8"/>
      <c r="V783" s="8"/>
      <c r="W783" s="8"/>
      <c r="X783" s="8"/>
      <c r="Y783" s="8"/>
      <c r="Z783" s="8"/>
    </row>
    <row r="784" spans="1:26">
      <c r="A784" s="8"/>
      <c r="B784" s="8"/>
      <c r="C784" s="9"/>
      <c r="D784" s="9"/>
      <c r="E784" s="9"/>
      <c r="F784" s="9"/>
      <c r="G784" s="9"/>
      <c r="H784" s="9"/>
      <c r="I784" s="9"/>
      <c r="J784" s="9"/>
      <c r="K784" s="8"/>
      <c r="L784" s="8"/>
      <c r="M784" s="8"/>
      <c r="N784" s="8"/>
      <c r="O784" s="8"/>
      <c r="P784" s="8"/>
      <c r="Q784" s="8"/>
      <c r="R784" s="8"/>
      <c r="S784" s="8"/>
      <c r="T784" s="8"/>
      <c r="U784" s="8"/>
      <c r="V784" s="8"/>
      <c r="W784" s="8"/>
      <c r="X784" s="8"/>
      <c r="Y784" s="8"/>
      <c r="Z784" s="8"/>
    </row>
    <row r="785" spans="1:26">
      <c r="A785" s="8"/>
      <c r="B785" s="8"/>
      <c r="C785" s="9"/>
      <c r="D785" s="9"/>
      <c r="E785" s="9"/>
      <c r="F785" s="9"/>
      <c r="G785" s="9"/>
      <c r="H785" s="9"/>
      <c r="I785" s="9"/>
      <c r="J785" s="9"/>
      <c r="K785" s="8"/>
      <c r="L785" s="8"/>
      <c r="M785" s="8"/>
      <c r="N785" s="8"/>
      <c r="O785" s="8"/>
      <c r="P785" s="8"/>
      <c r="Q785" s="8"/>
      <c r="R785" s="8"/>
      <c r="S785" s="8"/>
      <c r="T785" s="8"/>
      <c r="U785" s="8"/>
      <c r="V785" s="8"/>
      <c r="W785" s="8"/>
      <c r="X785" s="8"/>
      <c r="Y785" s="8"/>
      <c r="Z785" s="8"/>
    </row>
    <row r="786" spans="1:26">
      <c r="A786" s="8"/>
      <c r="B786" s="8"/>
      <c r="C786" s="9"/>
      <c r="D786" s="9"/>
      <c r="E786" s="9"/>
      <c r="F786" s="9"/>
      <c r="G786" s="9"/>
      <c r="H786" s="9"/>
      <c r="I786" s="9"/>
      <c r="J786" s="9"/>
      <c r="K786" s="8"/>
      <c r="L786" s="8"/>
      <c r="M786" s="8"/>
      <c r="N786" s="8"/>
      <c r="O786" s="8"/>
      <c r="P786" s="8"/>
      <c r="Q786" s="8"/>
      <c r="R786" s="8"/>
      <c r="S786" s="8"/>
      <c r="T786" s="8"/>
      <c r="U786" s="8"/>
      <c r="V786" s="8"/>
      <c r="W786" s="8"/>
      <c r="X786" s="8"/>
      <c r="Y786" s="8"/>
      <c r="Z786" s="8"/>
    </row>
    <row r="787" spans="1:26">
      <c r="A787" s="8"/>
      <c r="B787" s="8"/>
      <c r="C787" s="9"/>
      <c r="D787" s="9"/>
      <c r="E787" s="9"/>
      <c r="F787" s="9"/>
      <c r="G787" s="9"/>
      <c r="H787" s="9"/>
      <c r="I787" s="9"/>
      <c r="J787" s="9"/>
      <c r="K787" s="8"/>
      <c r="L787" s="8"/>
      <c r="M787" s="8"/>
      <c r="N787" s="8"/>
      <c r="O787" s="8"/>
      <c r="P787" s="8"/>
      <c r="Q787" s="8"/>
      <c r="R787" s="8"/>
      <c r="S787" s="8"/>
      <c r="T787" s="8"/>
      <c r="U787" s="8"/>
      <c r="V787" s="8"/>
      <c r="W787" s="8"/>
      <c r="X787" s="8"/>
      <c r="Y787" s="8"/>
      <c r="Z787" s="8"/>
    </row>
    <row r="788" spans="1:26">
      <c r="A788" s="8"/>
      <c r="B788" s="8"/>
      <c r="C788" s="9"/>
      <c r="D788" s="9"/>
      <c r="E788" s="9"/>
      <c r="F788" s="9"/>
      <c r="G788" s="9"/>
      <c r="H788" s="9"/>
      <c r="I788" s="9"/>
      <c r="J788" s="9"/>
      <c r="K788" s="8"/>
      <c r="L788" s="8"/>
      <c r="M788" s="8"/>
      <c r="N788" s="8"/>
      <c r="O788" s="8"/>
      <c r="P788" s="8"/>
      <c r="Q788" s="8"/>
      <c r="R788" s="8"/>
      <c r="S788" s="8"/>
      <c r="T788" s="8"/>
      <c r="U788" s="8"/>
      <c r="V788" s="8"/>
      <c r="W788" s="8"/>
      <c r="X788" s="8"/>
      <c r="Y788" s="8"/>
      <c r="Z788" s="8"/>
    </row>
    <row r="789" spans="1:26">
      <c r="A789" s="8"/>
      <c r="B789" s="8"/>
      <c r="C789" s="9"/>
      <c r="D789" s="9"/>
      <c r="E789" s="9"/>
      <c r="F789" s="9"/>
      <c r="G789" s="9"/>
      <c r="H789" s="9"/>
      <c r="I789" s="9"/>
      <c r="J789" s="9"/>
      <c r="K789" s="8"/>
      <c r="L789" s="8"/>
      <c r="M789" s="8"/>
      <c r="N789" s="8"/>
      <c r="O789" s="8"/>
      <c r="P789" s="8"/>
      <c r="Q789" s="8"/>
      <c r="R789" s="8"/>
      <c r="S789" s="8"/>
      <c r="T789" s="8"/>
      <c r="U789" s="8"/>
      <c r="V789" s="8"/>
      <c r="W789" s="8"/>
      <c r="X789" s="8"/>
      <c r="Y789" s="8"/>
      <c r="Z789" s="8"/>
    </row>
    <row r="790" spans="1:26">
      <c r="A790" s="8"/>
      <c r="B790" s="8"/>
      <c r="C790" s="9"/>
      <c r="D790" s="9"/>
      <c r="E790" s="9"/>
      <c r="F790" s="9"/>
      <c r="G790" s="9"/>
      <c r="H790" s="9"/>
      <c r="I790" s="9"/>
      <c r="J790" s="9"/>
      <c r="K790" s="8"/>
      <c r="L790" s="8"/>
      <c r="M790" s="8"/>
      <c r="N790" s="8"/>
      <c r="O790" s="8"/>
      <c r="P790" s="8"/>
      <c r="Q790" s="8"/>
      <c r="R790" s="8"/>
      <c r="S790" s="8"/>
      <c r="T790" s="8"/>
      <c r="U790" s="8"/>
      <c r="V790" s="8"/>
      <c r="W790" s="8"/>
      <c r="X790" s="8"/>
      <c r="Y790" s="8"/>
      <c r="Z790" s="8"/>
    </row>
    <row r="791" spans="1:26">
      <c r="A791" s="8"/>
      <c r="B791" s="8"/>
      <c r="C791" s="9"/>
      <c r="D791" s="9"/>
      <c r="E791" s="9"/>
      <c r="F791" s="9"/>
      <c r="G791" s="9"/>
      <c r="H791" s="9"/>
      <c r="I791" s="9"/>
      <c r="J791" s="9"/>
      <c r="K791" s="8"/>
      <c r="L791" s="8"/>
      <c r="M791" s="8"/>
      <c r="N791" s="8"/>
      <c r="O791" s="8"/>
      <c r="P791" s="8"/>
      <c r="Q791" s="8"/>
      <c r="R791" s="8"/>
      <c r="S791" s="8"/>
      <c r="T791" s="8"/>
      <c r="U791" s="8"/>
      <c r="V791" s="8"/>
      <c r="W791" s="8"/>
      <c r="X791" s="8"/>
      <c r="Y791" s="8"/>
      <c r="Z791" s="8"/>
    </row>
    <row r="792" spans="1:26">
      <c r="A792" s="8"/>
      <c r="B792" s="8"/>
      <c r="C792" s="9"/>
      <c r="D792" s="9"/>
      <c r="E792" s="9"/>
      <c r="F792" s="9"/>
      <c r="G792" s="9"/>
      <c r="H792" s="9"/>
      <c r="I792" s="9"/>
      <c r="J792" s="9"/>
      <c r="K792" s="8"/>
      <c r="L792" s="8"/>
      <c r="M792" s="8"/>
      <c r="N792" s="8"/>
      <c r="O792" s="8"/>
      <c r="P792" s="8"/>
      <c r="Q792" s="8"/>
      <c r="R792" s="8"/>
      <c r="S792" s="8"/>
      <c r="T792" s="8"/>
      <c r="U792" s="8"/>
      <c r="V792" s="8"/>
      <c r="W792" s="8"/>
      <c r="X792" s="8"/>
      <c r="Y792" s="8"/>
      <c r="Z792" s="8"/>
    </row>
    <row r="793" spans="1:26">
      <c r="A793" s="8"/>
      <c r="B793" s="8"/>
      <c r="C793" s="9"/>
      <c r="D793" s="9"/>
      <c r="E793" s="9"/>
      <c r="F793" s="9"/>
      <c r="G793" s="9"/>
      <c r="H793" s="9"/>
      <c r="I793" s="9"/>
      <c r="J793" s="9"/>
      <c r="K793" s="8"/>
      <c r="L793" s="8"/>
      <c r="M793" s="8"/>
      <c r="N793" s="8"/>
      <c r="O793" s="8"/>
      <c r="P793" s="8"/>
      <c r="Q793" s="8"/>
      <c r="R793" s="8"/>
      <c r="S793" s="8"/>
      <c r="T793" s="8"/>
      <c r="U793" s="8"/>
      <c r="V793" s="8"/>
      <c r="W793" s="8"/>
      <c r="X793" s="8"/>
      <c r="Y793" s="8"/>
      <c r="Z793" s="8"/>
    </row>
    <row r="794" spans="1:26">
      <c r="A794" s="8"/>
      <c r="B794" s="8"/>
      <c r="C794" s="9"/>
      <c r="D794" s="9"/>
      <c r="E794" s="9"/>
      <c r="F794" s="9"/>
      <c r="G794" s="9"/>
      <c r="H794" s="9"/>
      <c r="I794" s="9"/>
      <c r="J794" s="9"/>
      <c r="K794" s="8"/>
      <c r="L794" s="8"/>
      <c r="M794" s="8"/>
      <c r="N794" s="8"/>
      <c r="O794" s="8"/>
      <c r="P794" s="8"/>
      <c r="Q794" s="8"/>
      <c r="R794" s="8"/>
      <c r="S794" s="8"/>
      <c r="T794" s="8"/>
      <c r="U794" s="8"/>
      <c r="V794" s="8"/>
      <c r="W794" s="8"/>
      <c r="X794" s="8"/>
      <c r="Y794" s="8"/>
      <c r="Z794" s="8"/>
    </row>
    <row r="795" spans="1:26">
      <c r="A795" s="8"/>
      <c r="B795" s="8"/>
      <c r="C795" s="9"/>
      <c r="D795" s="9"/>
      <c r="E795" s="9"/>
      <c r="F795" s="9"/>
      <c r="G795" s="9"/>
      <c r="H795" s="9"/>
      <c r="I795" s="9"/>
      <c r="J795" s="9"/>
      <c r="K795" s="8"/>
      <c r="L795" s="8"/>
      <c r="M795" s="8"/>
      <c r="N795" s="8"/>
      <c r="O795" s="8"/>
      <c r="P795" s="8"/>
      <c r="Q795" s="8"/>
      <c r="R795" s="8"/>
      <c r="S795" s="8"/>
      <c r="T795" s="8"/>
      <c r="U795" s="8"/>
      <c r="V795" s="8"/>
      <c r="W795" s="8"/>
      <c r="X795" s="8"/>
      <c r="Y795" s="8"/>
      <c r="Z795" s="8"/>
    </row>
    <row r="796" spans="1:26">
      <c r="A796" s="8"/>
      <c r="B796" s="8"/>
      <c r="C796" s="9"/>
      <c r="D796" s="9"/>
      <c r="E796" s="9"/>
      <c r="F796" s="9"/>
      <c r="G796" s="9"/>
      <c r="H796" s="9"/>
      <c r="I796" s="9"/>
      <c r="J796" s="9"/>
      <c r="K796" s="8"/>
      <c r="L796" s="8"/>
      <c r="M796" s="8"/>
      <c r="N796" s="8"/>
      <c r="O796" s="8"/>
      <c r="P796" s="8"/>
      <c r="Q796" s="8"/>
      <c r="R796" s="8"/>
      <c r="S796" s="8"/>
      <c r="T796" s="8"/>
      <c r="U796" s="8"/>
      <c r="V796" s="8"/>
      <c r="W796" s="8"/>
      <c r="X796" s="8"/>
      <c r="Y796" s="8"/>
      <c r="Z796" s="8"/>
    </row>
    <row r="797" spans="1:26">
      <c r="A797" s="8"/>
      <c r="B797" s="8"/>
      <c r="C797" s="9"/>
      <c r="D797" s="9"/>
      <c r="E797" s="9"/>
      <c r="F797" s="9"/>
      <c r="G797" s="9"/>
      <c r="H797" s="9"/>
      <c r="I797" s="9"/>
      <c r="J797" s="9"/>
      <c r="K797" s="8"/>
      <c r="L797" s="8"/>
      <c r="M797" s="8"/>
      <c r="N797" s="8"/>
      <c r="O797" s="8"/>
      <c r="P797" s="8"/>
      <c r="Q797" s="8"/>
      <c r="R797" s="8"/>
      <c r="S797" s="8"/>
      <c r="T797" s="8"/>
      <c r="U797" s="8"/>
      <c r="V797" s="8"/>
      <c r="W797" s="8"/>
      <c r="X797" s="8"/>
      <c r="Y797" s="8"/>
      <c r="Z797" s="8"/>
    </row>
    <row r="798" spans="1:26">
      <c r="A798" s="8"/>
      <c r="B798" s="8"/>
      <c r="C798" s="9"/>
      <c r="D798" s="9"/>
      <c r="E798" s="9"/>
      <c r="F798" s="9"/>
      <c r="G798" s="9"/>
      <c r="H798" s="9"/>
      <c r="I798" s="9"/>
      <c r="J798" s="9"/>
      <c r="K798" s="8"/>
      <c r="L798" s="8"/>
      <c r="M798" s="8"/>
      <c r="N798" s="8"/>
      <c r="O798" s="8"/>
      <c r="P798" s="8"/>
      <c r="Q798" s="8"/>
      <c r="R798" s="8"/>
      <c r="S798" s="8"/>
      <c r="T798" s="8"/>
      <c r="U798" s="8"/>
      <c r="V798" s="8"/>
      <c r="W798" s="8"/>
      <c r="X798" s="8"/>
      <c r="Y798" s="8"/>
      <c r="Z798" s="8"/>
    </row>
    <row r="799" spans="1:26">
      <c r="A799" s="8"/>
      <c r="B799" s="8"/>
      <c r="C799" s="9"/>
      <c r="D799" s="9"/>
      <c r="E799" s="9"/>
      <c r="F799" s="9"/>
      <c r="G799" s="9"/>
      <c r="H799" s="9"/>
      <c r="I799" s="9"/>
      <c r="J799" s="9"/>
      <c r="K799" s="8"/>
      <c r="L799" s="8"/>
      <c r="M799" s="8"/>
      <c r="N799" s="8"/>
      <c r="O799" s="8"/>
      <c r="P799" s="8"/>
      <c r="Q799" s="8"/>
      <c r="R799" s="8"/>
      <c r="S799" s="8"/>
      <c r="T799" s="8"/>
      <c r="U799" s="8"/>
      <c r="V799" s="8"/>
      <c r="W799" s="8"/>
      <c r="X799" s="8"/>
      <c r="Y799" s="8"/>
      <c r="Z799" s="8"/>
    </row>
    <row r="800" spans="1:26">
      <c r="A800" s="8"/>
      <c r="B800" s="8"/>
      <c r="C800" s="9"/>
      <c r="D800" s="9"/>
      <c r="E800" s="9"/>
      <c r="F800" s="9"/>
      <c r="G800" s="9"/>
      <c r="H800" s="9"/>
      <c r="I800" s="9"/>
      <c r="J800" s="9"/>
      <c r="K800" s="8"/>
      <c r="L800" s="8"/>
      <c r="M800" s="8"/>
      <c r="N800" s="8"/>
      <c r="O800" s="8"/>
      <c r="P800" s="8"/>
      <c r="Q800" s="8"/>
      <c r="R800" s="8"/>
      <c r="S800" s="8"/>
      <c r="T800" s="8"/>
      <c r="U800" s="8"/>
      <c r="V800" s="8"/>
      <c r="W800" s="8"/>
      <c r="X800" s="8"/>
      <c r="Y800" s="8"/>
      <c r="Z800" s="8"/>
    </row>
    <row r="801" spans="1:26">
      <c r="A801" s="8"/>
      <c r="B801" s="8"/>
      <c r="C801" s="9"/>
      <c r="D801" s="9"/>
      <c r="E801" s="9"/>
      <c r="F801" s="9"/>
      <c r="G801" s="9"/>
      <c r="H801" s="9"/>
      <c r="I801" s="9"/>
      <c r="J801" s="9"/>
      <c r="K801" s="8"/>
      <c r="L801" s="8"/>
      <c r="M801" s="8"/>
      <c r="N801" s="8"/>
      <c r="O801" s="8"/>
      <c r="P801" s="8"/>
      <c r="Q801" s="8"/>
      <c r="R801" s="8"/>
      <c r="S801" s="8"/>
      <c r="T801" s="8"/>
      <c r="U801" s="8"/>
      <c r="V801" s="8"/>
      <c r="W801" s="8"/>
      <c r="X801" s="8"/>
      <c r="Y801" s="8"/>
      <c r="Z801" s="8"/>
    </row>
    <row r="802" spans="1:26">
      <c r="A802" s="8"/>
      <c r="B802" s="8"/>
      <c r="C802" s="9"/>
      <c r="D802" s="9"/>
      <c r="E802" s="9"/>
      <c r="F802" s="9"/>
      <c r="G802" s="9"/>
      <c r="H802" s="9"/>
      <c r="I802" s="9"/>
      <c r="J802" s="9"/>
      <c r="K802" s="8"/>
      <c r="L802" s="8"/>
      <c r="M802" s="8"/>
      <c r="N802" s="8"/>
      <c r="O802" s="8"/>
      <c r="P802" s="8"/>
      <c r="Q802" s="8"/>
      <c r="R802" s="8"/>
      <c r="S802" s="8"/>
      <c r="T802" s="8"/>
      <c r="U802" s="8"/>
      <c r="V802" s="8"/>
      <c r="W802" s="8"/>
      <c r="X802" s="8"/>
      <c r="Y802" s="8"/>
      <c r="Z802" s="8"/>
    </row>
    <row r="803" spans="1:26">
      <c r="A803" s="8"/>
      <c r="B803" s="8"/>
      <c r="C803" s="9"/>
      <c r="D803" s="9"/>
      <c r="E803" s="9"/>
      <c r="F803" s="9"/>
      <c r="G803" s="9"/>
      <c r="H803" s="9"/>
      <c r="I803" s="9"/>
      <c r="J803" s="9"/>
      <c r="K803" s="8"/>
      <c r="L803" s="8"/>
      <c r="M803" s="8"/>
      <c r="N803" s="8"/>
      <c r="O803" s="8"/>
      <c r="P803" s="8"/>
      <c r="Q803" s="8"/>
      <c r="R803" s="8"/>
      <c r="S803" s="8"/>
      <c r="T803" s="8"/>
      <c r="U803" s="8"/>
      <c r="V803" s="8"/>
      <c r="W803" s="8"/>
      <c r="X803" s="8"/>
      <c r="Y803" s="8"/>
      <c r="Z803" s="8"/>
    </row>
    <row r="804" spans="1:26">
      <c r="A804" s="8"/>
      <c r="B804" s="8"/>
      <c r="C804" s="9"/>
      <c r="D804" s="9"/>
      <c r="E804" s="9"/>
      <c r="F804" s="9"/>
      <c r="G804" s="9"/>
      <c r="H804" s="9"/>
      <c r="I804" s="9"/>
      <c r="J804" s="9"/>
      <c r="K804" s="8"/>
      <c r="L804" s="8"/>
      <c r="M804" s="8"/>
      <c r="N804" s="8"/>
      <c r="O804" s="8"/>
      <c r="P804" s="8"/>
      <c r="Q804" s="8"/>
      <c r="R804" s="8"/>
      <c r="S804" s="8"/>
      <c r="T804" s="8"/>
      <c r="U804" s="8"/>
      <c r="V804" s="8"/>
      <c r="W804" s="8"/>
      <c r="X804" s="8"/>
      <c r="Y804" s="8"/>
      <c r="Z804" s="8"/>
    </row>
    <row r="805" spans="1:26">
      <c r="A805" s="8"/>
      <c r="B805" s="8"/>
      <c r="C805" s="9"/>
      <c r="D805" s="9"/>
      <c r="E805" s="9"/>
      <c r="F805" s="9"/>
      <c r="G805" s="9"/>
      <c r="H805" s="9"/>
      <c r="I805" s="9"/>
      <c r="J805" s="9"/>
      <c r="K805" s="8"/>
      <c r="L805" s="8"/>
      <c r="M805" s="8"/>
      <c r="N805" s="8"/>
      <c r="O805" s="8"/>
      <c r="P805" s="8"/>
      <c r="Q805" s="8"/>
      <c r="R805" s="8"/>
      <c r="S805" s="8"/>
      <c r="T805" s="8"/>
      <c r="U805" s="8"/>
      <c r="V805" s="8"/>
      <c r="W805" s="8"/>
      <c r="X805" s="8"/>
      <c r="Y805" s="8"/>
      <c r="Z805" s="8"/>
    </row>
    <row r="806" spans="1:26">
      <c r="A806" s="8"/>
      <c r="B806" s="8"/>
      <c r="C806" s="9"/>
      <c r="D806" s="9"/>
      <c r="E806" s="9"/>
      <c r="F806" s="9"/>
      <c r="G806" s="9"/>
      <c r="H806" s="9"/>
      <c r="I806" s="9"/>
      <c r="J806" s="9"/>
      <c r="K806" s="8"/>
      <c r="L806" s="8"/>
      <c r="M806" s="8"/>
      <c r="N806" s="8"/>
      <c r="O806" s="8"/>
      <c r="P806" s="8"/>
      <c r="Q806" s="8"/>
      <c r="R806" s="8"/>
      <c r="S806" s="8"/>
      <c r="T806" s="8"/>
      <c r="U806" s="8"/>
      <c r="V806" s="8"/>
      <c r="W806" s="8"/>
      <c r="X806" s="8"/>
      <c r="Y806" s="8"/>
      <c r="Z806" s="8"/>
    </row>
    <row r="807" spans="1:26">
      <c r="A807" s="8"/>
      <c r="B807" s="8"/>
      <c r="C807" s="9"/>
      <c r="D807" s="9"/>
      <c r="E807" s="9"/>
      <c r="F807" s="9"/>
      <c r="G807" s="9"/>
      <c r="H807" s="9"/>
      <c r="I807" s="9"/>
      <c r="J807" s="9"/>
      <c r="K807" s="8"/>
      <c r="L807" s="8"/>
      <c r="M807" s="8"/>
      <c r="N807" s="8"/>
      <c r="O807" s="8"/>
      <c r="P807" s="8"/>
      <c r="Q807" s="8"/>
      <c r="R807" s="8"/>
      <c r="S807" s="8"/>
      <c r="T807" s="8"/>
      <c r="U807" s="8"/>
      <c r="V807" s="8"/>
      <c r="W807" s="8"/>
      <c r="X807" s="8"/>
      <c r="Y807" s="8"/>
      <c r="Z807" s="8"/>
    </row>
    <row r="808" spans="1:26">
      <c r="A808" s="8"/>
      <c r="B808" s="8"/>
      <c r="C808" s="9"/>
      <c r="D808" s="9"/>
      <c r="E808" s="9"/>
      <c r="F808" s="9"/>
      <c r="G808" s="9"/>
      <c r="H808" s="9"/>
      <c r="I808" s="9"/>
      <c r="J808" s="9"/>
      <c r="K808" s="8"/>
      <c r="L808" s="8"/>
      <c r="M808" s="8"/>
      <c r="N808" s="8"/>
      <c r="O808" s="8"/>
      <c r="P808" s="8"/>
      <c r="Q808" s="8"/>
      <c r="R808" s="8"/>
      <c r="S808" s="8"/>
      <c r="T808" s="8"/>
      <c r="U808" s="8"/>
      <c r="V808" s="8"/>
      <c r="W808" s="8"/>
      <c r="X808" s="8"/>
      <c r="Y808" s="8"/>
      <c r="Z808" s="8"/>
    </row>
    <row r="809" spans="1:26">
      <c r="A809" s="8"/>
      <c r="B809" s="8"/>
      <c r="C809" s="9"/>
      <c r="D809" s="9"/>
      <c r="E809" s="9"/>
      <c r="F809" s="9"/>
      <c r="G809" s="9"/>
      <c r="H809" s="9"/>
      <c r="I809" s="9"/>
      <c r="J809" s="9"/>
      <c r="K809" s="8"/>
      <c r="L809" s="8"/>
      <c r="M809" s="8"/>
      <c r="N809" s="8"/>
      <c r="O809" s="8"/>
      <c r="P809" s="8"/>
      <c r="Q809" s="8"/>
      <c r="R809" s="8"/>
      <c r="S809" s="8"/>
      <c r="T809" s="8"/>
      <c r="U809" s="8"/>
      <c r="V809" s="8"/>
      <c r="W809" s="8"/>
      <c r="X809" s="8"/>
      <c r="Y809" s="8"/>
      <c r="Z809" s="8"/>
    </row>
    <row r="810" spans="1:26">
      <c r="A810" s="8"/>
      <c r="B810" s="8"/>
      <c r="C810" s="9"/>
      <c r="D810" s="9"/>
      <c r="E810" s="9"/>
      <c r="F810" s="9"/>
      <c r="G810" s="9"/>
      <c r="H810" s="9"/>
      <c r="I810" s="9"/>
      <c r="J810" s="9"/>
      <c r="K810" s="8"/>
      <c r="L810" s="8"/>
      <c r="M810" s="8"/>
      <c r="N810" s="8"/>
      <c r="O810" s="8"/>
      <c r="P810" s="8"/>
      <c r="Q810" s="8"/>
      <c r="R810" s="8"/>
      <c r="S810" s="8"/>
      <c r="T810" s="8"/>
      <c r="U810" s="8"/>
      <c r="V810" s="8"/>
      <c r="W810" s="8"/>
      <c r="X810" s="8"/>
      <c r="Y810" s="8"/>
      <c r="Z810" s="8"/>
    </row>
    <row r="811" spans="1:26">
      <c r="A811" s="8"/>
      <c r="B811" s="8"/>
      <c r="C811" s="9"/>
      <c r="D811" s="9"/>
      <c r="E811" s="9"/>
      <c r="F811" s="9"/>
      <c r="G811" s="9"/>
      <c r="H811" s="9"/>
      <c r="I811" s="9"/>
      <c r="J811" s="9"/>
      <c r="K811" s="8"/>
      <c r="L811" s="8"/>
      <c r="M811" s="8"/>
      <c r="N811" s="8"/>
      <c r="O811" s="8"/>
      <c r="P811" s="8"/>
      <c r="Q811" s="8"/>
      <c r="R811" s="8"/>
      <c r="S811" s="8"/>
      <c r="T811" s="8"/>
      <c r="U811" s="8"/>
      <c r="V811" s="8"/>
      <c r="W811" s="8"/>
      <c r="X811" s="8"/>
      <c r="Y811" s="8"/>
      <c r="Z811" s="8"/>
    </row>
    <row r="812" spans="1:26">
      <c r="A812" s="8"/>
      <c r="B812" s="8"/>
      <c r="C812" s="9"/>
      <c r="D812" s="9"/>
      <c r="E812" s="9"/>
      <c r="F812" s="9"/>
      <c r="G812" s="9"/>
      <c r="H812" s="9"/>
      <c r="I812" s="9"/>
      <c r="J812" s="9"/>
      <c r="K812" s="8"/>
      <c r="L812" s="8"/>
      <c r="M812" s="8"/>
      <c r="N812" s="8"/>
      <c r="O812" s="8"/>
      <c r="P812" s="8"/>
      <c r="Q812" s="8"/>
      <c r="R812" s="8"/>
      <c r="S812" s="8"/>
      <c r="T812" s="8"/>
      <c r="U812" s="8"/>
      <c r="V812" s="8"/>
      <c r="W812" s="8"/>
      <c r="X812" s="8"/>
      <c r="Y812" s="8"/>
      <c r="Z812" s="8"/>
    </row>
    <row r="813" spans="1:26">
      <c r="A813" s="8"/>
      <c r="B813" s="8"/>
      <c r="C813" s="9"/>
      <c r="D813" s="9"/>
      <c r="E813" s="9"/>
      <c r="F813" s="9"/>
      <c r="G813" s="9"/>
      <c r="H813" s="9"/>
      <c r="I813" s="9"/>
      <c r="J813" s="9"/>
      <c r="K813" s="8"/>
      <c r="L813" s="8"/>
      <c r="M813" s="8"/>
      <c r="N813" s="8"/>
      <c r="O813" s="8"/>
      <c r="P813" s="8"/>
      <c r="Q813" s="8"/>
      <c r="R813" s="8"/>
      <c r="S813" s="8"/>
      <c r="T813" s="8"/>
      <c r="U813" s="8"/>
      <c r="V813" s="8"/>
      <c r="W813" s="8"/>
      <c r="X813" s="8"/>
      <c r="Y813" s="8"/>
      <c r="Z813" s="8"/>
    </row>
    <row r="814" spans="1:26">
      <c r="A814" s="8"/>
      <c r="B814" s="8"/>
      <c r="C814" s="9"/>
      <c r="D814" s="9"/>
      <c r="E814" s="9"/>
      <c r="F814" s="9"/>
      <c r="G814" s="9"/>
      <c r="H814" s="9"/>
      <c r="I814" s="9"/>
      <c r="J814" s="9"/>
      <c r="K814" s="8"/>
      <c r="L814" s="8"/>
      <c r="M814" s="8"/>
      <c r="N814" s="8"/>
      <c r="O814" s="8"/>
      <c r="P814" s="8"/>
      <c r="Q814" s="8"/>
      <c r="R814" s="8"/>
      <c r="S814" s="8"/>
      <c r="T814" s="8"/>
      <c r="U814" s="8"/>
      <c r="V814" s="8"/>
      <c r="W814" s="8"/>
      <c r="X814" s="8"/>
      <c r="Y814" s="8"/>
      <c r="Z814" s="8"/>
    </row>
    <row r="815" spans="1:26">
      <c r="A815" s="8"/>
      <c r="B815" s="8"/>
      <c r="C815" s="9"/>
      <c r="D815" s="9"/>
      <c r="E815" s="9"/>
      <c r="F815" s="9"/>
      <c r="G815" s="9"/>
      <c r="H815" s="9"/>
      <c r="I815" s="9"/>
      <c r="J815" s="9"/>
      <c r="K815" s="8"/>
      <c r="L815" s="8"/>
      <c r="M815" s="8"/>
      <c r="N815" s="8"/>
      <c r="O815" s="8"/>
      <c r="P815" s="8"/>
      <c r="Q815" s="8"/>
      <c r="R815" s="8"/>
      <c r="S815" s="8"/>
      <c r="T815" s="8"/>
      <c r="U815" s="8"/>
      <c r="V815" s="8"/>
      <c r="W815" s="8"/>
      <c r="X815" s="8"/>
      <c r="Y815" s="8"/>
      <c r="Z815" s="8"/>
    </row>
    <row r="816" spans="1:26">
      <c r="A816" s="8"/>
      <c r="B816" s="8"/>
      <c r="C816" s="9"/>
      <c r="D816" s="9"/>
      <c r="E816" s="9"/>
      <c r="F816" s="9"/>
      <c r="G816" s="9"/>
      <c r="H816" s="9"/>
      <c r="I816" s="9"/>
      <c r="J816" s="9"/>
      <c r="K816" s="8"/>
      <c r="L816" s="8"/>
      <c r="M816" s="8"/>
      <c r="N816" s="8"/>
      <c r="O816" s="8"/>
      <c r="P816" s="8"/>
      <c r="Q816" s="8"/>
      <c r="R816" s="8"/>
      <c r="S816" s="8"/>
      <c r="T816" s="8"/>
      <c r="U816" s="8"/>
      <c r="V816" s="8"/>
      <c r="W816" s="8"/>
      <c r="X816" s="8"/>
      <c r="Y816" s="8"/>
      <c r="Z816" s="8"/>
    </row>
    <row r="817" spans="1:26">
      <c r="A817" s="8"/>
      <c r="B817" s="8"/>
      <c r="C817" s="9"/>
      <c r="D817" s="9"/>
      <c r="E817" s="9"/>
      <c r="F817" s="9"/>
      <c r="G817" s="9"/>
      <c r="H817" s="9"/>
      <c r="I817" s="9"/>
      <c r="J817" s="9"/>
      <c r="K817" s="8"/>
      <c r="L817" s="8"/>
      <c r="M817" s="8"/>
      <c r="N817" s="8"/>
      <c r="O817" s="8"/>
      <c r="P817" s="8"/>
      <c r="Q817" s="8"/>
      <c r="R817" s="8"/>
      <c r="S817" s="8"/>
      <c r="T817" s="8"/>
      <c r="U817" s="8"/>
      <c r="V817" s="8"/>
      <c r="W817" s="8"/>
      <c r="X817" s="8"/>
      <c r="Y817" s="8"/>
      <c r="Z817" s="8"/>
    </row>
    <row r="818" spans="1:26">
      <c r="A818" s="8"/>
      <c r="B818" s="8"/>
      <c r="C818" s="9"/>
      <c r="D818" s="9"/>
      <c r="E818" s="9"/>
      <c r="F818" s="9"/>
      <c r="G818" s="9"/>
      <c r="H818" s="9"/>
      <c r="I818" s="9"/>
      <c r="J818" s="9"/>
      <c r="K818" s="8"/>
      <c r="L818" s="8"/>
      <c r="M818" s="8"/>
      <c r="N818" s="8"/>
      <c r="O818" s="8"/>
      <c r="P818" s="8"/>
      <c r="Q818" s="8"/>
      <c r="R818" s="8"/>
      <c r="S818" s="8"/>
      <c r="T818" s="8"/>
      <c r="U818" s="8"/>
      <c r="V818" s="8"/>
      <c r="W818" s="8"/>
      <c r="X818" s="8"/>
      <c r="Y818" s="8"/>
      <c r="Z818" s="8"/>
    </row>
    <row r="819" spans="1:26">
      <c r="A819" s="8"/>
      <c r="B819" s="8"/>
      <c r="C819" s="9"/>
      <c r="D819" s="9"/>
      <c r="E819" s="9"/>
      <c r="F819" s="9"/>
      <c r="G819" s="9"/>
      <c r="H819" s="9"/>
      <c r="I819" s="9"/>
      <c r="J819" s="9"/>
      <c r="K819" s="8"/>
      <c r="L819" s="8"/>
      <c r="M819" s="8"/>
      <c r="N819" s="8"/>
      <c r="O819" s="8"/>
      <c r="P819" s="8"/>
      <c r="Q819" s="8"/>
      <c r="R819" s="8"/>
      <c r="S819" s="8"/>
      <c r="T819" s="8"/>
      <c r="U819" s="8"/>
      <c r="V819" s="8"/>
      <c r="W819" s="8"/>
      <c r="X819" s="8"/>
      <c r="Y819" s="8"/>
      <c r="Z819" s="8"/>
    </row>
    <row r="820" spans="1:26">
      <c r="A820" s="8"/>
      <c r="B820" s="8"/>
      <c r="C820" s="9"/>
      <c r="D820" s="9"/>
      <c r="E820" s="9"/>
      <c r="F820" s="9"/>
      <c r="G820" s="9"/>
      <c r="H820" s="9"/>
      <c r="I820" s="9"/>
      <c r="J820" s="9"/>
      <c r="K820" s="8"/>
      <c r="L820" s="8"/>
      <c r="M820" s="8"/>
      <c r="N820" s="8"/>
      <c r="O820" s="8"/>
      <c r="P820" s="8"/>
      <c r="Q820" s="8"/>
      <c r="R820" s="8"/>
      <c r="S820" s="8"/>
      <c r="T820" s="8"/>
      <c r="U820" s="8"/>
      <c r="V820" s="8"/>
      <c r="W820" s="8"/>
      <c r="X820" s="8"/>
      <c r="Y820" s="8"/>
      <c r="Z820" s="8"/>
    </row>
    <row r="821" spans="1:26">
      <c r="A821" s="8"/>
      <c r="B821" s="8"/>
      <c r="C821" s="9"/>
      <c r="D821" s="9"/>
      <c r="E821" s="9"/>
      <c r="F821" s="9"/>
      <c r="G821" s="9"/>
      <c r="H821" s="9"/>
      <c r="I821" s="9"/>
      <c r="J821" s="9"/>
      <c r="K821" s="8"/>
      <c r="L821" s="8"/>
      <c r="M821" s="8"/>
      <c r="N821" s="8"/>
      <c r="O821" s="8"/>
      <c r="P821" s="8"/>
      <c r="Q821" s="8"/>
      <c r="R821" s="8"/>
      <c r="S821" s="8"/>
      <c r="T821" s="8"/>
      <c r="U821" s="8"/>
      <c r="V821" s="8"/>
      <c r="W821" s="8"/>
      <c r="X821" s="8"/>
      <c r="Y821" s="8"/>
      <c r="Z821" s="8"/>
    </row>
    <row r="822" spans="1:26">
      <c r="A822" s="8"/>
      <c r="B822" s="8"/>
      <c r="C822" s="9"/>
      <c r="D822" s="9"/>
      <c r="E822" s="9"/>
      <c r="F822" s="9"/>
      <c r="G822" s="9"/>
      <c r="H822" s="9"/>
      <c r="I822" s="9"/>
      <c r="J822" s="9"/>
      <c r="K822" s="8"/>
      <c r="L822" s="8"/>
      <c r="M822" s="8"/>
      <c r="N822" s="8"/>
      <c r="O822" s="8"/>
      <c r="P822" s="8"/>
      <c r="Q822" s="8"/>
      <c r="R822" s="8"/>
      <c r="S822" s="8"/>
      <c r="T822" s="8"/>
      <c r="U822" s="8"/>
      <c r="V822" s="8"/>
      <c r="W822" s="8"/>
      <c r="X822" s="8"/>
      <c r="Y822" s="8"/>
      <c r="Z822" s="8"/>
    </row>
    <row r="823" spans="1:26">
      <c r="A823" s="8"/>
      <c r="B823" s="8"/>
      <c r="C823" s="9"/>
      <c r="D823" s="9"/>
      <c r="E823" s="9"/>
      <c r="F823" s="9"/>
      <c r="G823" s="9"/>
      <c r="H823" s="9"/>
      <c r="I823" s="9"/>
      <c r="J823" s="9"/>
      <c r="K823" s="8"/>
      <c r="L823" s="8"/>
      <c r="M823" s="8"/>
      <c r="N823" s="8"/>
      <c r="O823" s="8"/>
      <c r="P823" s="8"/>
      <c r="Q823" s="8"/>
      <c r="R823" s="8"/>
      <c r="S823" s="8"/>
      <c r="T823" s="8"/>
      <c r="U823" s="8"/>
      <c r="V823" s="8"/>
      <c r="W823" s="8"/>
      <c r="X823" s="8"/>
      <c r="Y823" s="8"/>
      <c r="Z823" s="8"/>
    </row>
    <row r="824" spans="1:26">
      <c r="A824" s="8"/>
      <c r="B824" s="8"/>
      <c r="C824" s="9"/>
      <c r="D824" s="9"/>
      <c r="E824" s="9"/>
      <c r="F824" s="9"/>
      <c r="G824" s="9"/>
      <c r="H824" s="9"/>
      <c r="I824" s="9"/>
      <c r="J824" s="9"/>
      <c r="K824" s="8"/>
      <c r="L824" s="8"/>
      <c r="M824" s="8"/>
      <c r="N824" s="8"/>
      <c r="O824" s="8"/>
      <c r="P824" s="8"/>
      <c r="Q824" s="8"/>
      <c r="R824" s="8"/>
      <c r="S824" s="8"/>
      <c r="T824" s="8"/>
      <c r="U824" s="8"/>
      <c r="V824" s="8"/>
      <c r="W824" s="8"/>
      <c r="X824" s="8"/>
      <c r="Y824" s="8"/>
      <c r="Z824" s="8"/>
    </row>
    <row r="825" spans="1:26">
      <c r="A825" s="8"/>
      <c r="B825" s="8"/>
      <c r="C825" s="9"/>
      <c r="D825" s="9"/>
      <c r="E825" s="9"/>
      <c r="F825" s="9"/>
      <c r="G825" s="9"/>
      <c r="H825" s="9"/>
      <c r="I825" s="9"/>
      <c r="J825" s="9"/>
      <c r="K825" s="8"/>
      <c r="L825" s="8"/>
      <c r="M825" s="8"/>
      <c r="N825" s="8"/>
      <c r="O825" s="8"/>
      <c r="P825" s="8"/>
      <c r="Q825" s="8"/>
      <c r="R825" s="8"/>
      <c r="S825" s="8"/>
      <c r="T825" s="8"/>
      <c r="U825" s="8"/>
      <c r="V825" s="8"/>
      <c r="W825" s="8"/>
      <c r="X825" s="8"/>
      <c r="Y825" s="8"/>
      <c r="Z825" s="8"/>
    </row>
    <row r="826" spans="1:26">
      <c r="A826" s="8"/>
      <c r="B826" s="8"/>
      <c r="C826" s="9"/>
      <c r="D826" s="9"/>
      <c r="E826" s="9"/>
      <c r="F826" s="9"/>
      <c r="G826" s="9"/>
      <c r="H826" s="9"/>
      <c r="I826" s="9"/>
      <c r="J826" s="9"/>
      <c r="K826" s="8"/>
      <c r="L826" s="8"/>
      <c r="M826" s="8"/>
      <c r="N826" s="8"/>
      <c r="O826" s="8"/>
      <c r="P826" s="8"/>
      <c r="Q826" s="8"/>
      <c r="R826" s="8"/>
      <c r="S826" s="8"/>
      <c r="T826" s="8"/>
      <c r="U826" s="8"/>
      <c r="V826" s="8"/>
      <c r="W826" s="8"/>
      <c r="X826" s="8"/>
      <c r="Y826" s="8"/>
      <c r="Z826" s="8"/>
    </row>
    <row r="827" spans="1:26">
      <c r="A827" s="8"/>
      <c r="B827" s="8"/>
      <c r="C827" s="9"/>
      <c r="D827" s="9"/>
      <c r="E827" s="9"/>
      <c r="F827" s="9"/>
      <c r="G827" s="9"/>
      <c r="H827" s="9"/>
      <c r="I827" s="9"/>
      <c r="J827" s="9"/>
      <c r="K827" s="8"/>
      <c r="L827" s="8"/>
      <c r="M827" s="8"/>
      <c r="N827" s="8"/>
      <c r="O827" s="8"/>
      <c r="P827" s="8"/>
      <c r="Q827" s="8"/>
      <c r="R827" s="8"/>
      <c r="S827" s="8"/>
      <c r="T827" s="8"/>
      <c r="U827" s="8"/>
      <c r="V827" s="8"/>
      <c r="W827" s="8"/>
      <c r="X827" s="8"/>
      <c r="Y827" s="8"/>
      <c r="Z827" s="8"/>
    </row>
    <row r="828" spans="1:26">
      <c r="A828" s="8"/>
      <c r="B828" s="8"/>
      <c r="C828" s="9"/>
      <c r="D828" s="9"/>
      <c r="E828" s="9"/>
      <c r="F828" s="9"/>
      <c r="G828" s="9"/>
      <c r="H828" s="9"/>
      <c r="I828" s="9"/>
      <c r="J828" s="9"/>
      <c r="K828" s="8"/>
      <c r="L828" s="8"/>
      <c r="M828" s="8"/>
      <c r="N828" s="8"/>
      <c r="O828" s="8"/>
      <c r="P828" s="8"/>
      <c r="Q828" s="8"/>
      <c r="R828" s="8"/>
      <c r="S828" s="8"/>
      <c r="T828" s="8"/>
      <c r="U828" s="8"/>
      <c r="V828" s="8"/>
      <c r="W828" s="8"/>
      <c r="X828" s="8"/>
      <c r="Y828" s="8"/>
      <c r="Z828" s="8"/>
    </row>
    <row r="829" spans="1:26">
      <c r="A829" s="8"/>
      <c r="B829" s="8"/>
      <c r="C829" s="9"/>
      <c r="D829" s="9"/>
      <c r="E829" s="9"/>
      <c r="F829" s="9"/>
      <c r="G829" s="9"/>
      <c r="H829" s="9"/>
      <c r="I829" s="9"/>
      <c r="J829" s="9"/>
      <c r="K829" s="8"/>
      <c r="L829" s="8"/>
      <c r="M829" s="8"/>
      <c r="N829" s="8"/>
      <c r="O829" s="8"/>
      <c r="P829" s="8"/>
      <c r="Q829" s="8"/>
      <c r="R829" s="8"/>
      <c r="S829" s="8"/>
      <c r="T829" s="8"/>
      <c r="U829" s="8"/>
      <c r="V829" s="8"/>
      <c r="W829" s="8"/>
      <c r="X829" s="8"/>
      <c r="Y829" s="8"/>
      <c r="Z829" s="8"/>
    </row>
    <row r="830" spans="1:26">
      <c r="A830" s="8"/>
      <c r="B830" s="8"/>
      <c r="C830" s="9"/>
      <c r="D830" s="9"/>
      <c r="E830" s="9"/>
      <c r="F830" s="9"/>
      <c r="G830" s="9"/>
      <c r="H830" s="9"/>
      <c r="I830" s="9"/>
      <c r="J830" s="9"/>
      <c r="K830" s="8"/>
      <c r="L830" s="8"/>
      <c r="M830" s="8"/>
      <c r="N830" s="8"/>
      <c r="O830" s="8"/>
      <c r="P830" s="8"/>
      <c r="Q830" s="8"/>
      <c r="R830" s="8"/>
      <c r="S830" s="8"/>
      <c r="T830" s="8"/>
      <c r="U830" s="8"/>
      <c r="V830" s="8"/>
      <c r="W830" s="8"/>
      <c r="X830" s="8"/>
      <c r="Y830" s="8"/>
      <c r="Z830" s="8"/>
    </row>
    <row r="831" spans="1:26">
      <c r="A831" s="8"/>
      <c r="B831" s="8"/>
      <c r="C831" s="9"/>
      <c r="D831" s="9"/>
      <c r="E831" s="9"/>
      <c r="F831" s="9"/>
      <c r="G831" s="9"/>
      <c r="H831" s="9"/>
      <c r="I831" s="9"/>
      <c r="J831" s="9"/>
      <c r="K831" s="8"/>
      <c r="L831" s="8"/>
      <c r="M831" s="8"/>
      <c r="N831" s="8"/>
      <c r="O831" s="8"/>
      <c r="P831" s="8"/>
      <c r="Q831" s="8"/>
      <c r="R831" s="8"/>
      <c r="S831" s="8"/>
      <c r="T831" s="8"/>
      <c r="U831" s="8"/>
      <c r="V831" s="8"/>
      <c r="W831" s="8"/>
      <c r="X831" s="8"/>
      <c r="Y831" s="8"/>
      <c r="Z831" s="8"/>
    </row>
    <row r="832" spans="1:26">
      <c r="A832" s="8"/>
      <c r="B832" s="8"/>
      <c r="C832" s="9"/>
      <c r="D832" s="9"/>
      <c r="E832" s="9"/>
      <c r="F832" s="9"/>
      <c r="G832" s="9"/>
      <c r="H832" s="9"/>
      <c r="I832" s="9"/>
      <c r="J832" s="9"/>
      <c r="K832" s="8"/>
      <c r="L832" s="8"/>
      <c r="M832" s="8"/>
      <c r="N832" s="8"/>
      <c r="O832" s="8"/>
      <c r="P832" s="8"/>
      <c r="Q832" s="8"/>
      <c r="R832" s="8"/>
      <c r="S832" s="8"/>
      <c r="T832" s="8"/>
      <c r="U832" s="8"/>
      <c r="V832" s="8"/>
      <c r="W832" s="8"/>
      <c r="X832" s="8"/>
      <c r="Y832" s="8"/>
      <c r="Z832" s="8"/>
    </row>
    <row r="833" spans="1:26">
      <c r="A833" s="8"/>
      <c r="B833" s="8"/>
      <c r="C833" s="9"/>
      <c r="D833" s="9"/>
      <c r="E833" s="9"/>
      <c r="F833" s="9"/>
      <c r="G833" s="9"/>
      <c r="H833" s="9"/>
      <c r="I833" s="9"/>
      <c r="J833" s="9"/>
      <c r="K833" s="8"/>
      <c r="L833" s="8"/>
      <c r="M833" s="8"/>
      <c r="N833" s="8"/>
      <c r="O833" s="8"/>
      <c r="P833" s="8"/>
      <c r="Q833" s="8"/>
      <c r="R833" s="8"/>
      <c r="S833" s="8"/>
      <c r="T833" s="8"/>
      <c r="U833" s="8"/>
      <c r="V833" s="8"/>
      <c r="W833" s="8"/>
      <c r="X833" s="8"/>
      <c r="Y833" s="8"/>
      <c r="Z833" s="8"/>
    </row>
    <row r="834" spans="1:26">
      <c r="A834" s="8"/>
      <c r="B834" s="8"/>
      <c r="C834" s="9"/>
      <c r="D834" s="9"/>
      <c r="E834" s="9"/>
      <c r="F834" s="9"/>
      <c r="G834" s="9"/>
      <c r="H834" s="9"/>
      <c r="I834" s="9"/>
      <c r="J834" s="9"/>
      <c r="K834" s="8"/>
      <c r="L834" s="8"/>
      <c r="M834" s="8"/>
      <c r="N834" s="8"/>
      <c r="O834" s="8"/>
      <c r="P834" s="8"/>
      <c r="Q834" s="8"/>
      <c r="R834" s="8"/>
      <c r="S834" s="8"/>
      <c r="T834" s="8"/>
      <c r="U834" s="8"/>
      <c r="V834" s="8"/>
      <c r="W834" s="8"/>
      <c r="X834" s="8"/>
      <c r="Y834" s="8"/>
      <c r="Z834" s="8"/>
    </row>
    <row r="835" spans="1:26">
      <c r="A835" s="8"/>
      <c r="B835" s="8"/>
      <c r="C835" s="9"/>
      <c r="D835" s="9"/>
      <c r="E835" s="9"/>
      <c r="F835" s="9"/>
      <c r="G835" s="9"/>
      <c r="H835" s="9"/>
      <c r="I835" s="9"/>
      <c r="J835" s="9"/>
      <c r="K835" s="8"/>
      <c r="L835" s="8"/>
      <c r="M835" s="8"/>
      <c r="N835" s="8"/>
      <c r="O835" s="8"/>
      <c r="P835" s="8"/>
      <c r="Q835" s="8"/>
      <c r="R835" s="8"/>
      <c r="S835" s="8"/>
      <c r="T835" s="8"/>
      <c r="U835" s="8"/>
      <c r="V835" s="8"/>
      <c r="W835" s="8"/>
      <c r="X835" s="8"/>
      <c r="Y835" s="8"/>
      <c r="Z835" s="8"/>
    </row>
    <row r="836" spans="1:26">
      <c r="A836" s="8"/>
      <c r="B836" s="8"/>
      <c r="C836" s="9"/>
      <c r="D836" s="9"/>
      <c r="E836" s="9"/>
      <c r="F836" s="9"/>
      <c r="G836" s="9"/>
      <c r="H836" s="9"/>
      <c r="I836" s="9"/>
      <c r="J836" s="9"/>
      <c r="K836" s="8"/>
      <c r="L836" s="8"/>
      <c r="M836" s="8"/>
      <c r="N836" s="8"/>
      <c r="O836" s="8"/>
      <c r="P836" s="8"/>
      <c r="Q836" s="8"/>
      <c r="R836" s="8"/>
      <c r="S836" s="8"/>
      <c r="T836" s="8"/>
      <c r="U836" s="8"/>
      <c r="V836" s="8"/>
      <c r="W836" s="8"/>
      <c r="X836" s="8"/>
      <c r="Y836" s="8"/>
      <c r="Z836" s="8"/>
    </row>
    <row r="837" spans="1:26">
      <c r="A837" s="8"/>
      <c r="B837" s="8"/>
      <c r="C837" s="9"/>
      <c r="D837" s="9"/>
      <c r="E837" s="9"/>
      <c r="F837" s="9"/>
      <c r="G837" s="9"/>
      <c r="H837" s="9"/>
      <c r="I837" s="9"/>
      <c r="J837" s="9"/>
      <c r="K837" s="8"/>
      <c r="L837" s="8"/>
      <c r="M837" s="8"/>
      <c r="N837" s="8"/>
      <c r="O837" s="8"/>
      <c r="P837" s="8"/>
      <c r="Q837" s="8"/>
      <c r="R837" s="8"/>
      <c r="S837" s="8"/>
      <c r="T837" s="8"/>
      <c r="U837" s="8"/>
      <c r="V837" s="8"/>
      <c r="W837" s="8"/>
      <c r="X837" s="8"/>
      <c r="Y837" s="8"/>
      <c r="Z837" s="8"/>
    </row>
    <row r="838" spans="1:26">
      <c r="A838" s="8"/>
      <c r="B838" s="8"/>
      <c r="C838" s="9"/>
      <c r="D838" s="9"/>
      <c r="E838" s="9"/>
      <c r="F838" s="9"/>
      <c r="G838" s="9"/>
      <c r="H838" s="9"/>
      <c r="I838" s="9"/>
      <c r="J838" s="9"/>
      <c r="K838" s="8"/>
      <c r="L838" s="8"/>
      <c r="M838" s="8"/>
      <c r="N838" s="8"/>
      <c r="O838" s="8"/>
      <c r="P838" s="8"/>
      <c r="Q838" s="8"/>
      <c r="R838" s="8"/>
      <c r="S838" s="8"/>
      <c r="T838" s="8"/>
      <c r="U838" s="8"/>
      <c r="V838" s="8"/>
      <c r="W838" s="8"/>
      <c r="X838" s="8"/>
      <c r="Y838" s="8"/>
      <c r="Z838" s="8"/>
    </row>
    <row r="839" spans="1:26">
      <c r="A839" s="8"/>
      <c r="B839" s="8"/>
      <c r="C839" s="9"/>
      <c r="D839" s="9"/>
      <c r="E839" s="9"/>
      <c r="F839" s="9"/>
      <c r="G839" s="9"/>
      <c r="H839" s="9"/>
      <c r="I839" s="9"/>
      <c r="J839" s="9"/>
      <c r="K839" s="8"/>
      <c r="L839" s="8"/>
      <c r="M839" s="8"/>
      <c r="N839" s="8"/>
      <c r="O839" s="8"/>
      <c r="P839" s="8"/>
      <c r="Q839" s="8"/>
      <c r="R839" s="8"/>
      <c r="S839" s="8"/>
      <c r="T839" s="8"/>
      <c r="U839" s="8"/>
      <c r="V839" s="8"/>
      <c r="W839" s="8"/>
      <c r="X839" s="8"/>
      <c r="Y839" s="8"/>
      <c r="Z839" s="8"/>
    </row>
    <row r="840" spans="1:26">
      <c r="A840" s="8"/>
      <c r="B840" s="8"/>
      <c r="C840" s="9"/>
      <c r="D840" s="9"/>
      <c r="E840" s="9"/>
      <c r="F840" s="9"/>
      <c r="G840" s="9"/>
      <c r="H840" s="9"/>
      <c r="I840" s="9"/>
      <c r="J840" s="9"/>
      <c r="K840" s="8"/>
      <c r="L840" s="8"/>
      <c r="M840" s="8"/>
      <c r="N840" s="8"/>
      <c r="O840" s="8"/>
      <c r="P840" s="8"/>
      <c r="Q840" s="8"/>
      <c r="R840" s="8"/>
      <c r="S840" s="8"/>
      <c r="T840" s="8"/>
      <c r="U840" s="8"/>
      <c r="V840" s="8"/>
      <c r="W840" s="8"/>
      <c r="X840" s="8"/>
      <c r="Y840" s="8"/>
      <c r="Z840" s="8"/>
    </row>
    <row r="841" spans="1:26">
      <c r="A841" s="8"/>
      <c r="B841" s="8"/>
      <c r="C841" s="9"/>
      <c r="D841" s="9"/>
      <c r="E841" s="9"/>
      <c r="F841" s="9"/>
      <c r="G841" s="9"/>
      <c r="H841" s="9"/>
      <c r="I841" s="9"/>
      <c r="J841" s="9"/>
      <c r="K841" s="8"/>
      <c r="L841" s="8"/>
      <c r="M841" s="8"/>
      <c r="N841" s="8"/>
      <c r="O841" s="8"/>
      <c r="P841" s="8"/>
      <c r="Q841" s="8"/>
      <c r="R841" s="8"/>
      <c r="S841" s="8"/>
      <c r="T841" s="8"/>
      <c r="U841" s="8"/>
      <c r="V841" s="8"/>
      <c r="W841" s="8"/>
      <c r="X841" s="8"/>
      <c r="Y841" s="8"/>
      <c r="Z841" s="8"/>
    </row>
    <row r="842" spans="1:26">
      <c r="A842" s="8"/>
      <c r="B842" s="8"/>
      <c r="C842" s="9"/>
      <c r="D842" s="9"/>
      <c r="E842" s="9"/>
      <c r="F842" s="9"/>
      <c r="G842" s="9"/>
      <c r="H842" s="9"/>
      <c r="I842" s="9"/>
      <c r="J842" s="9"/>
      <c r="K842" s="8"/>
      <c r="L842" s="8"/>
      <c r="M842" s="8"/>
      <c r="N842" s="8"/>
      <c r="O842" s="8"/>
      <c r="P842" s="8"/>
      <c r="Q842" s="8"/>
      <c r="R842" s="8"/>
      <c r="S842" s="8"/>
      <c r="T842" s="8"/>
      <c r="U842" s="8"/>
      <c r="V842" s="8"/>
      <c r="W842" s="8"/>
      <c r="X842" s="8"/>
      <c r="Y842" s="8"/>
      <c r="Z842" s="8"/>
    </row>
    <row r="843" spans="1:26">
      <c r="A843" s="8"/>
      <c r="B843" s="8"/>
      <c r="C843" s="9"/>
      <c r="D843" s="9"/>
      <c r="E843" s="9"/>
      <c r="F843" s="9"/>
      <c r="G843" s="9"/>
      <c r="H843" s="9"/>
      <c r="I843" s="9"/>
      <c r="J843" s="9"/>
      <c r="K843" s="8"/>
      <c r="L843" s="8"/>
      <c r="M843" s="8"/>
      <c r="N843" s="8"/>
      <c r="O843" s="8"/>
      <c r="P843" s="8"/>
      <c r="Q843" s="8"/>
      <c r="R843" s="8"/>
      <c r="S843" s="8"/>
      <c r="T843" s="8"/>
      <c r="U843" s="8"/>
      <c r="V843" s="8"/>
      <c r="W843" s="8"/>
      <c r="X843" s="8"/>
      <c r="Y843" s="8"/>
      <c r="Z843" s="8"/>
    </row>
    <row r="844" spans="1:26">
      <c r="A844" s="8"/>
      <c r="B844" s="8"/>
      <c r="C844" s="9"/>
      <c r="D844" s="9"/>
      <c r="E844" s="9"/>
      <c r="F844" s="9"/>
      <c r="G844" s="9"/>
      <c r="H844" s="9"/>
      <c r="I844" s="9"/>
      <c r="J844" s="9"/>
      <c r="K844" s="8"/>
      <c r="L844" s="8"/>
      <c r="M844" s="8"/>
      <c r="N844" s="8"/>
      <c r="O844" s="8"/>
      <c r="P844" s="8"/>
      <c r="Q844" s="8"/>
      <c r="R844" s="8"/>
      <c r="S844" s="8"/>
      <c r="T844" s="8"/>
      <c r="U844" s="8"/>
      <c r="V844" s="8"/>
      <c r="W844" s="8"/>
      <c r="X844" s="8"/>
      <c r="Y844" s="8"/>
      <c r="Z844" s="8"/>
    </row>
    <row r="845" spans="1:26">
      <c r="A845" s="8"/>
      <c r="B845" s="8"/>
      <c r="C845" s="9"/>
      <c r="D845" s="9"/>
      <c r="E845" s="9"/>
      <c r="F845" s="9"/>
      <c r="G845" s="9"/>
      <c r="H845" s="9"/>
      <c r="I845" s="9"/>
      <c r="J845" s="9"/>
      <c r="K845" s="8"/>
      <c r="L845" s="8"/>
      <c r="M845" s="8"/>
      <c r="N845" s="8"/>
      <c r="O845" s="8"/>
      <c r="P845" s="8"/>
      <c r="Q845" s="8"/>
      <c r="R845" s="8"/>
      <c r="S845" s="8"/>
      <c r="T845" s="8"/>
      <c r="U845" s="8"/>
      <c r="V845" s="8"/>
      <c r="W845" s="8"/>
      <c r="X845" s="8"/>
      <c r="Y845" s="8"/>
      <c r="Z845" s="8"/>
    </row>
    <row r="846" spans="1:26">
      <c r="A846" s="8"/>
      <c r="B846" s="8"/>
      <c r="C846" s="9"/>
      <c r="D846" s="9"/>
      <c r="E846" s="9"/>
      <c r="F846" s="9"/>
      <c r="G846" s="9"/>
      <c r="H846" s="9"/>
      <c r="I846" s="9"/>
      <c r="J846" s="9"/>
      <c r="K846" s="8"/>
      <c r="L846" s="8"/>
      <c r="M846" s="8"/>
      <c r="N846" s="8"/>
      <c r="O846" s="8"/>
      <c r="P846" s="8"/>
      <c r="Q846" s="8"/>
      <c r="R846" s="8"/>
      <c r="S846" s="8"/>
      <c r="T846" s="8"/>
      <c r="U846" s="8"/>
      <c r="V846" s="8"/>
      <c r="W846" s="8"/>
      <c r="X846" s="8"/>
      <c r="Y846" s="8"/>
      <c r="Z846" s="8"/>
    </row>
    <row r="847" spans="1:26">
      <c r="A847" s="8"/>
      <c r="B847" s="8"/>
      <c r="C847" s="9"/>
      <c r="D847" s="9"/>
      <c r="E847" s="9"/>
      <c r="F847" s="9"/>
      <c r="G847" s="9"/>
      <c r="H847" s="9"/>
      <c r="I847" s="9"/>
      <c r="J847" s="9"/>
      <c r="K847" s="8"/>
      <c r="L847" s="8"/>
      <c r="M847" s="8"/>
      <c r="N847" s="8"/>
      <c r="O847" s="8"/>
      <c r="P847" s="8"/>
      <c r="Q847" s="8"/>
      <c r="R847" s="8"/>
      <c r="S847" s="8"/>
      <c r="T847" s="8"/>
      <c r="U847" s="8"/>
      <c r="V847" s="8"/>
      <c r="W847" s="8"/>
      <c r="X847" s="8"/>
      <c r="Y847" s="8"/>
      <c r="Z847" s="8"/>
    </row>
    <row r="848" spans="1:26">
      <c r="A848" s="8"/>
      <c r="B848" s="8"/>
      <c r="C848" s="9"/>
      <c r="D848" s="9"/>
      <c r="E848" s="9"/>
      <c r="F848" s="9"/>
      <c r="G848" s="9"/>
      <c r="H848" s="9"/>
      <c r="I848" s="9"/>
      <c r="J848" s="9"/>
      <c r="K848" s="8"/>
      <c r="L848" s="8"/>
      <c r="M848" s="8"/>
      <c r="N848" s="8"/>
      <c r="O848" s="8"/>
      <c r="P848" s="8"/>
      <c r="Q848" s="8"/>
      <c r="R848" s="8"/>
      <c r="S848" s="8"/>
      <c r="T848" s="8"/>
      <c r="U848" s="8"/>
      <c r="V848" s="8"/>
      <c r="W848" s="8"/>
      <c r="X848" s="8"/>
      <c r="Y848" s="8"/>
      <c r="Z848" s="8"/>
    </row>
    <row r="849" spans="1:26">
      <c r="A849" s="8"/>
      <c r="B849" s="8"/>
      <c r="C849" s="9"/>
      <c r="D849" s="9"/>
      <c r="E849" s="9"/>
      <c r="F849" s="9"/>
      <c r="G849" s="9"/>
      <c r="H849" s="9"/>
      <c r="I849" s="9"/>
      <c r="J849" s="9"/>
      <c r="K849" s="8"/>
      <c r="L849" s="8"/>
      <c r="M849" s="8"/>
      <c r="N849" s="8"/>
      <c r="O849" s="8"/>
      <c r="P849" s="8"/>
      <c r="Q849" s="8"/>
      <c r="R849" s="8"/>
      <c r="S849" s="8"/>
      <c r="T849" s="8"/>
      <c r="U849" s="8"/>
      <c r="V849" s="8"/>
      <c r="W849" s="8"/>
      <c r="X849" s="8"/>
      <c r="Y849" s="8"/>
      <c r="Z849" s="8"/>
    </row>
    <row r="850" spans="1:26">
      <c r="A850" s="8"/>
      <c r="B850" s="8"/>
      <c r="C850" s="9"/>
      <c r="D850" s="9"/>
      <c r="E850" s="9"/>
      <c r="F850" s="9"/>
      <c r="G850" s="9"/>
      <c r="H850" s="9"/>
      <c r="I850" s="9"/>
      <c r="J850" s="9"/>
      <c r="K850" s="8"/>
      <c r="L850" s="8"/>
      <c r="M850" s="8"/>
      <c r="N850" s="8"/>
      <c r="O850" s="8"/>
      <c r="P850" s="8"/>
      <c r="Q850" s="8"/>
      <c r="R850" s="8"/>
      <c r="S850" s="8"/>
      <c r="T850" s="8"/>
      <c r="U850" s="8"/>
      <c r="V850" s="8"/>
      <c r="W850" s="8"/>
      <c r="X850" s="8"/>
      <c r="Y850" s="8"/>
      <c r="Z850" s="8"/>
    </row>
    <row r="851" spans="1:26">
      <c r="A851" s="8"/>
      <c r="B851" s="8"/>
      <c r="C851" s="9"/>
      <c r="D851" s="9"/>
      <c r="E851" s="9"/>
      <c r="F851" s="9"/>
      <c r="G851" s="9"/>
      <c r="H851" s="9"/>
      <c r="I851" s="9"/>
      <c r="J851" s="9"/>
      <c r="K851" s="8"/>
      <c r="L851" s="8"/>
      <c r="M851" s="8"/>
      <c r="N851" s="8"/>
      <c r="O851" s="8"/>
      <c r="P851" s="8"/>
      <c r="Q851" s="8"/>
      <c r="R851" s="8"/>
      <c r="S851" s="8"/>
      <c r="T851" s="8"/>
      <c r="U851" s="8"/>
      <c r="V851" s="8"/>
      <c r="W851" s="8"/>
      <c r="X851" s="8"/>
      <c r="Y851" s="8"/>
      <c r="Z851" s="8"/>
    </row>
    <row r="852" spans="1:26">
      <c r="A852" s="8"/>
      <c r="B852" s="8"/>
      <c r="C852" s="9"/>
      <c r="D852" s="9"/>
      <c r="E852" s="9"/>
      <c r="F852" s="9"/>
      <c r="G852" s="9"/>
      <c r="H852" s="9"/>
      <c r="I852" s="9"/>
      <c r="J852" s="9"/>
      <c r="K852" s="8"/>
      <c r="L852" s="8"/>
      <c r="M852" s="8"/>
      <c r="N852" s="8"/>
      <c r="O852" s="8"/>
      <c r="P852" s="8"/>
      <c r="Q852" s="8"/>
      <c r="R852" s="8"/>
      <c r="S852" s="8"/>
      <c r="T852" s="8"/>
      <c r="U852" s="8"/>
      <c r="V852" s="8"/>
      <c r="W852" s="8"/>
      <c r="X852" s="8"/>
      <c r="Y852" s="8"/>
      <c r="Z852" s="8"/>
    </row>
    <row r="853" spans="1:26">
      <c r="A853" s="8"/>
      <c r="B853" s="8"/>
      <c r="C853" s="9"/>
      <c r="D853" s="9"/>
      <c r="E853" s="9"/>
      <c r="F853" s="9"/>
      <c r="G853" s="9"/>
      <c r="H853" s="9"/>
      <c r="I853" s="9"/>
      <c r="J853" s="9"/>
      <c r="K853" s="8"/>
      <c r="L853" s="8"/>
      <c r="M853" s="8"/>
      <c r="N853" s="8"/>
      <c r="O853" s="8"/>
      <c r="P853" s="8"/>
      <c r="Q853" s="8"/>
      <c r="R853" s="8"/>
      <c r="S853" s="8"/>
      <c r="T853" s="8"/>
      <c r="U853" s="8"/>
      <c r="V853" s="8"/>
      <c r="W853" s="8"/>
      <c r="X853" s="8"/>
      <c r="Y853" s="8"/>
      <c r="Z853" s="8"/>
    </row>
    <row r="854" spans="1:26">
      <c r="A854" s="8"/>
      <c r="B854" s="8"/>
      <c r="C854" s="9"/>
      <c r="D854" s="9"/>
      <c r="E854" s="9"/>
      <c r="F854" s="9"/>
      <c r="G854" s="9"/>
      <c r="H854" s="9"/>
      <c r="I854" s="9"/>
      <c r="J854" s="9"/>
      <c r="K854" s="8"/>
      <c r="L854" s="8"/>
      <c r="M854" s="8"/>
      <c r="N854" s="8"/>
      <c r="O854" s="8"/>
      <c r="P854" s="8"/>
      <c r="Q854" s="8"/>
      <c r="R854" s="8"/>
      <c r="S854" s="8"/>
      <c r="T854" s="8"/>
      <c r="U854" s="8"/>
      <c r="V854" s="8"/>
      <c r="W854" s="8"/>
      <c r="X854" s="8"/>
      <c r="Y854" s="8"/>
      <c r="Z854" s="8"/>
    </row>
    <row r="855" spans="1:26">
      <c r="A855" s="8"/>
      <c r="B855" s="8"/>
      <c r="C855" s="9"/>
      <c r="D855" s="9"/>
      <c r="E855" s="9"/>
      <c r="F855" s="9"/>
      <c r="G855" s="9"/>
      <c r="H855" s="9"/>
      <c r="I855" s="9"/>
      <c r="J855" s="9"/>
      <c r="K855" s="8"/>
      <c r="L855" s="8"/>
      <c r="M855" s="8"/>
      <c r="N855" s="8"/>
      <c r="O855" s="8"/>
      <c r="P855" s="8"/>
      <c r="Q855" s="8"/>
      <c r="R855" s="8"/>
      <c r="S855" s="8"/>
      <c r="T855" s="8"/>
      <c r="U855" s="8"/>
      <c r="V855" s="8"/>
      <c r="W855" s="8"/>
      <c r="X855" s="8"/>
      <c r="Y855" s="8"/>
      <c r="Z855" s="8"/>
    </row>
    <row r="856" spans="1:26">
      <c r="A856" s="8"/>
      <c r="B856" s="8"/>
      <c r="C856" s="9"/>
      <c r="D856" s="9"/>
      <c r="E856" s="9"/>
      <c r="F856" s="9"/>
      <c r="G856" s="9"/>
      <c r="H856" s="9"/>
      <c r="I856" s="9"/>
      <c r="J856" s="9"/>
      <c r="K856" s="8"/>
      <c r="L856" s="8"/>
      <c r="M856" s="8"/>
      <c r="N856" s="8"/>
      <c r="O856" s="8"/>
      <c r="P856" s="8"/>
      <c r="Q856" s="8"/>
      <c r="R856" s="8"/>
      <c r="S856" s="8"/>
      <c r="T856" s="8"/>
      <c r="U856" s="8"/>
      <c r="V856" s="8"/>
      <c r="W856" s="8"/>
      <c r="X856" s="8"/>
      <c r="Y856" s="8"/>
      <c r="Z856" s="8"/>
    </row>
    <row r="857" spans="1:26">
      <c r="A857" s="8"/>
      <c r="B857" s="8"/>
      <c r="C857" s="9"/>
      <c r="D857" s="9"/>
      <c r="E857" s="9"/>
      <c r="F857" s="9"/>
      <c r="G857" s="9"/>
      <c r="H857" s="9"/>
      <c r="I857" s="9"/>
      <c r="J857" s="9"/>
      <c r="K857" s="8"/>
      <c r="L857" s="8"/>
      <c r="M857" s="8"/>
      <c r="N857" s="8"/>
      <c r="O857" s="8"/>
      <c r="P857" s="8"/>
      <c r="Q857" s="8"/>
      <c r="R857" s="8"/>
      <c r="S857" s="8"/>
      <c r="T857" s="8"/>
      <c r="U857" s="8"/>
      <c r="V857" s="8"/>
      <c r="W857" s="8"/>
      <c r="X857" s="8"/>
      <c r="Y857" s="8"/>
      <c r="Z857" s="8"/>
    </row>
    <row r="858" spans="1:26">
      <c r="A858" s="8"/>
      <c r="B858" s="8"/>
      <c r="C858" s="9"/>
      <c r="D858" s="9"/>
      <c r="E858" s="9"/>
      <c r="F858" s="9"/>
      <c r="G858" s="9"/>
      <c r="H858" s="9"/>
      <c r="I858" s="9"/>
      <c r="J858" s="9"/>
      <c r="K858" s="8"/>
      <c r="L858" s="8"/>
      <c r="M858" s="8"/>
      <c r="N858" s="8"/>
      <c r="O858" s="8"/>
      <c r="P858" s="8"/>
      <c r="Q858" s="8"/>
      <c r="R858" s="8"/>
      <c r="S858" s="8"/>
      <c r="T858" s="8"/>
      <c r="U858" s="8"/>
      <c r="V858" s="8"/>
      <c r="W858" s="8"/>
      <c r="X858" s="8"/>
      <c r="Y858" s="8"/>
      <c r="Z858" s="8"/>
    </row>
    <row r="859" spans="1:26">
      <c r="A859" s="8"/>
      <c r="B859" s="8"/>
      <c r="C859" s="9"/>
      <c r="D859" s="9"/>
      <c r="E859" s="9"/>
      <c r="F859" s="9"/>
      <c r="G859" s="9"/>
      <c r="H859" s="9"/>
      <c r="I859" s="9"/>
      <c r="J859" s="9"/>
      <c r="K859" s="8"/>
      <c r="L859" s="8"/>
      <c r="M859" s="8"/>
      <c r="N859" s="8"/>
      <c r="O859" s="8"/>
      <c r="P859" s="8"/>
      <c r="Q859" s="8"/>
      <c r="R859" s="8"/>
      <c r="S859" s="8"/>
      <c r="T859" s="8"/>
      <c r="U859" s="8"/>
      <c r="V859" s="8"/>
      <c r="W859" s="8"/>
      <c r="X859" s="8"/>
      <c r="Y859" s="8"/>
      <c r="Z859" s="8"/>
    </row>
    <row r="860" spans="1:26">
      <c r="A860" s="8"/>
      <c r="B860" s="8"/>
      <c r="C860" s="9"/>
      <c r="D860" s="9"/>
      <c r="E860" s="9"/>
      <c r="F860" s="9"/>
      <c r="G860" s="9"/>
      <c r="H860" s="9"/>
      <c r="I860" s="9"/>
      <c r="J860" s="9"/>
      <c r="K860" s="8"/>
      <c r="L860" s="8"/>
      <c r="M860" s="8"/>
      <c r="N860" s="8"/>
      <c r="O860" s="8"/>
      <c r="P860" s="8"/>
      <c r="Q860" s="8"/>
      <c r="R860" s="8"/>
      <c r="S860" s="8"/>
      <c r="T860" s="8"/>
      <c r="U860" s="8"/>
      <c r="V860" s="8"/>
      <c r="W860" s="8"/>
      <c r="X860" s="8"/>
      <c r="Y860" s="8"/>
      <c r="Z860" s="8"/>
    </row>
    <row r="861" spans="1:26">
      <c r="A861" s="8"/>
      <c r="B861" s="8"/>
      <c r="C861" s="9"/>
      <c r="D861" s="9"/>
      <c r="E861" s="9"/>
      <c r="F861" s="9"/>
      <c r="G861" s="9"/>
      <c r="H861" s="9"/>
      <c r="I861" s="9"/>
      <c r="J861" s="9"/>
      <c r="K861" s="8"/>
      <c r="L861" s="8"/>
      <c r="M861" s="8"/>
      <c r="N861" s="8"/>
      <c r="O861" s="8"/>
      <c r="P861" s="8"/>
      <c r="Q861" s="8"/>
      <c r="R861" s="8"/>
      <c r="S861" s="8"/>
      <c r="T861" s="8"/>
      <c r="U861" s="8"/>
      <c r="V861" s="8"/>
      <c r="W861" s="8"/>
      <c r="X861" s="8"/>
      <c r="Y861" s="8"/>
      <c r="Z861" s="8"/>
    </row>
    <row r="862" spans="1:26">
      <c r="A862" s="8"/>
      <c r="B862" s="8"/>
      <c r="C862" s="9"/>
      <c r="D862" s="9"/>
      <c r="E862" s="9"/>
      <c r="F862" s="9"/>
      <c r="G862" s="9"/>
      <c r="H862" s="9"/>
      <c r="I862" s="9"/>
      <c r="J862" s="9"/>
      <c r="K862" s="8"/>
      <c r="L862" s="8"/>
      <c r="M862" s="8"/>
      <c r="N862" s="8"/>
      <c r="O862" s="8"/>
      <c r="P862" s="8"/>
      <c r="Q862" s="8"/>
      <c r="R862" s="8"/>
      <c r="S862" s="8"/>
      <c r="T862" s="8"/>
      <c r="U862" s="8"/>
      <c r="V862" s="8"/>
      <c r="W862" s="8"/>
      <c r="X862" s="8"/>
      <c r="Y862" s="8"/>
      <c r="Z862" s="8"/>
    </row>
    <row r="863" spans="1:26">
      <c r="A863" s="8"/>
      <c r="B863" s="8"/>
      <c r="C863" s="9"/>
      <c r="D863" s="9"/>
      <c r="E863" s="9"/>
      <c r="F863" s="9"/>
      <c r="G863" s="9"/>
      <c r="H863" s="9"/>
      <c r="I863" s="9"/>
      <c r="J863" s="9"/>
      <c r="K863" s="8"/>
      <c r="L863" s="8"/>
      <c r="M863" s="8"/>
      <c r="N863" s="8"/>
      <c r="O863" s="8"/>
      <c r="P863" s="8"/>
      <c r="Q863" s="8"/>
      <c r="R863" s="8"/>
      <c r="S863" s="8"/>
      <c r="T863" s="8"/>
      <c r="U863" s="8"/>
      <c r="V863" s="8"/>
      <c r="W863" s="8"/>
      <c r="X863" s="8"/>
      <c r="Y863" s="8"/>
      <c r="Z863" s="8"/>
    </row>
    <row r="864" spans="1:26">
      <c r="A864" s="8"/>
      <c r="B864" s="8"/>
      <c r="C864" s="9"/>
      <c r="D864" s="9"/>
      <c r="E864" s="9"/>
      <c r="F864" s="9"/>
      <c r="G864" s="9"/>
      <c r="H864" s="9"/>
      <c r="I864" s="9"/>
      <c r="J864" s="9"/>
      <c r="K864" s="8"/>
      <c r="L864" s="8"/>
      <c r="M864" s="8"/>
      <c r="N864" s="8"/>
      <c r="O864" s="8"/>
      <c r="P864" s="8"/>
      <c r="Q864" s="8"/>
      <c r="R864" s="8"/>
      <c r="S864" s="8"/>
      <c r="T864" s="8"/>
      <c r="U864" s="8"/>
      <c r="V864" s="8"/>
      <c r="W864" s="8"/>
      <c r="X864" s="8"/>
      <c r="Y864" s="8"/>
      <c r="Z864" s="8"/>
    </row>
    <row r="865" spans="1:26">
      <c r="A865" s="8"/>
      <c r="B865" s="8"/>
      <c r="C865" s="9"/>
      <c r="D865" s="9"/>
      <c r="E865" s="9"/>
      <c r="F865" s="9"/>
      <c r="G865" s="9"/>
      <c r="H865" s="9"/>
      <c r="I865" s="9"/>
      <c r="J865" s="9"/>
      <c r="K865" s="8"/>
      <c r="L865" s="8"/>
      <c r="M865" s="8"/>
      <c r="N865" s="8"/>
      <c r="O865" s="8"/>
      <c r="P865" s="8"/>
      <c r="Q865" s="8"/>
      <c r="R865" s="8"/>
      <c r="S865" s="8"/>
      <c r="T865" s="8"/>
      <c r="U865" s="8"/>
      <c r="V865" s="8"/>
      <c r="W865" s="8"/>
      <c r="X865" s="8"/>
      <c r="Y865" s="8"/>
      <c r="Z865" s="8"/>
    </row>
    <row r="866" spans="1:26">
      <c r="A866" s="8"/>
      <c r="B866" s="8"/>
      <c r="C866" s="9"/>
      <c r="D866" s="9"/>
      <c r="E866" s="9"/>
      <c r="F866" s="9"/>
      <c r="G866" s="9"/>
      <c r="H866" s="9"/>
      <c r="I866" s="9"/>
      <c r="J866" s="9"/>
      <c r="K866" s="8"/>
      <c r="L866" s="8"/>
      <c r="M866" s="8"/>
      <c r="N866" s="8"/>
      <c r="O866" s="8"/>
      <c r="P866" s="8"/>
      <c r="Q866" s="8"/>
      <c r="R866" s="8"/>
      <c r="S866" s="8"/>
      <c r="T866" s="8"/>
      <c r="U866" s="8"/>
      <c r="V866" s="8"/>
      <c r="W866" s="8"/>
      <c r="X866" s="8"/>
      <c r="Y866" s="8"/>
      <c r="Z866" s="8"/>
    </row>
    <row r="867" spans="1:26">
      <c r="A867" s="8"/>
      <c r="B867" s="8"/>
      <c r="C867" s="9"/>
      <c r="D867" s="9"/>
      <c r="E867" s="9"/>
      <c r="F867" s="9"/>
      <c r="G867" s="9"/>
      <c r="H867" s="9"/>
      <c r="I867" s="9"/>
      <c r="J867" s="9"/>
      <c r="K867" s="8"/>
      <c r="L867" s="8"/>
      <c r="M867" s="8"/>
      <c r="N867" s="8"/>
      <c r="O867" s="8"/>
      <c r="P867" s="8"/>
      <c r="Q867" s="8"/>
      <c r="R867" s="8"/>
      <c r="S867" s="8"/>
      <c r="T867" s="8"/>
      <c r="U867" s="8"/>
      <c r="V867" s="8"/>
      <c r="W867" s="8"/>
      <c r="X867" s="8"/>
      <c r="Y867" s="8"/>
      <c r="Z867" s="8"/>
    </row>
    <row r="868" spans="1:26">
      <c r="A868" s="8"/>
      <c r="B868" s="8"/>
      <c r="C868" s="9"/>
      <c r="D868" s="9"/>
      <c r="E868" s="9"/>
      <c r="F868" s="9"/>
      <c r="G868" s="9"/>
      <c r="H868" s="9"/>
      <c r="I868" s="9"/>
      <c r="J868" s="9"/>
      <c r="K868" s="8"/>
      <c r="L868" s="8"/>
      <c r="M868" s="8"/>
      <c r="N868" s="8"/>
      <c r="O868" s="8"/>
      <c r="P868" s="8"/>
      <c r="Q868" s="8"/>
      <c r="R868" s="8"/>
      <c r="S868" s="8"/>
      <c r="T868" s="8"/>
      <c r="U868" s="8"/>
      <c r="V868" s="8"/>
      <c r="W868" s="8"/>
      <c r="X868" s="8"/>
      <c r="Y868" s="8"/>
      <c r="Z868" s="8"/>
    </row>
    <row r="869" spans="1:26">
      <c r="A869" s="8"/>
      <c r="B869" s="8"/>
      <c r="C869" s="9"/>
      <c r="D869" s="9"/>
      <c r="E869" s="9"/>
      <c r="F869" s="9"/>
      <c r="G869" s="9"/>
      <c r="H869" s="9"/>
      <c r="I869" s="9"/>
      <c r="J869" s="9"/>
      <c r="K869" s="8"/>
      <c r="L869" s="8"/>
      <c r="M869" s="8"/>
      <c r="N869" s="8"/>
      <c r="O869" s="8"/>
      <c r="P869" s="8"/>
      <c r="Q869" s="8"/>
      <c r="R869" s="8"/>
      <c r="S869" s="8"/>
      <c r="T869" s="8"/>
      <c r="U869" s="8"/>
      <c r="V869" s="8"/>
      <c r="W869" s="8"/>
      <c r="X869" s="8"/>
      <c r="Y869" s="8"/>
      <c r="Z869" s="8"/>
    </row>
    <row r="870" spans="1:26">
      <c r="A870" s="8"/>
      <c r="B870" s="8"/>
      <c r="C870" s="9"/>
      <c r="D870" s="9"/>
      <c r="E870" s="9"/>
      <c r="F870" s="9"/>
      <c r="G870" s="9"/>
      <c r="H870" s="9"/>
      <c r="I870" s="9"/>
      <c r="J870" s="9"/>
      <c r="K870" s="8"/>
      <c r="L870" s="8"/>
      <c r="M870" s="8"/>
      <c r="N870" s="8"/>
      <c r="O870" s="8"/>
      <c r="P870" s="8"/>
      <c r="Q870" s="8"/>
      <c r="R870" s="8"/>
      <c r="S870" s="8"/>
      <c r="T870" s="8"/>
      <c r="U870" s="8"/>
      <c r="V870" s="8"/>
      <c r="W870" s="8"/>
      <c r="X870" s="8"/>
      <c r="Y870" s="8"/>
      <c r="Z870" s="8"/>
    </row>
    <row r="871" spans="1:26">
      <c r="A871" s="8"/>
      <c r="B871" s="8"/>
      <c r="C871" s="9"/>
      <c r="D871" s="9"/>
      <c r="E871" s="9"/>
      <c r="F871" s="9"/>
      <c r="G871" s="9"/>
      <c r="H871" s="9"/>
      <c r="I871" s="9"/>
      <c r="J871" s="9"/>
      <c r="K871" s="8"/>
      <c r="L871" s="8"/>
      <c r="M871" s="8"/>
      <c r="N871" s="8"/>
      <c r="O871" s="8"/>
      <c r="P871" s="8"/>
      <c r="Q871" s="8"/>
      <c r="R871" s="8"/>
      <c r="S871" s="8"/>
      <c r="T871" s="8"/>
      <c r="U871" s="8"/>
      <c r="V871" s="8"/>
      <c r="W871" s="8"/>
      <c r="X871" s="8"/>
      <c r="Y871" s="8"/>
      <c r="Z871" s="8"/>
    </row>
    <row r="872" spans="1:26">
      <c r="A872" s="8"/>
      <c r="B872" s="8"/>
      <c r="C872" s="9"/>
      <c r="D872" s="9"/>
      <c r="E872" s="9"/>
      <c r="F872" s="9"/>
      <c r="G872" s="9"/>
      <c r="H872" s="9"/>
      <c r="I872" s="9"/>
      <c r="J872" s="9"/>
      <c r="K872" s="8"/>
      <c r="L872" s="8"/>
      <c r="M872" s="8"/>
      <c r="N872" s="8"/>
      <c r="O872" s="8"/>
      <c r="P872" s="8"/>
      <c r="Q872" s="8"/>
      <c r="R872" s="8"/>
      <c r="S872" s="8"/>
      <c r="T872" s="8"/>
      <c r="U872" s="8"/>
      <c r="V872" s="8"/>
      <c r="W872" s="8"/>
      <c r="X872" s="8"/>
      <c r="Y872" s="8"/>
      <c r="Z872" s="8"/>
    </row>
    <row r="873" spans="1:26">
      <c r="A873" s="8"/>
      <c r="B873" s="8"/>
      <c r="C873" s="9"/>
      <c r="D873" s="9"/>
      <c r="E873" s="9"/>
      <c r="F873" s="9"/>
      <c r="G873" s="9"/>
      <c r="H873" s="9"/>
      <c r="I873" s="9"/>
      <c r="J873" s="9"/>
      <c r="K873" s="8"/>
      <c r="L873" s="8"/>
      <c r="M873" s="8"/>
      <c r="N873" s="8"/>
      <c r="O873" s="8"/>
      <c r="P873" s="8"/>
      <c r="Q873" s="8"/>
      <c r="R873" s="8"/>
      <c r="S873" s="8"/>
      <c r="T873" s="8"/>
      <c r="U873" s="8"/>
      <c r="V873" s="8"/>
      <c r="W873" s="8"/>
      <c r="X873" s="8"/>
      <c r="Y873" s="8"/>
      <c r="Z873" s="8"/>
    </row>
    <row r="874" spans="1:26">
      <c r="A874" s="8"/>
      <c r="B874" s="8"/>
      <c r="C874" s="9"/>
      <c r="D874" s="9"/>
      <c r="E874" s="9"/>
      <c r="F874" s="9"/>
      <c r="G874" s="9"/>
      <c r="H874" s="9"/>
      <c r="I874" s="9"/>
      <c r="J874" s="9"/>
      <c r="K874" s="8"/>
      <c r="L874" s="8"/>
      <c r="M874" s="8"/>
      <c r="N874" s="8"/>
      <c r="O874" s="8"/>
      <c r="P874" s="8"/>
      <c r="Q874" s="8"/>
      <c r="R874" s="8"/>
      <c r="S874" s="8"/>
      <c r="T874" s="8"/>
      <c r="U874" s="8"/>
      <c r="V874" s="8"/>
      <c r="W874" s="8"/>
      <c r="X874" s="8"/>
      <c r="Y874" s="8"/>
      <c r="Z874" s="8"/>
    </row>
    <row r="875" spans="1:26">
      <c r="A875" s="8"/>
      <c r="B875" s="8"/>
      <c r="C875" s="9"/>
      <c r="D875" s="9"/>
      <c r="E875" s="9"/>
      <c r="F875" s="9"/>
      <c r="G875" s="9"/>
      <c r="H875" s="9"/>
      <c r="I875" s="9"/>
      <c r="J875" s="9"/>
      <c r="K875" s="8"/>
      <c r="L875" s="8"/>
      <c r="M875" s="8"/>
      <c r="N875" s="8"/>
      <c r="O875" s="8"/>
      <c r="P875" s="8"/>
      <c r="Q875" s="8"/>
      <c r="R875" s="8"/>
      <c r="S875" s="8"/>
      <c r="T875" s="8"/>
      <c r="U875" s="8"/>
      <c r="V875" s="8"/>
      <c r="W875" s="8"/>
      <c r="X875" s="8"/>
      <c r="Y875" s="8"/>
      <c r="Z875" s="8"/>
    </row>
    <row r="876" spans="1:26">
      <c r="A876" s="8"/>
      <c r="B876" s="8"/>
      <c r="C876" s="9"/>
      <c r="D876" s="9"/>
      <c r="E876" s="9"/>
      <c r="F876" s="9"/>
      <c r="G876" s="9"/>
      <c r="H876" s="9"/>
      <c r="I876" s="9"/>
      <c r="J876" s="9"/>
      <c r="K876" s="8"/>
      <c r="L876" s="8"/>
      <c r="M876" s="8"/>
      <c r="N876" s="8"/>
      <c r="O876" s="8"/>
      <c r="P876" s="8"/>
      <c r="Q876" s="8"/>
      <c r="R876" s="8"/>
      <c r="S876" s="8"/>
      <c r="T876" s="8"/>
      <c r="U876" s="8"/>
      <c r="V876" s="8"/>
      <c r="W876" s="8"/>
      <c r="X876" s="8"/>
      <c r="Y876" s="8"/>
      <c r="Z876" s="8"/>
    </row>
    <row r="877" spans="1:26">
      <c r="A877" s="8"/>
      <c r="B877" s="8"/>
      <c r="C877" s="9"/>
      <c r="D877" s="9"/>
      <c r="E877" s="9"/>
      <c r="F877" s="9"/>
      <c r="G877" s="9"/>
      <c r="H877" s="9"/>
      <c r="I877" s="9"/>
      <c r="J877" s="9"/>
      <c r="K877" s="8"/>
      <c r="L877" s="8"/>
      <c r="M877" s="8"/>
      <c r="N877" s="8"/>
      <c r="O877" s="8"/>
      <c r="P877" s="8"/>
      <c r="Q877" s="8"/>
      <c r="R877" s="8"/>
      <c r="S877" s="8"/>
      <c r="T877" s="8"/>
      <c r="U877" s="8"/>
      <c r="V877" s="8"/>
      <c r="W877" s="8"/>
      <c r="X877" s="8"/>
      <c r="Y877" s="8"/>
      <c r="Z877" s="8"/>
    </row>
    <row r="878" spans="1:26">
      <c r="A878" s="8"/>
      <c r="B878" s="8"/>
      <c r="C878" s="9"/>
      <c r="D878" s="9"/>
      <c r="E878" s="9"/>
      <c r="F878" s="9"/>
      <c r="G878" s="9"/>
      <c r="H878" s="9"/>
      <c r="I878" s="9"/>
      <c r="J878" s="9"/>
      <c r="K878" s="8"/>
      <c r="L878" s="8"/>
      <c r="M878" s="8"/>
      <c r="N878" s="8"/>
      <c r="O878" s="8"/>
      <c r="P878" s="8"/>
      <c r="Q878" s="8"/>
      <c r="R878" s="8"/>
      <c r="S878" s="8"/>
      <c r="T878" s="8"/>
      <c r="U878" s="8"/>
      <c r="V878" s="8"/>
      <c r="W878" s="8"/>
      <c r="X878" s="8"/>
      <c r="Y878" s="8"/>
      <c r="Z878" s="8"/>
    </row>
    <row r="879" spans="1:26">
      <c r="A879" s="8"/>
      <c r="B879" s="8"/>
      <c r="C879" s="9"/>
      <c r="D879" s="9"/>
      <c r="E879" s="9"/>
      <c r="F879" s="9"/>
      <c r="G879" s="9"/>
      <c r="H879" s="9"/>
      <c r="I879" s="9"/>
      <c r="J879" s="9"/>
      <c r="K879" s="8"/>
      <c r="L879" s="8"/>
      <c r="M879" s="8"/>
      <c r="N879" s="8"/>
      <c r="O879" s="8"/>
      <c r="P879" s="8"/>
      <c r="Q879" s="8"/>
      <c r="R879" s="8"/>
      <c r="S879" s="8"/>
      <c r="T879" s="8"/>
      <c r="U879" s="8"/>
      <c r="V879" s="8"/>
      <c r="W879" s="8"/>
      <c r="X879" s="8"/>
      <c r="Y879" s="8"/>
      <c r="Z879" s="8"/>
    </row>
    <row r="880" spans="1:26">
      <c r="A880" s="8"/>
      <c r="B880" s="8"/>
      <c r="C880" s="9"/>
      <c r="D880" s="9"/>
      <c r="E880" s="9"/>
      <c r="F880" s="9"/>
      <c r="G880" s="9"/>
      <c r="H880" s="9"/>
      <c r="I880" s="9"/>
      <c r="J880" s="9"/>
      <c r="K880" s="8"/>
      <c r="L880" s="8"/>
      <c r="M880" s="8"/>
      <c r="N880" s="8"/>
      <c r="O880" s="8"/>
      <c r="P880" s="8"/>
      <c r="Q880" s="8"/>
      <c r="R880" s="8"/>
      <c r="S880" s="8"/>
      <c r="T880" s="8"/>
      <c r="U880" s="8"/>
      <c r="V880" s="8"/>
      <c r="W880" s="8"/>
      <c r="X880" s="8"/>
      <c r="Y880" s="8"/>
      <c r="Z880" s="8"/>
    </row>
    <row r="881" spans="1:26">
      <c r="A881" s="8"/>
      <c r="B881" s="8"/>
      <c r="C881" s="9"/>
      <c r="D881" s="9"/>
      <c r="E881" s="9"/>
      <c r="F881" s="9"/>
      <c r="G881" s="9"/>
      <c r="H881" s="9"/>
      <c r="I881" s="9"/>
      <c r="J881" s="9"/>
      <c r="K881" s="8"/>
      <c r="L881" s="8"/>
      <c r="M881" s="8"/>
      <c r="N881" s="8"/>
      <c r="O881" s="8"/>
      <c r="P881" s="8"/>
      <c r="Q881" s="8"/>
      <c r="R881" s="8"/>
      <c r="S881" s="8"/>
      <c r="T881" s="8"/>
      <c r="U881" s="8"/>
      <c r="V881" s="8"/>
      <c r="W881" s="8"/>
      <c r="X881" s="8"/>
      <c r="Y881" s="8"/>
      <c r="Z881" s="8"/>
    </row>
    <row r="882" spans="1:26">
      <c r="A882" s="8"/>
      <c r="B882" s="8"/>
      <c r="C882" s="9"/>
      <c r="D882" s="9"/>
      <c r="E882" s="9"/>
      <c r="F882" s="9"/>
      <c r="G882" s="9"/>
      <c r="H882" s="9"/>
      <c r="I882" s="9"/>
      <c r="J882" s="9"/>
      <c r="K882" s="8"/>
      <c r="L882" s="8"/>
      <c r="M882" s="8"/>
      <c r="N882" s="8"/>
      <c r="O882" s="8"/>
      <c r="P882" s="8"/>
      <c r="Q882" s="8"/>
      <c r="R882" s="8"/>
      <c r="S882" s="8"/>
      <c r="T882" s="8"/>
      <c r="U882" s="8"/>
      <c r="V882" s="8"/>
      <c r="W882" s="8"/>
      <c r="X882" s="8"/>
      <c r="Y882" s="8"/>
      <c r="Z882" s="8"/>
    </row>
    <row r="883" spans="1:26">
      <c r="A883" s="8"/>
      <c r="B883" s="8"/>
      <c r="C883" s="9"/>
      <c r="D883" s="9"/>
      <c r="E883" s="9"/>
      <c r="F883" s="9"/>
      <c r="G883" s="9"/>
      <c r="H883" s="9"/>
      <c r="I883" s="9"/>
      <c r="J883" s="9"/>
      <c r="K883" s="8"/>
      <c r="L883" s="8"/>
      <c r="M883" s="8"/>
      <c r="N883" s="8"/>
      <c r="O883" s="8"/>
      <c r="P883" s="8"/>
      <c r="Q883" s="8"/>
      <c r="R883" s="8"/>
      <c r="S883" s="8"/>
      <c r="T883" s="8"/>
      <c r="U883" s="8"/>
      <c r="V883" s="8"/>
      <c r="W883" s="8"/>
      <c r="X883" s="8"/>
      <c r="Y883" s="8"/>
      <c r="Z883" s="8"/>
    </row>
    <row r="884" spans="1:26">
      <c r="A884" s="8"/>
      <c r="B884" s="8"/>
      <c r="C884" s="9"/>
      <c r="D884" s="9"/>
      <c r="E884" s="9"/>
      <c r="F884" s="9"/>
      <c r="G884" s="9"/>
      <c r="H884" s="9"/>
      <c r="I884" s="9"/>
      <c r="J884" s="9"/>
      <c r="K884" s="8"/>
      <c r="L884" s="8"/>
      <c r="M884" s="8"/>
      <c r="N884" s="8"/>
      <c r="O884" s="8"/>
      <c r="P884" s="8"/>
      <c r="Q884" s="8"/>
      <c r="R884" s="8"/>
      <c r="S884" s="8"/>
      <c r="T884" s="8"/>
      <c r="U884" s="8"/>
      <c r="V884" s="8"/>
      <c r="W884" s="8"/>
      <c r="X884" s="8"/>
      <c r="Y884" s="8"/>
      <c r="Z884" s="8"/>
    </row>
    <row r="885" spans="1:26">
      <c r="A885" s="8"/>
      <c r="B885" s="8"/>
      <c r="C885" s="9"/>
      <c r="D885" s="9"/>
      <c r="E885" s="9"/>
      <c r="F885" s="9"/>
      <c r="G885" s="9"/>
      <c r="H885" s="9"/>
      <c r="I885" s="9"/>
      <c r="J885" s="9"/>
      <c r="K885" s="8"/>
      <c r="L885" s="8"/>
      <c r="M885" s="8"/>
      <c r="N885" s="8"/>
      <c r="O885" s="8"/>
      <c r="P885" s="8"/>
      <c r="Q885" s="8"/>
      <c r="R885" s="8"/>
      <c r="S885" s="8"/>
      <c r="T885" s="8"/>
      <c r="U885" s="8"/>
      <c r="V885" s="8"/>
      <c r="W885" s="8"/>
      <c r="X885" s="8"/>
      <c r="Y885" s="8"/>
      <c r="Z885" s="8"/>
    </row>
    <row r="886" spans="1:26">
      <c r="A886" s="8"/>
      <c r="B886" s="8"/>
      <c r="C886" s="9"/>
      <c r="D886" s="9"/>
      <c r="E886" s="9"/>
      <c r="F886" s="9"/>
      <c r="G886" s="9"/>
      <c r="H886" s="9"/>
      <c r="I886" s="9"/>
      <c r="J886" s="9"/>
      <c r="K886" s="8"/>
      <c r="L886" s="8"/>
      <c r="M886" s="8"/>
      <c r="N886" s="8"/>
      <c r="O886" s="8"/>
      <c r="P886" s="8"/>
      <c r="Q886" s="8"/>
      <c r="R886" s="8"/>
      <c r="S886" s="8"/>
      <c r="T886" s="8"/>
      <c r="U886" s="8"/>
      <c r="V886" s="8"/>
      <c r="W886" s="8"/>
      <c r="X886" s="8"/>
      <c r="Y886" s="8"/>
      <c r="Z886" s="8"/>
    </row>
    <row r="887" spans="1:26">
      <c r="A887" s="8"/>
      <c r="B887" s="8"/>
      <c r="C887" s="9"/>
      <c r="D887" s="9"/>
      <c r="E887" s="9"/>
      <c r="F887" s="9"/>
      <c r="G887" s="9"/>
      <c r="H887" s="9"/>
      <c r="I887" s="9"/>
      <c r="J887" s="9"/>
      <c r="K887" s="8"/>
      <c r="L887" s="8"/>
      <c r="M887" s="8"/>
      <c r="N887" s="8"/>
      <c r="O887" s="8"/>
      <c r="P887" s="8"/>
      <c r="Q887" s="8"/>
      <c r="R887" s="8"/>
      <c r="S887" s="8"/>
      <c r="T887" s="8"/>
      <c r="U887" s="8"/>
      <c r="V887" s="8"/>
      <c r="W887" s="8"/>
      <c r="X887" s="8"/>
      <c r="Y887" s="8"/>
      <c r="Z887" s="8"/>
    </row>
    <row r="888" spans="1:26">
      <c r="A888" s="8"/>
      <c r="B888" s="8"/>
      <c r="C888" s="9"/>
      <c r="D888" s="9"/>
      <c r="E888" s="9"/>
      <c r="F888" s="9"/>
      <c r="G888" s="9"/>
      <c r="H888" s="9"/>
      <c r="I888" s="9"/>
      <c r="J888" s="9"/>
      <c r="K888" s="8"/>
      <c r="L888" s="8"/>
      <c r="M888" s="8"/>
      <c r="N888" s="8"/>
      <c r="O888" s="8"/>
      <c r="P888" s="8"/>
      <c r="Q888" s="8"/>
      <c r="R888" s="8"/>
      <c r="S888" s="8"/>
      <c r="T888" s="8"/>
      <c r="U888" s="8"/>
      <c r="V888" s="8"/>
      <c r="W888" s="8"/>
      <c r="X888" s="8"/>
      <c r="Y888" s="8"/>
      <c r="Z888" s="8"/>
    </row>
    <row r="889" spans="1:26">
      <c r="A889" s="8"/>
      <c r="B889" s="8"/>
      <c r="C889" s="9"/>
      <c r="D889" s="9"/>
      <c r="E889" s="9"/>
      <c r="F889" s="9"/>
      <c r="G889" s="9"/>
      <c r="H889" s="9"/>
      <c r="I889" s="9"/>
      <c r="J889" s="9"/>
      <c r="K889" s="8"/>
      <c r="L889" s="8"/>
      <c r="M889" s="8"/>
      <c r="N889" s="8"/>
      <c r="O889" s="8"/>
      <c r="P889" s="8"/>
      <c r="Q889" s="8"/>
      <c r="R889" s="8"/>
      <c r="S889" s="8"/>
      <c r="T889" s="8"/>
      <c r="U889" s="8"/>
      <c r="V889" s="8"/>
      <c r="W889" s="8"/>
      <c r="X889" s="8"/>
      <c r="Y889" s="8"/>
      <c r="Z889" s="8"/>
    </row>
    <row r="890" spans="1:26">
      <c r="A890" s="8"/>
      <c r="B890" s="8"/>
      <c r="C890" s="9"/>
      <c r="D890" s="9"/>
      <c r="E890" s="9"/>
      <c r="F890" s="9"/>
      <c r="G890" s="9"/>
      <c r="H890" s="9"/>
      <c r="I890" s="9"/>
      <c r="J890" s="9"/>
      <c r="K890" s="8"/>
      <c r="L890" s="8"/>
      <c r="M890" s="8"/>
      <c r="N890" s="8"/>
      <c r="O890" s="8"/>
      <c r="P890" s="8"/>
      <c r="Q890" s="8"/>
      <c r="R890" s="8"/>
      <c r="S890" s="8"/>
      <c r="T890" s="8"/>
      <c r="U890" s="8"/>
      <c r="V890" s="8"/>
      <c r="W890" s="8"/>
      <c r="X890" s="8"/>
      <c r="Y890" s="8"/>
      <c r="Z890" s="8"/>
    </row>
    <row r="891" spans="1:26">
      <c r="A891" s="8"/>
      <c r="B891" s="8"/>
      <c r="C891" s="9"/>
      <c r="D891" s="9"/>
      <c r="E891" s="9"/>
      <c r="F891" s="9"/>
      <c r="G891" s="9"/>
      <c r="H891" s="9"/>
      <c r="I891" s="9"/>
      <c r="J891" s="9"/>
      <c r="K891" s="8"/>
      <c r="L891" s="8"/>
      <c r="M891" s="8"/>
      <c r="N891" s="8"/>
      <c r="O891" s="8"/>
      <c r="P891" s="8"/>
      <c r="Q891" s="8"/>
      <c r="R891" s="8"/>
      <c r="S891" s="8"/>
      <c r="T891" s="8"/>
      <c r="U891" s="8"/>
      <c r="V891" s="8"/>
      <c r="W891" s="8"/>
      <c r="X891" s="8"/>
      <c r="Y891" s="8"/>
      <c r="Z891" s="8"/>
    </row>
    <row r="892" spans="1:26">
      <c r="A892" s="8"/>
      <c r="B892" s="8"/>
      <c r="C892" s="9"/>
      <c r="D892" s="9"/>
      <c r="E892" s="9"/>
      <c r="F892" s="9"/>
      <c r="G892" s="9"/>
      <c r="H892" s="9"/>
      <c r="I892" s="9"/>
      <c r="J892" s="9"/>
      <c r="K892" s="8"/>
      <c r="L892" s="8"/>
      <c r="M892" s="8"/>
      <c r="N892" s="8"/>
      <c r="O892" s="8"/>
      <c r="P892" s="8"/>
      <c r="Q892" s="8"/>
      <c r="R892" s="8"/>
      <c r="S892" s="8"/>
      <c r="T892" s="8"/>
      <c r="U892" s="8"/>
      <c r="V892" s="8"/>
      <c r="W892" s="8"/>
      <c r="X892" s="8"/>
      <c r="Y892" s="8"/>
      <c r="Z892" s="8"/>
    </row>
    <row r="893" spans="1:26">
      <c r="A893" s="8"/>
      <c r="B893" s="8"/>
      <c r="C893" s="9"/>
      <c r="D893" s="9"/>
      <c r="E893" s="9"/>
      <c r="F893" s="9"/>
      <c r="G893" s="9"/>
      <c r="H893" s="9"/>
      <c r="I893" s="9"/>
      <c r="J893" s="9"/>
      <c r="K893" s="8"/>
      <c r="L893" s="8"/>
      <c r="M893" s="8"/>
      <c r="N893" s="8"/>
      <c r="O893" s="8"/>
      <c r="P893" s="8"/>
      <c r="Q893" s="8"/>
      <c r="R893" s="8"/>
      <c r="S893" s="8"/>
      <c r="T893" s="8"/>
      <c r="U893" s="8"/>
      <c r="V893" s="8"/>
      <c r="W893" s="8"/>
      <c r="X893" s="8"/>
      <c r="Y893" s="8"/>
      <c r="Z893" s="8"/>
    </row>
    <row r="894" spans="1:26">
      <c r="A894" s="8"/>
      <c r="B894" s="8"/>
      <c r="C894" s="9"/>
      <c r="D894" s="9"/>
      <c r="E894" s="9"/>
      <c r="F894" s="9"/>
      <c r="G894" s="9"/>
      <c r="H894" s="9"/>
      <c r="I894" s="9"/>
      <c r="J894" s="9"/>
      <c r="K894" s="8"/>
      <c r="L894" s="8"/>
      <c r="M894" s="8"/>
      <c r="N894" s="8"/>
      <c r="O894" s="8"/>
      <c r="P894" s="8"/>
      <c r="Q894" s="8"/>
      <c r="R894" s="8"/>
      <c r="S894" s="8"/>
      <c r="T894" s="8"/>
      <c r="U894" s="8"/>
      <c r="V894" s="8"/>
      <c r="W894" s="8"/>
      <c r="X894" s="8"/>
      <c r="Y894" s="8"/>
      <c r="Z894" s="8"/>
    </row>
    <row r="895" spans="1:26">
      <c r="A895" s="8"/>
      <c r="B895" s="8"/>
      <c r="C895" s="9"/>
      <c r="D895" s="9"/>
      <c r="E895" s="9"/>
      <c r="F895" s="9"/>
      <c r="G895" s="9"/>
      <c r="H895" s="9"/>
      <c r="I895" s="9"/>
      <c r="J895" s="9"/>
      <c r="K895" s="8"/>
      <c r="L895" s="8"/>
      <c r="M895" s="8"/>
      <c r="N895" s="8"/>
      <c r="O895" s="8"/>
      <c r="P895" s="8"/>
      <c r="Q895" s="8"/>
      <c r="R895" s="8"/>
      <c r="S895" s="8"/>
      <c r="T895" s="8"/>
      <c r="U895" s="8"/>
      <c r="V895" s="8"/>
      <c r="W895" s="8"/>
      <c r="X895" s="8"/>
      <c r="Y895" s="8"/>
      <c r="Z895" s="8"/>
    </row>
    <row r="896" spans="1:26">
      <c r="A896" s="8"/>
      <c r="B896" s="8"/>
      <c r="C896" s="9"/>
      <c r="D896" s="9"/>
      <c r="E896" s="9"/>
      <c r="F896" s="9"/>
      <c r="G896" s="9"/>
      <c r="H896" s="9"/>
      <c r="I896" s="9"/>
      <c r="J896" s="9"/>
      <c r="K896" s="8"/>
      <c r="L896" s="8"/>
      <c r="M896" s="8"/>
      <c r="N896" s="8"/>
      <c r="O896" s="8"/>
      <c r="P896" s="8"/>
      <c r="Q896" s="8"/>
      <c r="R896" s="8"/>
      <c r="S896" s="8"/>
      <c r="T896" s="8"/>
      <c r="U896" s="8"/>
      <c r="V896" s="8"/>
      <c r="W896" s="8"/>
      <c r="X896" s="8"/>
      <c r="Y896" s="8"/>
      <c r="Z896" s="8"/>
    </row>
    <row r="897" spans="1:26">
      <c r="A897" s="8"/>
      <c r="B897" s="8"/>
      <c r="C897" s="9"/>
      <c r="D897" s="9"/>
      <c r="E897" s="9"/>
      <c r="F897" s="9"/>
      <c r="G897" s="9"/>
      <c r="H897" s="9"/>
      <c r="I897" s="9"/>
      <c r="J897" s="9"/>
      <c r="K897" s="8"/>
      <c r="L897" s="8"/>
      <c r="M897" s="8"/>
      <c r="N897" s="8"/>
      <c r="O897" s="8"/>
      <c r="P897" s="8"/>
      <c r="Q897" s="8"/>
      <c r="R897" s="8"/>
      <c r="S897" s="8"/>
      <c r="T897" s="8"/>
      <c r="U897" s="8"/>
      <c r="V897" s="8"/>
      <c r="W897" s="8"/>
      <c r="X897" s="8"/>
      <c r="Y897" s="8"/>
      <c r="Z897" s="8"/>
    </row>
    <row r="898" spans="1:26">
      <c r="A898" s="8"/>
      <c r="B898" s="8"/>
      <c r="C898" s="9"/>
      <c r="D898" s="9"/>
      <c r="E898" s="9"/>
      <c r="F898" s="9"/>
      <c r="G898" s="9"/>
      <c r="H898" s="9"/>
      <c r="I898" s="9"/>
      <c r="J898" s="9"/>
      <c r="K898" s="8"/>
      <c r="L898" s="8"/>
      <c r="M898" s="8"/>
      <c r="N898" s="8"/>
      <c r="O898" s="8"/>
      <c r="P898" s="8"/>
      <c r="Q898" s="8"/>
      <c r="R898" s="8"/>
      <c r="S898" s="8"/>
      <c r="T898" s="8"/>
      <c r="U898" s="8"/>
      <c r="V898" s="8"/>
      <c r="W898" s="8"/>
      <c r="X898" s="8"/>
      <c r="Y898" s="8"/>
      <c r="Z898" s="8"/>
    </row>
    <row r="899" spans="1:26">
      <c r="A899" s="8"/>
      <c r="B899" s="8"/>
      <c r="C899" s="9"/>
      <c r="D899" s="9"/>
      <c r="E899" s="9"/>
      <c r="F899" s="9"/>
      <c r="G899" s="9"/>
      <c r="H899" s="9"/>
      <c r="I899" s="9"/>
      <c r="J899" s="9"/>
      <c r="K899" s="8"/>
      <c r="L899" s="8"/>
      <c r="M899" s="8"/>
      <c r="N899" s="8"/>
      <c r="O899" s="8"/>
      <c r="P899" s="8"/>
      <c r="Q899" s="8"/>
      <c r="R899" s="8"/>
      <c r="S899" s="8"/>
      <c r="T899" s="8"/>
      <c r="U899" s="8"/>
      <c r="V899" s="8"/>
      <c r="W899" s="8"/>
      <c r="X899" s="8"/>
      <c r="Y899" s="8"/>
      <c r="Z899" s="8"/>
    </row>
    <row r="900" spans="1:26">
      <c r="A900" s="8"/>
      <c r="B900" s="8"/>
      <c r="C900" s="9"/>
      <c r="D900" s="9"/>
      <c r="E900" s="9"/>
      <c r="F900" s="9"/>
      <c r="G900" s="9"/>
      <c r="H900" s="9"/>
      <c r="I900" s="9"/>
      <c r="J900" s="9"/>
      <c r="K900" s="8"/>
      <c r="L900" s="8"/>
      <c r="M900" s="8"/>
      <c r="N900" s="8"/>
      <c r="O900" s="8"/>
      <c r="P900" s="8"/>
      <c r="Q900" s="8"/>
      <c r="R900" s="8"/>
      <c r="S900" s="8"/>
      <c r="T900" s="8"/>
      <c r="U900" s="8"/>
      <c r="V900" s="8"/>
      <c r="W900" s="8"/>
      <c r="X900" s="8"/>
      <c r="Y900" s="8"/>
      <c r="Z900" s="8"/>
    </row>
    <row r="901" spans="1:26">
      <c r="A901" s="8"/>
      <c r="B901" s="8"/>
      <c r="C901" s="9"/>
      <c r="D901" s="9"/>
      <c r="E901" s="9"/>
      <c r="F901" s="9"/>
      <c r="G901" s="9"/>
      <c r="H901" s="9"/>
      <c r="I901" s="9"/>
      <c r="J901" s="9"/>
      <c r="K901" s="8"/>
      <c r="L901" s="8"/>
      <c r="M901" s="8"/>
      <c r="N901" s="8"/>
      <c r="O901" s="8"/>
      <c r="P901" s="8"/>
      <c r="Q901" s="8"/>
      <c r="R901" s="8"/>
      <c r="S901" s="8"/>
      <c r="T901" s="8"/>
      <c r="U901" s="8"/>
      <c r="V901" s="8"/>
      <c r="W901" s="8"/>
      <c r="X901" s="8"/>
      <c r="Y901" s="8"/>
      <c r="Z901" s="8"/>
    </row>
    <row r="902" spans="1:26">
      <c r="A902" s="8"/>
      <c r="B902" s="8"/>
      <c r="C902" s="9"/>
      <c r="D902" s="9"/>
      <c r="E902" s="9"/>
      <c r="F902" s="9"/>
      <c r="G902" s="9"/>
      <c r="H902" s="9"/>
      <c r="I902" s="9"/>
      <c r="J902" s="9"/>
      <c r="K902" s="8"/>
      <c r="L902" s="8"/>
      <c r="M902" s="8"/>
      <c r="N902" s="8"/>
      <c r="O902" s="8"/>
      <c r="P902" s="8"/>
      <c r="Q902" s="8"/>
      <c r="R902" s="8"/>
      <c r="S902" s="8"/>
      <c r="T902" s="8"/>
      <c r="U902" s="8"/>
      <c r="V902" s="8"/>
      <c r="W902" s="8"/>
      <c r="X902" s="8"/>
      <c r="Y902" s="8"/>
      <c r="Z902" s="8"/>
    </row>
    <row r="903" spans="1:26">
      <c r="A903" s="8"/>
      <c r="B903" s="8"/>
      <c r="C903" s="9"/>
      <c r="D903" s="9"/>
      <c r="E903" s="9"/>
      <c r="F903" s="9"/>
      <c r="G903" s="9"/>
      <c r="H903" s="9"/>
      <c r="I903" s="9"/>
      <c r="J903" s="9"/>
      <c r="K903" s="8"/>
      <c r="L903" s="8"/>
      <c r="M903" s="8"/>
      <c r="N903" s="8"/>
      <c r="O903" s="8"/>
      <c r="P903" s="8"/>
      <c r="Q903" s="8"/>
      <c r="R903" s="8"/>
      <c r="S903" s="8"/>
      <c r="T903" s="8"/>
      <c r="U903" s="8"/>
      <c r="V903" s="8"/>
      <c r="W903" s="8"/>
      <c r="X903" s="8"/>
      <c r="Y903" s="8"/>
      <c r="Z903" s="8"/>
    </row>
    <row r="904" spans="1:26">
      <c r="A904" s="8"/>
      <c r="B904" s="8"/>
      <c r="C904" s="9"/>
      <c r="D904" s="9"/>
      <c r="E904" s="9"/>
      <c r="F904" s="9"/>
      <c r="G904" s="9"/>
      <c r="H904" s="9"/>
      <c r="I904" s="9"/>
      <c r="J904" s="9"/>
      <c r="K904" s="8"/>
      <c r="L904" s="8"/>
      <c r="M904" s="8"/>
      <c r="N904" s="8"/>
      <c r="O904" s="8"/>
      <c r="P904" s="8"/>
      <c r="Q904" s="8"/>
      <c r="R904" s="8"/>
      <c r="S904" s="8"/>
      <c r="T904" s="8"/>
      <c r="U904" s="8"/>
      <c r="V904" s="8"/>
      <c r="W904" s="8"/>
      <c r="X904" s="8"/>
      <c r="Y904" s="8"/>
      <c r="Z904" s="8"/>
    </row>
    <row r="905" spans="1:26">
      <c r="A905" s="8"/>
      <c r="B905" s="8"/>
      <c r="C905" s="9"/>
      <c r="D905" s="9"/>
      <c r="E905" s="9"/>
      <c r="F905" s="9"/>
      <c r="G905" s="9"/>
      <c r="H905" s="9"/>
      <c r="I905" s="9"/>
      <c r="J905" s="9"/>
      <c r="K905" s="8"/>
      <c r="L905" s="8"/>
      <c r="M905" s="8"/>
      <c r="N905" s="8"/>
      <c r="O905" s="8"/>
      <c r="P905" s="8"/>
      <c r="Q905" s="8"/>
      <c r="R905" s="8"/>
      <c r="S905" s="8"/>
      <c r="T905" s="8"/>
      <c r="U905" s="8"/>
      <c r="V905" s="8"/>
      <c r="W905" s="8"/>
      <c r="X905" s="8"/>
      <c r="Y905" s="8"/>
      <c r="Z905" s="8"/>
    </row>
    <row r="906" spans="1:26">
      <c r="A906" s="8"/>
      <c r="B906" s="8"/>
      <c r="C906" s="9"/>
      <c r="D906" s="9"/>
      <c r="E906" s="9"/>
      <c r="F906" s="9"/>
      <c r="G906" s="9"/>
      <c r="H906" s="9"/>
      <c r="I906" s="9"/>
      <c r="J906" s="9"/>
      <c r="K906" s="8"/>
      <c r="L906" s="8"/>
      <c r="M906" s="8"/>
      <c r="N906" s="8"/>
      <c r="O906" s="8"/>
      <c r="P906" s="8"/>
      <c r="Q906" s="8"/>
      <c r="R906" s="8"/>
      <c r="S906" s="8"/>
      <c r="T906" s="8"/>
      <c r="U906" s="8"/>
      <c r="V906" s="8"/>
      <c r="W906" s="8"/>
      <c r="X906" s="8"/>
      <c r="Y906" s="8"/>
      <c r="Z906" s="8"/>
    </row>
    <row r="907" spans="1:26">
      <c r="A907" s="8"/>
      <c r="B907" s="8"/>
      <c r="C907" s="9"/>
      <c r="D907" s="9"/>
      <c r="E907" s="9"/>
      <c r="F907" s="9"/>
      <c r="G907" s="9"/>
      <c r="H907" s="9"/>
      <c r="I907" s="9"/>
      <c r="J907" s="9"/>
      <c r="K907" s="8"/>
      <c r="L907" s="8"/>
      <c r="M907" s="8"/>
      <c r="N907" s="8"/>
      <c r="O907" s="8"/>
      <c r="P907" s="8"/>
      <c r="Q907" s="8"/>
      <c r="R907" s="8"/>
      <c r="S907" s="8"/>
      <c r="T907" s="8"/>
      <c r="U907" s="8"/>
      <c r="V907" s="8"/>
      <c r="W907" s="8"/>
      <c r="X907" s="8"/>
      <c r="Y907" s="8"/>
      <c r="Z907" s="8"/>
    </row>
    <row r="908" spans="1:26">
      <c r="A908" s="8"/>
      <c r="B908" s="8"/>
      <c r="C908" s="9"/>
      <c r="D908" s="9"/>
      <c r="E908" s="9"/>
      <c r="F908" s="9"/>
      <c r="G908" s="9"/>
      <c r="H908" s="9"/>
      <c r="I908" s="9"/>
      <c r="J908" s="9"/>
      <c r="K908" s="8"/>
      <c r="L908" s="8"/>
      <c r="M908" s="8"/>
      <c r="N908" s="8"/>
      <c r="O908" s="8"/>
      <c r="P908" s="8"/>
      <c r="Q908" s="8"/>
      <c r="R908" s="8"/>
      <c r="S908" s="8"/>
      <c r="T908" s="8"/>
      <c r="U908" s="8"/>
      <c r="V908" s="8"/>
      <c r="W908" s="8"/>
      <c r="X908" s="8"/>
      <c r="Y908" s="8"/>
      <c r="Z908" s="8"/>
    </row>
    <row r="909" spans="1:26">
      <c r="A909" s="8"/>
      <c r="B909" s="8"/>
      <c r="C909" s="9"/>
      <c r="D909" s="9"/>
      <c r="E909" s="9"/>
      <c r="F909" s="9"/>
      <c r="G909" s="9"/>
      <c r="H909" s="9"/>
      <c r="I909" s="9"/>
      <c r="J909" s="9"/>
      <c r="K909" s="8"/>
      <c r="L909" s="8"/>
      <c r="M909" s="8"/>
      <c r="N909" s="8"/>
      <c r="O909" s="8"/>
      <c r="P909" s="8"/>
      <c r="Q909" s="8"/>
      <c r="R909" s="8"/>
      <c r="S909" s="8"/>
      <c r="T909" s="8"/>
      <c r="U909" s="8"/>
      <c r="V909" s="8"/>
      <c r="W909" s="8"/>
      <c r="X909" s="8"/>
      <c r="Y909" s="8"/>
      <c r="Z909" s="8"/>
    </row>
    <row r="910" spans="1:26">
      <c r="A910" s="8"/>
      <c r="B910" s="8"/>
      <c r="C910" s="9"/>
      <c r="D910" s="9"/>
      <c r="E910" s="9"/>
      <c r="F910" s="9"/>
      <c r="G910" s="9"/>
      <c r="H910" s="9"/>
      <c r="I910" s="9"/>
      <c r="J910" s="9"/>
      <c r="K910" s="8"/>
      <c r="L910" s="8"/>
      <c r="M910" s="8"/>
      <c r="N910" s="8"/>
      <c r="O910" s="8"/>
      <c r="P910" s="8"/>
      <c r="Q910" s="8"/>
      <c r="R910" s="8"/>
      <c r="S910" s="8"/>
      <c r="T910" s="8"/>
      <c r="U910" s="8"/>
      <c r="V910" s="8"/>
      <c r="W910" s="8"/>
      <c r="X910" s="8"/>
      <c r="Y910" s="8"/>
      <c r="Z910" s="8"/>
    </row>
    <row r="911" spans="1:26">
      <c r="A911" s="8"/>
      <c r="B911" s="8"/>
      <c r="C911" s="9"/>
      <c r="D911" s="9"/>
      <c r="E911" s="9"/>
      <c r="F911" s="9"/>
      <c r="G911" s="9"/>
      <c r="H911" s="9"/>
      <c r="I911" s="9"/>
      <c r="J911" s="9"/>
      <c r="K911" s="8"/>
      <c r="L911" s="8"/>
      <c r="M911" s="8"/>
      <c r="N911" s="8"/>
      <c r="O911" s="8"/>
      <c r="P911" s="8"/>
      <c r="Q911" s="8"/>
      <c r="R911" s="8"/>
      <c r="S911" s="8"/>
      <c r="T911" s="8"/>
      <c r="U911" s="8"/>
      <c r="V911" s="8"/>
      <c r="W911" s="8"/>
      <c r="X911" s="8"/>
      <c r="Y911" s="8"/>
      <c r="Z911" s="8"/>
    </row>
    <row r="912" spans="1:26">
      <c r="A912" s="8"/>
      <c r="B912" s="8"/>
      <c r="C912" s="9"/>
      <c r="D912" s="9"/>
      <c r="E912" s="9"/>
      <c r="F912" s="9"/>
      <c r="G912" s="9"/>
      <c r="H912" s="9"/>
      <c r="I912" s="9"/>
      <c r="J912" s="9"/>
      <c r="K912" s="8"/>
      <c r="L912" s="8"/>
      <c r="M912" s="8"/>
      <c r="N912" s="8"/>
      <c r="O912" s="8"/>
      <c r="P912" s="8"/>
      <c r="Q912" s="8"/>
      <c r="R912" s="8"/>
      <c r="S912" s="8"/>
      <c r="T912" s="8"/>
      <c r="U912" s="8"/>
      <c r="V912" s="8"/>
      <c r="W912" s="8"/>
      <c r="X912" s="8"/>
      <c r="Y912" s="8"/>
      <c r="Z912" s="8"/>
    </row>
    <row r="913" spans="1:26">
      <c r="A913" s="8"/>
      <c r="B913" s="8"/>
      <c r="C913" s="9"/>
      <c r="D913" s="9"/>
      <c r="E913" s="9"/>
      <c r="F913" s="9"/>
      <c r="G913" s="9"/>
      <c r="H913" s="9"/>
      <c r="I913" s="9"/>
      <c r="J913" s="9"/>
      <c r="K913" s="8"/>
      <c r="L913" s="8"/>
      <c r="M913" s="8"/>
      <c r="N913" s="8"/>
      <c r="O913" s="8"/>
      <c r="P913" s="8"/>
      <c r="Q913" s="8"/>
      <c r="R913" s="8"/>
      <c r="S913" s="8"/>
      <c r="T913" s="8"/>
      <c r="U913" s="8"/>
      <c r="V913" s="8"/>
      <c r="W913" s="8"/>
      <c r="X913" s="8"/>
      <c r="Y913" s="8"/>
      <c r="Z913" s="8"/>
    </row>
    <row r="914" spans="1:26">
      <c r="A914" s="8"/>
      <c r="B914" s="8"/>
      <c r="C914" s="9"/>
      <c r="D914" s="9"/>
      <c r="E914" s="9"/>
      <c r="F914" s="9"/>
      <c r="G914" s="9"/>
      <c r="H914" s="9"/>
      <c r="I914" s="9"/>
      <c r="J914" s="9"/>
      <c r="K914" s="8"/>
      <c r="L914" s="8"/>
      <c r="M914" s="8"/>
      <c r="N914" s="8"/>
      <c r="O914" s="8"/>
      <c r="P914" s="8"/>
      <c r="Q914" s="8"/>
      <c r="R914" s="8"/>
      <c r="S914" s="8"/>
      <c r="T914" s="8"/>
      <c r="U914" s="8"/>
      <c r="V914" s="8"/>
      <c r="W914" s="8"/>
      <c r="X914" s="8"/>
      <c r="Y914" s="8"/>
      <c r="Z914" s="8"/>
    </row>
    <row r="915" spans="1:26">
      <c r="A915" s="8"/>
      <c r="B915" s="8"/>
      <c r="C915" s="9"/>
      <c r="D915" s="9"/>
      <c r="E915" s="9"/>
      <c r="F915" s="9"/>
      <c r="G915" s="9"/>
      <c r="H915" s="9"/>
      <c r="I915" s="9"/>
      <c r="J915" s="9"/>
      <c r="K915" s="8"/>
      <c r="L915" s="8"/>
      <c r="M915" s="8"/>
      <c r="N915" s="8"/>
      <c r="O915" s="8"/>
      <c r="P915" s="8"/>
      <c r="Q915" s="8"/>
      <c r="R915" s="8"/>
      <c r="S915" s="8"/>
      <c r="T915" s="8"/>
      <c r="U915" s="8"/>
      <c r="V915" s="8"/>
      <c r="W915" s="8"/>
      <c r="X915" s="8"/>
      <c r="Y915" s="8"/>
      <c r="Z915" s="8"/>
    </row>
    <row r="916" spans="1:26">
      <c r="A916" s="8"/>
      <c r="B916" s="8"/>
      <c r="C916" s="9"/>
      <c r="D916" s="9"/>
      <c r="E916" s="9"/>
      <c r="F916" s="9"/>
      <c r="G916" s="9"/>
      <c r="H916" s="9"/>
      <c r="I916" s="9"/>
      <c r="J916" s="9"/>
      <c r="K916" s="8"/>
      <c r="L916" s="8"/>
      <c r="M916" s="8"/>
      <c r="N916" s="8"/>
      <c r="O916" s="8"/>
      <c r="P916" s="8"/>
      <c r="Q916" s="8"/>
      <c r="R916" s="8"/>
      <c r="S916" s="8"/>
      <c r="T916" s="8"/>
      <c r="U916" s="8"/>
      <c r="V916" s="8"/>
      <c r="W916" s="8"/>
      <c r="X916" s="8"/>
      <c r="Y916" s="8"/>
      <c r="Z916" s="8"/>
    </row>
    <row r="917" spans="1:26">
      <c r="A917" s="8"/>
      <c r="B917" s="8"/>
      <c r="C917" s="9"/>
      <c r="D917" s="9"/>
      <c r="E917" s="9"/>
      <c r="F917" s="9"/>
      <c r="G917" s="9"/>
      <c r="H917" s="9"/>
      <c r="I917" s="9"/>
      <c r="J917" s="9"/>
      <c r="K917" s="8"/>
      <c r="L917" s="8"/>
      <c r="M917" s="8"/>
      <c r="N917" s="8"/>
      <c r="O917" s="8"/>
      <c r="P917" s="8"/>
      <c r="Q917" s="8"/>
      <c r="R917" s="8"/>
      <c r="S917" s="8"/>
      <c r="T917" s="8"/>
      <c r="U917" s="8"/>
      <c r="V917" s="8"/>
      <c r="W917" s="8"/>
      <c r="X917" s="8"/>
      <c r="Y917" s="8"/>
      <c r="Z917" s="8"/>
    </row>
    <row r="918" spans="1:26">
      <c r="A918" s="8"/>
      <c r="B918" s="8"/>
      <c r="C918" s="9"/>
      <c r="D918" s="9"/>
      <c r="E918" s="9"/>
      <c r="F918" s="9"/>
      <c r="G918" s="9"/>
      <c r="H918" s="9"/>
      <c r="I918" s="9"/>
      <c r="J918" s="9"/>
      <c r="K918" s="8"/>
      <c r="L918" s="8"/>
      <c r="M918" s="8"/>
      <c r="N918" s="8"/>
      <c r="O918" s="8"/>
      <c r="P918" s="8"/>
      <c r="Q918" s="8"/>
      <c r="R918" s="8"/>
      <c r="S918" s="8"/>
      <c r="T918" s="8"/>
      <c r="U918" s="8"/>
      <c r="V918" s="8"/>
      <c r="W918" s="8"/>
      <c r="X918" s="8"/>
      <c r="Y918" s="8"/>
      <c r="Z918" s="8"/>
    </row>
    <row r="919" spans="1:26">
      <c r="A919" s="8"/>
      <c r="B919" s="8"/>
      <c r="C919" s="9"/>
      <c r="D919" s="9"/>
      <c r="E919" s="9"/>
      <c r="F919" s="9"/>
      <c r="G919" s="9"/>
      <c r="H919" s="9"/>
      <c r="I919" s="9"/>
      <c r="J919" s="9"/>
      <c r="K919" s="8"/>
      <c r="L919" s="8"/>
      <c r="M919" s="8"/>
      <c r="N919" s="8"/>
      <c r="O919" s="8"/>
      <c r="P919" s="8"/>
      <c r="Q919" s="8"/>
      <c r="R919" s="8"/>
      <c r="S919" s="8"/>
      <c r="T919" s="8"/>
      <c r="U919" s="8"/>
      <c r="V919" s="8"/>
      <c r="W919" s="8"/>
      <c r="X919" s="8"/>
      <c r="Y919" s="8"/>
      <c r="Z919" s="8"/>
    </row>
    <row r="920" spans="1:26">
      <c r="A920" s="8"/>
      <c r="B920" s="8"/>
      <c r="C920" s="9"/>
      <c r="D920" s="9"/>
      <c r="E920" s="9"/>
      <c r="F920" s="9"/>
      <c r="G920" s="9"/>
      <c r="H920" s="9"/>
      <c r="I920" s="9"/>
      <c r="J920" s="9"/>
      <c r="K920" s="8"/>
      <c r="L920" s="8"/>
      <c r="M920" s="8"/>
      <c r="N920" s="8"/>
      <c r="O920" s="8"/>
      <c r="P920" s="8"/>
      <c r="Q920" s="8"/>
      <c r="R920" s="8"/>
      <c r="S920" s="8"/>
      <c r="T920" s="8"/>
      <c r="U920" s="8"/>
      <c r="V920" s="8"/>
      <c r="W920" s="8"/>
      <c r="X920" s="8"/>
      <c r="Y920" s="8"/>
      <c r="Z920" s="8"/>
    </row>
    <row r="921" spans="1:26">
      <c r="A921" s="8"/>
      <c r="B921" s="8"/>
      <c r="C921" s="9"/>
      <c r="D921" s="9"/>
      <c r="E921" s="9"/>
      <c r="F921" s="9"/>
      <c r="G921" s="9"/>
      <c r="H921" s="9"/>
      <c r="I921" s="9"/>
      <c r="J921" s="9"/>
      <c r="K921" s="8"/>
      <c r="L921" s="8"/>
      <c r="M921" s="8"/>
      <c r="N921" s="8"/>
      <c r="O921" s="8"/>
      <c r="P921" s="8"/>
      <c r="Q921" s="8"/>
      <c r="R921" s="8"/>
      <c r="S921" s="8"/>
      <c r="T921" s="8"/>
      <c r="U921" s="8"/>
      <c r="V921" s="8"/>
      <c r="W921" s="8"/>
      <c r="X921" s="8"/>
      <c r="Y921" s="8"/>
      <c r="Z921" s="8"/>
    </row>
    <row r="922" spans="1:26">
      <c r="A922" s="8"/>
      <c r="B922" s="8"/>
      <c r="C922" s="9"/>
      <c r="D922" s="9"/>
      <c r="E922" s="9"/>
      <c r="F922" s="9"/>
      <c r="G922" s="9"/>
      <c r="H922" s="9"/>
      <c r="I922" s="9"/>
      <c r="J922" s="9"/>
      <c r="K922" s="8"/>
      <c r="L922" s="8"/>
      <c r="M922" s="8"/>
      <c r="N922" s="8"/>
      <c r="O922" s="8"/>
      <c r="P922" s="8"/>
      <c r="Q922" s="8"/>
      <c r="R922" s="8"/>
      <c r="S922" s="8"/>
      <c r="T922" s="8"/>
      <c r="U922" s="8"/>
      <c r="V922" s="8"/>
      <c r="W922" s="8"/>
      <c r="X922" s="8"/>
      <c r="Y922" s="8"/>
      <c r="Z922" s="8"/>
    </row>
    <row r="923" spans="1:26">
      <c r="A923" s="8"/>
      <c r="B923" s="8"/>
      <c r="C923" s="9"/>
      <c r="D923" s="9"/>
      <c r="E923" s="9"/>
      <c r="F923" s="9"/>
      <c r="G923" s="9"/>
      <c r="H923" s="9"/>
      <c r="I923" s="9"/>
      <c r="J923" s="9"/>
      <c r="K923" s="8"/>
      <c r="L923" s="8"/>
      <c r="M923" s="8"/>
      <c r="N923" s="8"/>
      <c r="O923" s="8"/>
      <c r="P923" s="8"/>
      <c r="Q923" s="8"/>
      <c r="R923" s="8"/>
      <c r="S923" s="8"/>
      <c r="T923" s="8"/>
      <c r="U923" s="8"/>
      <c r="V923" s="8"/>
      <c r="W923" s="8"/>
      <c r="X923" s="8"/>
      <c r="Y923" s="8"/>
      <c r="Z923" s="8"/>
    </row>
    <row r="924" spans="1:26">
      <c r="A924" s="8"/>
      <c r="B924" s="8"/>
      <c r="C924" s="9"/>
      <c r="D924" s="9"/>
      <c r="E924" s="9"/>
      <c r="F924" s="9"/>
      <c r="G924" s="9"/>
      <c r="H924" s="9"/>
      <c r="I924" s="9"/>
      <c r="J924" s="9"/>
      <c r="K924" s="8"/>
      <c r="L924" s="8"/>
      <c r="M924" s="8"/>
      <c r="N924" s="8"/>
      <c r="O924" s="8"/>
      <c r="P924" s="8"/>
      <c r="Q924" s="8"/>
      <c r="R924" s="8"/>
      <c r="S924" s="8"/>
      <c r="T924" s="8"/>
      <c r="U924" s="8"/>
      <c r="V924" s="8"/>
      <c r="W924" s="8"/>
      <c r="X924" s="8"/>
      <c r="Y924" s="8"/>
      <c r="Z924" s="8"/>
    </row>
    <row r="925" spans="1:26">
      <c r="A925" s="8"/>
      <c r="B925" s="8"/>
      <c r="C925" s="9"/>
      <c r="D925" s="9"/>
      <c r="E925" s="9"/>
      <c r="F925" s="9"/>
      <c r="G925" s="9"/>
      <c r="H925" s="9"/>
      <c r="I925" s="9"/>
      <c r="J925" s="9"/>
      <c r="K925" s="8"/>
      <c r="L925" s="8"/>
      <c r="M925" s="8"/>
      <c r="N925" s="8"/>
      <c r="O925" s="8"/>
      <c r="P925" s="8"/>
      <c r="Q925" s="8"/>
      <c r="R925" s="8"/>
      <c r="S925" s="8"/>
      <c r="T925" s="8"/>
      <c r="U925" s="8"/>
      <c r="V925" s="8"/>
      <c r="W925" s="8"/>
      <c r="X925" s="8"/>
      <c r="Y925" s="8"/>
      <c r="Z925" s="8"/>
    </row>
    <row r="926" spans="1:26">
      <c r="A926" s="8"/>
      <c r="B926" s="8"/>
      <c r="C926" s="9"/>
      <c r="D926" s="9"/>
      <c r="E926" s="9"/>
      <c r="F926" s="9"/>
      <c r="G926" s="9"/>
      <c r="H926" s="9"/>
      <c r="I926" s="9"/>
      <c r="J926" s="9"/>
      <c r="K926" s="8"/>
      <c r="L926" s="8"/>
      <c r="M926" s="8"/>
      <c r="N926" s="8"/>
      <c r="O926" s="8"/>
      <c r="P926" s="8"/>
      <c r="Q926" s="8"/>
      <c r="R926" s="8"/>
      <c r="S926" s="8"/>
      <c r="T926" s="8"/>
      <c r="U926" s="8"/>
      <c r="V926" s="8"/>
      <c r="W926" s="8"/>
      <c r="X926" s="8"/>
      <c r="Y926" s="8"/>
      <c r="Z926" s="8"/>
    </row>
    <row r="927" spans="1:26">
      <c r="A927" s="8"/>
      <c r="B927" s="8"/>
      <c r="C927" s="9"/>
      <c r="D927" s="9"/>
      <c r="E927" s="9"/>
      <c r="F927" s="9"/>
      <c r="G927" s="9"/>
      <c r="H927" s="9"/>
      <c r="I927" s="9"/>
      <c r="J927" s="9"/>
      <c r="K927" s="8"/>
      <c r="L927" s="8"/>
      <c r="M927" s="8"/>
      <c r="N927" s="8"/>
      <c r="O927" s="8"/>
      <c r="P927" s="8"/>
      <c r="Q927" s="8"/>
      <c r="R927" s="8"/>
      <c r="S927" s="8"/>
      <c r="T927" s="8"/>
      <c r="U927" s="8"/>
      <c r="V927" s="8"/>
      <c r="W927" s="8"/>
      <c r="X927" s="8"/>
      <c r="Y927" s="8"/>
      <c r="Z927" s="8"/>
    </row>
    <row r="928" spans="1:26">
      <c r="A928" s="8"/>
      <c r="B928" s="8"/>
      <c r="C928" s="9"/>
      <c r="D928" s="9"/>
      <c r="E928" s="9"/>
      <c r="F928" s="9"/>
      <c r="G928" s="9"/>
      <c r="H928" s="9"/>
      <c r="I928" s="9"/>
      <c r="J928" s="9"/>
      <c r="K928" s="8"/>
      <c r="L928" s="8"/>
      <c r="M928" s="8"/>
      <c r="N928" s="8"/>
      <c r="O928" s="8"/>
      <c r="P928" s="8"/>
      <c r="Q928" s="8"/>
      <c r="R928" s="8"/>
      <c r="S928" s="8"/>
      <c r="T928" s="8"/>
      <c r="U928" s="8"/>
      <c r="V928" s="8"/>
      <c r="W928" s="8"/>
      <c r="X928" s="8"/>
      <c r="Y928" s="8"/>
      <c r="Z928" s="8"/>
    </row>
    <row r="929" spans="1:26">
      <c r="A929" s="8"/>
      <c r="B929" s="8"/>
      <c r="C929" s="9"/>
      <c r="D929" s="9"/>
      <c r="E929" s="9"/>
      <c r="F929" s="9"/>
      <c r="G929" s="9"/>
      <c r="H929" s="9"/>
      <c r="I929" s="9"/>
      <c r="J929" s="9"/>
      <c r="K929" s="8"/>
      <c r="L929" s="8"/>
      <c r="M929" s="8"/>
      <c r="N929" s="8"/>
      <c r="O929" s="8"/>
      <c r="P929" s="8"/>
      <c r="Q929" s="8"/>
      <c r="R929" s="8"/>
      <c r="S929" s="8"/>
      <c r="T929" s="8"/>
      <c r="U929" s="8"/>
      <c r="V929" s="8"/>
      <c r="W929" s="8"/>
      <c r="X929" s="8"/>
      <c r="Y929" s="8"/>
      <c r="Z929" s="8"/>
    </row>
    <row r="930" spans="1:26">
      <c r="A930" s="8"/>
      <c r="B930" s="8"/>
      <c r="C930" s="9"/>
      <c r="D930" s="9"/>
      <c r="E930" s="9"/>
      <c r="F930" s="9"/>
      <c r="G930" s="9"/>
      <c r="H930" s="9"/>
      <c r="I930" s="9"/>
      <c r="J930" s="9"/>
      <c r="K930" s="8"/>
      <c r="L930" s="8"/>
      <c r="M930" s="8"/>
      <c r="N930" s="8"/>
      <c r="O930" s="8"/>
      <c r="P930" s="8"/>
      <c r="Q930" s="8"/>
      <c r="R930" s="8"/>
      <c r="S930" s="8"/>
      <c r="T930" s="8"/>
      <c r="U930" s="8"/>
      <c r="V930" s="8"/>
      <c r="W930" s="8"/>
      <c r="X930" s="8"/>
      <c r="Y930" s="8"/>
      <c r="Z930" s="8"/>
    </row>
    <row r="931" spans="1:26">
      <c r="A931" s="8"/>
      <c r="B931" s="8"/>
      <c r="C931" s="9"/>
      <c r="D931" s="9"/>
      <c r="E931" s="9"/>
      <c r="F931" s="9"/>
      <c r="G931" s="9"/>
      <c r="H931" s="9"/>
      <c r="I931" s="9"/>
      <c r="J931" s="9"/>
      <c r="K931" s="8"/>
      <c r="L931" s="8"/>
      <c r="M931" s="8"/>
      <c r="N931" s="8"/>
      <c r="O931" s="8"/>
      <c r="P931" s="8"/>
      <c r="Q931" s="8"/>
      <c r="R931" s="8"/>
      <c r="S931" s="8"/>
      <c r="T931" s="8"/>
      <c r="U931" s="8"/>
      <c r="V931" s="8"/>
      <c r="W931" s="8"/>
      <c r="X931" s="8"/>
      <c r="Y931" s="8"/>
      <c r="Z931" s="8"/>
    </row>
    <row r="932" spans="1:26">
      <c r="A932" s="8"/>
      <c r="B932" s="8"/>
      <c r="C932" s="9"/>
      <c r="D932" s="9"/>
      <c r="E932" s="9"/>
      <c r="F932" s="9"/>
      <c r="G932" s="9"/>
      <c r="H932" s="9"/>
      <c r="I932" s="9"/>
      <c r="J932" s="9"/>
      <c r="K932" s="8"/>
      <c r="L932" s="8"/>
      <c r="M932" s="8"/>
      <c r="N932" s="8"/>
      <c r="O932" s="8"/>
      <c r="P932" s="8"/>
      <c r="Q932" s="8"/>
      <c r="R932" s="8"/>
      <c r="S932" s="8"/>
      <c r="T932" s="8"/>
      <c r="U932" s="8"/>
      <c r="V932" s="8"/>
      <c r="W932" s="8"/>
      <c r="X932" s="8"/>
      <c r="Y932" s="8"/>
      <c r="Z932" s="8"/>
    </row>
    <row r="933" spans="1:26">
      <c r="A933" s="8"/>
      <c r="B933" s="8"/>
      <c r="C933" s="9"/>
      <c r="D933" s="9"/>
      <c r="E933" s="9"/>
      <c r="F933" s="9"/>
      <c r="G933" s="9"/>
      <c r="H933" s="9"/>
      <c r="I933" s="9"/>
      <c r="J933" s="9"/>
      <c r="K933" s="8"/>
      <c r="L933" s="8"/>
      <c r="M933" s="8"/>
      <c r="N933" s="8"/>
      <c r="O933" s="8"/>
      <c r="P933" s="8"/>
      <c r="Q933" s="8"/>
      <c r="R933" s="8"/>
      <c r="S933" s="8"/>
      <c r="T933" s="8"/>
      <c r="U933" s="8"/>
      <c r="V933" s="8"/>
      <c r="W933" s="8"/>
      <c r="X933" s="8"/>
      <c r="Y933" s="8"/>
      <c r="Z933" s="8"/>
    </row>
    <row r="934" spans="1:26">
      <c r="A934" s="8"/>
      <c r="B934" s="8"/>
      <c r="C934" s="9"/>
      <c r="D934" s="9"/>
      <c r="E934" s="9"/>
      <c r="F934" s="9"/>
      <c r="G934" s="9"/>
      <c r="H934" s="9"/>
      <c r="I934" s="9"/>
      <c r="J934" s="9"/>
      <c r="K934" s="8"/>
      <c r="L934" s="8"/>
      <c r="M934" s="8"/>
      <c r="N934" s="8"/>
      <c r="O934" s="8"/>
      <c r="P934" s="8"/>
      <c r="Q934" s="8"/>
      <c r="R934" s="8"/>
      <c r="S934" s="8"/>
      <c r="T934" s="8"/>
      <c r="U934" s="8"/>
      <c r="V934" s="8"/>
      <c r="W934" s="8"/>
      <c r="X934" s="8"/>
      <c r="Y934" s="8"/>
      <c r="Z934" s="8"/>
    </row>
    <row r="935" spans="1:26">
      <c r="A935" s="8"/>
      <c r="B935" s="8"/>
      <c r="C935" s="9"/>
      <c r="D935" s="9"/>
      <c r="E935" s="9"/>
      <c r="F935" s="9"/>
      <c r="G935" s="9"/>
      <c r="H935" s="9"/>
      <c r="I935" s="9"/>
      <c r="J935" s="9"/>
      <c r="K935" s="8"/>
      <c r="L935" s="8"/>
      <c r="M935" s="8"/>
      <c r="N935" s="8"/>
      <c r="O935" s="8"/>
      <c r="P935" s="8"/>
      <c r="Q935" s="8"/>
      <c r="R935" s="8"/>
      <c r="S935" s="8"/>
      <c r="T935" s="8"/>
      <c r="U935" s="8"/>
      <c r="V935" s="8"/>
      <c r="W935" s="8"/>
      <c r="X935" s="8"/>
      <c r="Y935" s="8"/>
      <c r="Z935" s="8"/>
    </row>
    <row r="936" spans="1:26">
      <c r="A936" s="8"/>
      <c r="B936" s="8"/>
      <c r="C936" s="9"/>
      <c r="D936" s="9"/>
      <c r="E936" s="9"/>
      <c r="F936" s="9"/>
      <c r="G936" s="9"/>
      <c r="H936" s="9"/>
      <c r="I936" s="9"/>
      <c r="J936" s="9"/>
      <c r="K936" s="8"/>
      <c r="L936" s="8"/>
      <c r="M936" s="8"/>
      <c r="N936" s="8"/>
      <c r="O936" s="8"/>
      <c r="P936" s="8"/>
      <c r="Q936" s="8"/>
      <c r="R936" s="8"/>
      <c r="S936" s="8"/>
      <c r="T936" s="8"/>
      <c r="U936" s="8"/>
      <c r="V936" s="8"/>
      <c r="W936" s="8"/>
      <c r="X936" s="8"/>
      <c r="Y936" s="8"/>
      <c r="Z936" s="8"/>
    </row>
    <row r="937" spans="1:26">
      <c r="A937" s="8"/>
      <c r="B937" s="8"/>
      <c r="C937" s="9"/>
      <c r="D937" s="9"/>
      <c r="E937" s="9"/>
      <c r="F937" s="9"/>
      <c r="G937" s="9"/>
      <c r="H937" s="9"/>
      <c r="I937" s="9"/>
      <c r="J937" s="9"/>
      <c r="K937" s="8"/>
      <c r="L937" s="8"/>
      <c r="M937" s="8"/>
      <c r="N937" s="8"/>
      <c r="O937" s="8"/>
      <c r="P937" s="8"/>
      <c r="Q937" s="8"/>
      <c r="R937" s="8"/>
      <c r="S937" s="8"/>
      <c r="T937" s="8"/>
      <c r="U937" s="8"/>
      <c r="V937" s="8"/>
      <c r="W937" s="8"/>
      <c r="X937" s="8"/>
      <c r="Y937" s="8"/>
      <c r="Z937" s="8"/>
    </row>
    <row r="938" spans="1:26">
      <c r="A938" s="8"/>
      <c r="B938" s="8"/>
      <c r="C938" s="9"/>
      <c r="D938" s="9"/>
      <c r="E938" s="9"/>
      <c r="F938" s="9"/>
      <c r="G938" s="9"/>
      <c r="H938" s="9"/>
      <c r="I938" s="9"/>
      <c r="J938" s="9"/>
      <c r="K938" s="8"/>
      <c r="L938" s="8"/>
      <c r="M938" s="8"/>
      <c r="N938" s="8"/>
      <c r="O938" s="8"/>
      <c r="P938" s="8"/>
      <c r="Q938" s="8"/>
      <c r="R938" s="8"/>
      <c r="S938" s="8"/>
      <c r="T938" s="8"/>
      <c r="U938" s="8"/>
      <c r="V938" s="8"/>
      <c r="W938" s="8"/>
      <c r="X938" s="8"/>
      <c r="Y938" s="8"/>
      <c r="Z938" s="8"/>
    </row>
    <row r="939" spans="1:26">
      <c r="A939" s="8"/>
      <c r="B939" s="8"/>
      <c r="C939" s="9"/>
      <c r="D939" s="9"/>
      <c r="E939" s="9"/>
      <c r="F939" s="9"/>
      <c r="G939" s="9"/>
      <c r="H939" s="9"/>
      <c r="I939" s="9"/>
      <c r="J939" s="9"/>
      <c r="K939" s="8"/>
      <c r="L939" s="8"/>
      <c r="M939" s="8"/>
      <c r="N939" s="8"/>
      <c r="O939" s="8"/>
      <c r="P939" s="8"/>
      <c r="Q939" s="8"/>
      <c r="R939" s="8"/>
      <c r="S939" s="8"/>
      <c r="T939" s="8"/>
      <c r="U939" s="8"/>
      <c r="V939" s="8"/>
      <c r="W939" s="8"/>
      <c r="X939" s="8"/>
      <c r="Y939" s="8"/>
      <c r="Z939" s="8"/>
    </row>
    <row r="940" spans="1:26">
      <c r="A940" s="8"/>
      <c r="B940" s="8"/>
      <c r="C940" s="9"/>
      <c r="D940" s="9"/>
      <c r="E940" s="9"/>
      <c r="F940" s="9"/>
      <c r="G940" s="9"/>
      <c r="H940" s="9"/>
      <c r="I940" s="9"/>
      <c r="J940" s="9"/>
      <c r="K940" s="8"/>
      <c r="L940" s="8"/>
      <c r="M940" s="8"/>
      <c r="N940" s="8"/>
      <c r="O940" s="8"/>
      <c r="P940" s="8"/>
      <c r="Q940" s="8"/>
      <c r="R940" s="8"/>
      <c r="S940" s="8"/>
      <c r="T940" s="8"/>
      <c r="U940" s="8"/>
      <c r="V940" s="8"/>
      <c r="W940" s="8"/>
      <c r="X940" s="8"/>
      <c r="Y940" s="8"/>
      <c r="Z940" s="8"/>
    </row>
    <row r="941" spans="1:26">
      <c r="A941" s="8"/>
      <c r="B941" s="8"/>
      <c r="C941" s="9"/>
      <c r="D941" s="9"/>
      <c r="E941" s="9"/>
      <c r="F941" s="9"/>
      <c r="G941" s="9"/>
      <c r="H941" s="9"/>
      <c r="I941" s="9"/>
      <c r="J941" s="9"/>
      <c r="K941" s="8"/>
      <c r="L941" s="8"/>
      <c r="M941" s="8"/>
      <c r="N941" s="8"/>
      <c r="O941" s="8"/>
      <c r="P941" s="8"/>
      <c r="Q941" s="8"/>
      <c r="R941" s="8"/>
      <c r="S941" s="8"/>
      <c r="T941" s="8"/>
      <c r="U941" s="8"/>
      <c r="V941" s="8"/>
      <c r="W941" s="8"/>
      <c r="X941" s="8"/>
      <c r="Y941" s="8"/>
      <c r="Z941" s="8"/>
    </row>
    <row r="942" spans="1:26">
      <c r="A942" s="8"/>
      <c r="B942" s="8"/>
      <c r="C942" s="9"/>
      <c r="D942" s="9"/>
      <c r="E942" s="9"/>
      <c r="F942" s="9"/>
      <c r="G942" s="9"/>
      <c r="H942" s="9"/>
      <c r="I942" s="9"/>
      <c r="J942" s="9"/>
      <c r="K942" s="8"/>
      <c r="L942" s="8"/>
      <c r="M942" s="8"/>
      <c r="N942" s="8"/>
      <c r="O942" s="8"/>
      <c r="P942" s="8"/>
      <c r="Q942" s="8"/>
      <c r="R942" s="8"/>
      <c r="S942" s="8"/>
      <c r="T942" s="8"/>
      <c r="U942" s="8"/>
      <c r="V942" s="8"/>
      <c r="W942" s="8"/>
      <c r="X942" s="8"/>
      <c r="Y942" s="8"/>
      <c r="Z942" s="8"/>
    </row>
    <row r="943" spans="1:26">
      <c r="A943" s="8"/>
      <c r="B943" s="8"/>
      <c r="C943" s="9"/>
      <c r="D943" s="9"/>
      <c r="E943" s="9"/>
      <c r="F943" s="9"/>
      <c r="G943" s="9"/>
      <c r="H943" s="9"/>
      <c r="I943" s="9"/>
      <c r="J943" s="9"/>
      <c r="K943" s="8"/>
      <c r="L943" s="8"/>
      <c r="M943" s="8"/>
      <c r="N943" s="8"/>
      <c r="O943" s="8"/>
      <c r="P943" s="8"/>
      <c r="Q943" s="8"/>
      <c r="R943" s="8"/>
      <c r="S943" s="8"/>
      <c r="T943" s="8"/>
      <c r="U943" s="8"/>
      <c r="V943" s="8"/>
      <c r="W943" s="8"/>
      <c r="X943" s="8"/>
      <c r="Y943" s="8"/>
      <c r="Z943" s="8"/>
    </row>
    <row r="944" spans="1:26">
      <c r="A944" s="8"/>
      <c r="B944" s="8"/>
      <c r="C944" s="9"/>
      <c r="D944" s="9"/>
      <c r="E944" s="9"/>
      <c r="F944" s="9"/>
      <c r="G944" s="9"/>
      <c r="H944" s="9"/>
      <c r="I944" s="9"/>
      <c r="J944" s="9"/>
      <c r="K944" s="8"/>
      <c r="L944" s="8"/>
      <c r="M944" s="8"/>
      <c r="N944" s="8"/>
      <c r="O944" s="8"/>
      <c r="P944" s="8"/>
      <c r="Q944" s="8"/>
      <c r="R944" s="8"/>
      <c r="S944" s="8"/>
      <c r="T944" s="8"/>
      <c r="U944" s="8"/>
      <c r="V944" s="8"/>
      <c r="W944" s="8"/>
      <c r="X944" s="8"/>
      <c r="Y944" s="8"/>
      <c r="Z944" s="8"/>
    </row>
    <row r="945" spans="1:26">
      <c r="A945" s="8"/>
      <c r="B945" s="8"/>
      <c r="C945" s="9"/>
      <c r="D945" s="9"/>
      <c r="E945" s="9"/>
      <c r="F945" s="9"/>
      <c r="G945" s="9"/>
      <c r="H945" s="9"/>
      <c r="I945" s="9"/>
      <c r="J945" s="9"/>
      <c r="K945" s="8"/>
      <c r="L945" s="8"/>
      <c r="M945" s="8"/>
      <c r="N945" s="8"/>
      <c r="O945" s="8"/>
      <c r="P945" s="8"/>
      <c r="Q945" s="8"/>
      <c r="R945" s="8"/>
      <c r="S945" s="8"/>
      <c r="T945" s="8"/>
      <c r="U945" s="8"/>
      <c r="V945" s="8"/>
      <c r="W945" s="8"/>
      <c r="X945" s="8"/>
      <c r="Y945" s="8"/>
      <c r="Z945" s="8"/>
    </row>
    <row r="946" spans="1:26">
      <c r="A946" s="8"/>
      <c r="B946" s="8"/>
      <c r="C946" s="9"/>
      <c r="D946" s="9"/>
      <c r="E946" s="9"/>
      <c r="F946" s="9"/>
      <c r="G946" s="9"/>
      <c r="H946" s="9"/>
      <c r="I946" s="9"/>
      <c r="J946" s="9"/>
      <c r="K946" s="8"/>
      <c r="L946" s="8"/>
      <c r="M946" s="8"/>
      <c r="N946" s="8"/>
      <c r="O946" s="8"/>
      <c r="P946" s="8"/>
      <c r="Q946" s="8"/>
      <c r="R946" s="8"/>
      <c r="S946" s="8"/>
      <c r="T946" s="8"/>
      <c r="U946" s="8"/>
      <c r="V946" s="8"/>
      <c r="W946" s="8"/>
      <c r="X946" s="8"/>
      <c r="Y946" s="8"/>
      <c r="Z946" s="8"/>
    </row>
    <row r="947" spans="1:26">
      <c r="A947" s="8"/>
      <c r="B947" s="8"/>
      <c r="C947" s="9"/>
      <c r="D947" s="9"/>
      <c r="E947" s="9"/>
      <c r="F947" s="9"/>
      <c r="G947" s="9"/>
      <c r="H947" s="9"/>
      <c r="I947" s="9"/>
      <c r="J947" s="9"/>
      <c r="K947" s="8"/>
      <c r="L947" s="8"/>
      <c r="M947" s="8"/>
      <c r="N947" s="8"/>
      <c r="O947" s="8"/>
      <c r="P947" s="8"/>
      <c r="Q947" s="8"/>
      <c r="R947" s="8"/>
      <c r="S947" s="8"/>
      <c r="T947" s="8"/>
      <c r="U947" s="8"/>
      <c r="V947" s="8"/>
      <c r="W947" s="8"/>
      <c r="X947" s="8"/>
      <c r="Y947" s="8"/>
      <c r="Z947" s="8"/>
    </row>
    <row r="948" spans="1:26">
      <c r="A948" s="8"/>
      <c r="B948" s="8"/>
      <c r="C948" s="9"/>
      <c r="D948" s="9"/>
      <c r="E948" s="9"/>
      <c r="F948" s="9"/>
      <c r="G948" s="9"/>
      <c r="H948" s="9"/>
      <c r="I948" s="9"/>
      <c r="J948" s="9"/>
      <c r="K948" s="8"/>
      <c r="L948" s="8"/>
      <c r="M948" s="8"/>
      <c r="N948" s="8"/>
      <c r="O948" s="8"/>
      <c r="P948" s="8"/>
      <c r="Q948" s="8"/>
      <c r="R948" s="8"/>
      <c r="S948" s="8"/>
      <c r="T948" s="8"/>
      <c r="U948" s="8"/>
      <c r="V948" s="8"/>
      <c r="W948" s="8"/>
      <c r="X948" s="8"/>
      <c r="Y948" s="8"/>
      <c r="Z948" s="8"/>
    </row>
    <row r="949" spans="1:26">
      <c r="A949" s="8"/>
      <c r="B949" s="8"/>
      <c r="C949" s="9"/>
      <c r="D949" s="9"/>
      <c r="E949" s="9"/>
      <c r="F949" s="9"/>
      <c r="G949" s="9"/>
      <c r="H949" s="9"/>
      <c r="I949" s="9"/>
      <c r="J949" s="9"/>
      <c r="K949" s="8"/>
      <c r="L949" s="8"/>
      <c r="M949" s="8"/>
      <c r="N949" s="8"/>
      <c r="O949" s="8"/>
      <c r="P949" s="8"/>
      <c r="Q949" s="8"/>
      <c r="R949" s="8"/>
      <c r="S949" s="8"/>
      <c r="T949" s="8"/>
      <c r="U949" s="8"/>
      <c r="V949" s="8"/>
      <c r="W949" s="8"/>
      <c r="X949" s="8"/>
      <c r="Y949" s="8"/>
      <c r="Z949" s="8"/>
    </row>
    <row r="950" spans="1:26">
      <c r="A950" s="8"/>
      <c r="B950" s="8"/>
      <c r="C950" s="9"/>
      <c r="D950" s="9"/>
      <c r="E950" s="9"/>
      <c r="F950" s="9"/>
      <c r="G950" s="9"/>
      <c r="H950" s="9"/>
      <c r="I950" s="9"/>
      <c r="J950" s="9"/>
      <c r="K950" s="8"/>
      <c r="L950" s="8"/>
      <c r="M950" s="8"/>
      <c r="N950" s="8"/>
      <c r="O950" s="8"/>
      <c r="P950" s="8"/>
      <c r="Q950" s="8"/>
      <c r="R950" s="8"/>
      <c r="S950" s="8"/>
      <c r="T950" s="8"/>
      <c r="U950" s="8"/>
      <c r="V950" s="8"/>
      <c r="W950" s="8"/>
      <c r="X950" s="8"/>
      <c r="Y950" s="8"/>
      <c r="Z950" s="8"/>
    </row>
    <row r="951" spans="1:26">
      <c r="A951" s="8"/>
      <c r="B951" s="8"/>
      <c r="C951" s="9"/>
      <c r="D951" s="9"/>
      <c r="E951" s="9"/>
      <c r="F951" s="9"/>
      <c r="G951" s="9"/>
      <c r="H951" s="9"/>
      <c r="I951" s="9"/>
      <c r="J951" s="9"/>
      <c r="K951" s="8"/>
      <c r="L951" s="8"/>
      <c r="M951" s="8"/>
      <c r="N951" s="8"/>
      <c r="O951" s="8"/>
      <c r="P951" s="8"/>
      <c r="Q951" s="8"/>
      <c r="R951" s="8"/>
      <c r="S951" s="8"/>
      <c r="T951" s="8"/>
      <c r="U951" s="8"/>
      <c r="V951" s="8"/>
      <c r="W951" s="8"/>
      <c r="X951" s="8"/>
      <c r="Y951" s="8"/>
      <c r="Z951" s="8"/>
    </row>
    <row r="952" spans="1:26">
      <c r="A952" s="8"/>
      <c r="B952" s="8"/>
      <c r="C952" s="9"/>
      <c r="D952" s="9"/>
      <c r="E952" s="9"/>
      <c r="F952" s="9"/>
      <c r="G952" s="9"/>
      <c r="H952" s="9"/>
      <c r="I952" s="9"/>
      <c r="J952" s="9"/>
      <c r="K952" s="8"/>
      <c r="L952" s="8"/>
      <c r="M952" s="8"/>
      <c r="N952" s="8"/>
      <c r="O952" s="8"/>
      <c r="P952" s="8"/>
      <c r="Q952" s="8"/>
      <c r="R952" s="8"/>
      <c r="S952" s="8"/>
      <c r="T952" s="8"/>
      <c r="U952" s="8"/>
      <c r="V952" s="8"/>
      <c r="W952" s="8"/>
      <c r="X952" s="8"/>
      <c r="Y952" s="8"/>
      <c r="Z952" s="8"/>
    </row>
    <row r="953" spans="1:26">
      <c r="A953" s="8"/>
      <c r="B953" s="8"/>
      <c r="C953" s="9"/>
      <c r="D953" s="9"/>
      <c r="E953" s="9"/>
      <c r="F953" s="9"/>
      <c r="G953" s="9"/>
      <c r="H953" s="9"/>
      <c r="I953" s="9"/>
      <c r="J953" s="9"/>
      <c r="K953" s="8"/>
      <c r="L953" s="8"/>
      <c r="M953" s="8"/>
      <c r="N953" s="8"/>
      <c r="O953" s="8"/>
      <c r="P953" s="8"/>
      <c r="Q953" s="8"/>
      <c r="R953" s="8"/>
      <c r="S953" s="8"/>
      <c r="T953" s="8"/>
      <c r="U953" s="8"/>
      <c r="V953" s="8"/>
      <c r="W953" s="8"/>
      <c r="X953" s="8"/>
      <c r="Y953" s="8"/>
      <c r="Z953" s="8"/>
    </row>
    <row r="954" spans="1:26">
      <c r="A954" s="8"/>
      <c r="B954" s="8"/>
      <c r="C954" s="9"/>
      <c r="D954" s="9"/>
      <c r="E954" s="9"/>
      <c r="F954" s="9"/>
      <c r="G954" s="9"/>
      <c r="H954" s="9"/>
      <c r="I954" s="9"/>
      <c r="J954" s="9"/>
      <c r="K954" s="8"/>
      <c r="L954" s="8"/>
      <c r="M954" s="8"/>
      <c r="N954" s="8"/>
      <c r="O954" s="8"/>
      <c r="P954" s="8"/>
      <c r="Q954" s="8"/>
      <c r="R954" s="8"/>
      <c r="S954" s="8"/>
      <c r="T954" s="8"/>
      <c r="U954" s="8"/>
      <c r="V954" s="8"/>
      <c r="W954" s="8"/>
      <c r="X954" s="8"/>
      <c r="Y954" s="8"/>
      <c r="Z954" s="8"/>
    </row>
    <row r="955" spans="1:26">
      <c r="A955" s="8"/>
      <c r="B955" s="8"/>
      <c r="C955" s="9"/>
      <c r="D955" s="9"/>
      <c r="E955" s="9"/>
      <c r="F955" s="9"/>
      <c r="G955" s="9"/>
      <c r="H955" s="9"/>
      <c r="I955" s="9"/>
      <c r="J955" s="9"/>
      <c r="K955" s="8"/>
      <c r="L955" s="8"/>
      <c r="M955" s="8"/>
      <c r="N955" s="8"/>
      <c r="O955" s="8"/>
      <c r="P955" s="8"/>
      <c r="Q955" s="8"/>
      <c r="R955" s="8"/>
      <c r="S955" s="8"/>
      <c r="T955" s="8"/>
      <c r="U955" s="8"/>
      <c r="V955" s="8"/>
      <c r="W955" s="8"/>
      <c r="X955" s="8"/>
      <c r="Y955" s="8"/>
      <c r="Z955" s="8"/>
    </row>
    <row r="956" spans="1:26">
      <c r="A956" s="8"/>
      <c r="B956" s="8"/>
      <c r="C956" s="9"/>
      <c r="D956" s="9"/>
      <c r="E956" s="9"/>
      <c r="F956" s="9"/>
      <c r="G956" s="9"/>
      <c r="H956" s="9"/>
      <c r="I956" s="9"/>
      <c r="J956" s="9"/>
      <c r="K956" s="8"/>
      <c r="L956" s="8"/>
      <c r="M956" s="8"/>
      <c r="N956" s="8"/>
      <c r="O956" s="8"/>
      <c r="P956" s="8"/>
      <c r="Q956" s="8"/>
      <c r="R956" s="8"/>
      <c r="S956" s="8"/>
      <c r="T956" s="8"/>
      <c r="U956" s="8"/>
      <c r="V956" s="8"/>
      <c r="W956" s="8"/>
      <c r="X956" s="8"/>
      <c r="Y956" s="8"/>
      <c r="Z956" s="8"/>
    </row>
    <row r="957" spans="1:26">
      <c r="A957" s="8"/>
      <c r="B957" s="8"/>
      <c r="C957" s="9"/>
      <c r="D957" s="9"/>
      <c r="E957" s="9"/>
      <c r="F957" s="9"/>
      <c r="G957" s="9"/>
      <c r="H957" s="9"/>
      <c r="I957" s="9"/>
      <c r="J957" s="9"/>
      <c r="K957" s="8"/>
      <c r="L957" s="8"/>
      <c r="M957" s="8"/>
      <c r="N957" s="8"/>
      <c r="O957" s="8"/>
      <c r="P957" s="8"/>
      <c r="Q957" s="8"/>
      <c r="R957" s="8"/>
      <c r="S957" s="8"/>
      <c r="T957" s="8"/>
      <c r="U957" s="8"/>
      <c r="V957" s="8"/>
      <c r="W957" s="8"/>
      <c r="X957" s="8"/>
      <c r="Y957" s="8"/>
      <c r="Z957" s="8"/>
    </row>
    <row r="958" spans="1:26">
      <c r="A958" s="8"/>
      <c r="B958" s="8"/>
      <c r="C958" s="9"/>
      <c r="D958" s="9"/>
      <c r="E958" s="9"/>
      <c r="F958" s="9"/>
      <c r="G958" s="9"/>
      <c r="H958" s="9"/>
      <c r="I958" s="9"/>
      <c r="J958" s="9"/>
      <c r="K958" s="8"/>
      <c r="L958" s="8"/>
      <c r="M958" s="8"/>
      <c r="N958" s="8"/>
      <c r="O958" s="8"/>
      <c r="P958" s="8"/>
      <c r="Q958" s="8"/>
      <c r="R958" s="8"/>
      <c r="S958" s="8"/>
      <c r="T958" s="8"/>
      <c r="U958" s="8"/>
      <c r="V958" s="8"/>
      <c r="W958" s="8"/>
      <c r="X958" s="8"/>
      <c r="Y958" s="8"/>
      <c r="Z958" s="8"/>
    </row>
    <row r="959" spans="1:26">
      <c r="A959" s="8"/>
      <c r="B959" s="8"/>
      <c r="C959" s="9"/>
      <c r="D959" s="9"/>
      <c r="E959" s="9"/>
      <c r="F959" s="9"/>
      <c r="G959" s="9"/>
      <c r="H959" s="9"/>
      <c r="I959" s="9"/>
      <c r="J959" s="9"/>
      <c r="K959" s="8"/>
      <c r="L959" s="8"/>
      <c r="M959" s="8"/>
      <c r="N959" s="8"/>
      <c r="O959" s="8"/>
      <c r="P959" s="8"/>
      <c r="Q959" s="8"/>
      <c r="R959" s="8"/>
      <c r="S959" s="8"/>
      <c r="T959" s="8"/>
      <c r="U959" s="8"/>
      <c r="V959" s="8"/>
      <c r="W959" s="8"/>
      <c r="X959" s="8"/>
      <c r="Y959" s="8"/>
      <c r="Z959" s="8"/>
    </row>
    <row r="960" spans="1:26">
      <c r="A960" s="8"/>
      <c r="B960" s="8"/>
      <c r="C960" s="9"/>
      <c r="D960" s="9"/>
      <c r="E960" s="9"/>
      <c r="F960" s="9"/>
      <c r="G960" s="9"/>
      <c r="H960" s="9"/>
      <c r="I960" s="9"/>
      <c r="J960" s="9"/>
      <c r="K960" s="8"/>
      <c r="L960" s="8"/>
      <c r="M960" s="8"/>
      <c r="N960" s="8"/>
      <c r="O960" s="8"/>
      <c r="P960" s="8"/>
      <c r="Q960" s="8"/>
      <c r="R960" s="8"/>
      <c r="S960" s="8"/>
      <c r="T960" s="8"/>
      <c r="U960" s="8"/>
      <c r="V960" s="8"/>
      <c r="W960" s="8"/>
      <c r="X960" s="8"/>
      <c r="Y960" s="8"/>
      <c r="Z960" s="8"/>
    </row>
    <row r="961" spans="1:26">
      <c r="A961" s="8"/>
      <c r="B961" s="8"/>
      <c r="C961" s="9"/>
      <c r="D961" s="9"/>
      <c r="E961" s="9"/>
      <c r="F961" s="9"/>
      <c r="G961" s="9"/>
      <c r="H961" s="9"/>
      <c r="I961" s="9"/>
      <c r="J961" s="9"/>
      <c r="K961" s="8"/>
      <c r="L961" s="8"/>
      <c r="M961" s="8"/>
      <c r="N961" s="8"/>
      <c r="O961" s="8"/>
      <c r="P961" s="8"/>
      <c r="Q961" s="8"/>
      <c r="R961" s="8"/>
      <c r="S961" s="8"/>
      <c r="T961" s="8"/>
      <c r="U961" s="8"/>
      <c r="V961" s="8"/>
      <c r="W961" s="8"/>
      <c r="X961" s="8"/>
      <c r="Y961" s="8"/>
      <c r="Z961" s="8"/>
    </row>
    <row r="962" spans="1:26">
      <c r="A962" s="8"/>
      <c r="B962" s="8"/>
      <c r="C962" s="9"/>
      <c r="D962" s="9"/>
      <c r="E962" s="9"/>
      <c r="F962" s="9"/>
      <c r="G962" s="9"/>
      <c r="H962" s="9"/>
      <c r="I962" s="9"/>
      <c r="J962" s="9"/>
      <c r="K962" s="8"/>
      <c r="L962" s="8"/>
      <c r="M962" s="8"/>
      <c r="N962" s="8"/>
      <c r="O962" s="8"/>
      <c r="P962" s="8"/>
      <c r="Q962" s="8"/>
      <c r="R962" s="8"/>
      <c r="S962" s="8"/>
      <c r="T962" s="8"/>
      <c r="U962" s="8"/>
      <c r="V962" s="8"/>
      <c r="W962" s="8"/>
      <c r="X962" s="8"/>
      <c r="Y962" s="8"/>
      <c r="Z962" s="8"/>
    </row>
    <row r="963" spans="1:26">
      <c r="A963" s="8"/>
      <c r="B963" s="8"/>
      <c r="C963" s="9"/>
      <c r="D963" s="9"/>
      <c r="E963" s="9"/>
      <c r="F963" s="9"/>
      <c r="G963" s="9"/>
      <c r="H963" s="9"/>
      <c r="I963" s="9"/>
      <c r="J963" s="9"/>
      <c r="K963" s="8"/>
      <c r="L963" s="8"/>
      <c r="M963" s="8"/>
      <c r="N963" s="8"/>
      <c r="O963" s="8"/>
      <c r="P963" s="8"/>
      <c r="Q963" s="8"/>
      <c r="R963" s="8"/>
      <c r="S963" s="8"/>
      <c r="T963" s="8"/>
      <c r="U963" s="8"/>
      <c r="V963" s="8"/>
      <c r="W963" s="8"/>
      <c r="X963" s="8"/>
      <c r="Y963" s="8"/>
      <c r="Z963" s="8"/>
    </row>
    <row r="964" spans="1:26">
      <c r="A964" s="8"/>
      <c r="B964" s="8"/>
      <c r="C964" s="9"/>
      <c r="D964" s="9"/>
      <c r="E964" s="9"/>
      <c r="F964" s="9"/>
      <c r="G964" s="9"/>
      <c r="H964" s="9"/>
      <c r="I964" s="9"/>
      <c r="J964" s="9"/>
      <c r="K964" s="8"/>
      <c r="L964" s="8"/>
      <c r="M964" s="8"/>
      <c r="N964" s="8"/>
      <c r="O964" s="8"/>
      <c r="P964" s="8"/>
      <c r="Q964" s="8"/>
      <c r="R964" s="8"/>
      <c r="S964" s="8"/>
      <c r="T964" s="8"/>
      <c r="U964" s="8"/>
      <c r="V964" s="8"/>
      <c r="W964" s="8"/>
      <c r="X964" s="8"/>
      <c r="Y964" s="8"/>
      <c r="Z964" s="8"/>
    </row>
    <row r="965" spans="1:26">
      <c r="A965" s="8"/>
      <c r="B965" s="8"/>
      <c r="C965" s="9"/>
      <c r="D965" s="9"/>
      <c r="E965" s="9"/>
      <c r="F965" s="9"/>
      <c r="G965" s="9"/>
      <c r="H965" s="9"/>
      <c r="I965" s="9"/>
      <c r="J965" s="9"/>
      <c r="K965" s="8"/>
      <c r="L965" s="8"/>
      <c r="M965" s="8"/>
      <c r="N965" s="8"/>
      <c r="O965" s="8"/>
      <c r="P965" s="8"/>
      <c r="Q965" s="8"/>
      <c r="R965" s="8"/>
      <c r="S965" s="8"/>
      <c r="T965" s="8"/>
      <c r="U965" s="8"/>
      <c r="V965" s="8"/>
      <c r="W965" s="8"/>
      <c r="X965" s="8"/>
      <c r="Y965" s="8"/>
      <c r="Z965" s="8"/>
    </row>
    <row r="966" spans="1:26">
      <c r="A966" s="8"/>
      <c r="B966" s="8"/>
      <c r="C966" s="9"/>
      <c r="D966" s="9"/>
      <c r="E966" s="9"/>
      <c r="F966" s="9"/>
      <c r="G966" s="9"/>
      <c r="H966" s="9"/>
      <c r="I966" s="9"/>
      <c r="J966" s="9"/>
      <c r="K966" s="8"/>
      <c r="L966" s="8"/>
      <c r="M966" s="8"/>
      <c r="N966" s="8"/>
      <c r="O966" s="8"/>
      <c r="P966" s="8"/>
      <c r="Q966" s="8"/>
      <c r="R966" s="8"/>
      <c r="S966" s="8"/>
      <c r="T966" s="8"/>
      <c r="U966" s="8"/>
      <c r="V966" s="8"/>
      <c r="W966" s="8"/>
      <c r="X966" s="8"/>
      <c r="Y966" s="8"/>
      <c r="Z966" s="8"/>
    </row>
    <row r="967" spans="1:26">
      <c r="A967" s="8"/>
      <c r="B967" s="8"/>
      <c r="C967" s="9"/>
      <c r="D967" s="9"/>
      <c r="E967" s="9"/>
      <c r="F967" s="9"/>
      <c r="G967" s="9"/>
      <c r="H967" s="9"/>
      <c r="I967" s="9"/>
      <c r="J967" s="9"/>
      <c r="K967" s="8"/>
      <c r="L967" s="8"/>
      <c r="M967" s="8"/>
      <c r="N967" s="8"/>
      <c r="O967" s="8"/>
      <c r="P967" s="8"/>
      <c r="Q967" s="8"/>
      <c r="R967" s="8"/>
      <c r="S967" s="8"/>
      <c r="T967" s="8"/>
      <c r="U967" s="8"/>
      <c r="V967" s="8"/>
      <c r="W967" s="8"/>
      <c r="X967" s="8"/>
      <c r="Y967" s="8"/>
      <c r="Z967" s="8"/>
    </row>
    <row r="968" spans="1:26">
      <c r="A968" s="8"/>
      <c r="B968" s="8"/>
      <c r="C968" s="9"/>
      <c r="D968" s="9"/>
      <c r="E968" s="9"/>
      <c r="F968" s="9"/>
      <c r="G968" s="9"/>
      <c r="H968" s="9"/>
      <c r="I968" s="9"/>
      <c r="J968" s="9"/>
      <c r="K968" s="8"/>
      <c r="L968" s="8"/>
      <c r="M968" s="8"/>
      <c r="N968" s="8"/>
      <c r="O968" s="8"/>
      <c r="P968" s="8"/>
      <c r="Q968" s="8"/>
      <c r="R968" s="8"/>
      <c r="S968" s="8"/>
      <c r="T968" s="8"/>
      <c r="U968" s="8"/>
      <c r="V968" s="8"/>
      <c r="W968" s="8"/>
      <c r="X968" s="8"/>
      <c r="Y968" s="8"/>
      <c r="Z968" s="8"/>
    </row>
    <row r="969" spans="1:26">
      <c r="A969" s="8"/>
      <c r="B969" s="8"/>
      <c r="C969" s="9"/>
      <c r="D969" s="9"/>
      <c r="E969" s="9"/>
      <c r="F969" s="9"/>
      <c r="G969" s="9"/>
      <c r="H969" s="9"/>
      <c r="I969" s="9"/>
      <c r="J969" s="9"/>
      <c r="K969" s="8"/>
      <c r="L969" s="8"/>
      <c r="M969" s="8"/>
      <c r="N969" s="8"/>
      <c r="O969" s="8"/>
      <c r="P969" s="8"/>
      <c r="Q969" s="8"/>
      <c r="R969" s="8"/>
      <c r="S969" s="8"/>
      <c r="T969" s="8"/>
      <c r="U969" s="8"/>
      <c r="V969" s="8"/>
      <c r="W969" s="8"/>
      <c r="X969" s="8"/>
      <c r="Y969" s="8"/>
      <c r="Z969" s="8"/>
    </row>
    <row r="970" spans="1:26">
      <c r="A970" s="8"/>
      <c r="B970" s="8"/>
      <c r="C970" s="9"/>
      <c r="D970" s="9"/>
      <c r="E970" s="9"/>
      <c r="F970" s="9"/>
      <c r="G970" s="9"/>
      <c r="H970" s="9"/>
      <c r="I970" s="9"/>
      <c r="J970" s="9"/>
      <c r="K970" s="8"/>
      <c r="L970" s="8"/>
      <c r="M970" s="8"/>
      <c r="N970" s="8"/>
      <c r="O970" s="8"/>
      <c r="P970" s="8"/>
      <c r="Q970" s="8"/>
      <c r="R970" s="8"/>
      <c r="S970" s="8"/>
      <c r="T970" s="8"/>
      <c r="U970" s="8"/>
      <c r="V970" s="8"/>
      <c r="W970" s="8"/>
      <c r="X970" s="8"/>
      <c r="Y970" s="8"/>
      <c r="Z970" s="8"/>
    </row>
    <row r="971" spans="1:26">
      <c r="A971" s="8"/>
      <c r="B971" s="8"/>
      <c r="C971" s="9"/>
      <c r="D971" s="9"/>
      <c r="E971" s="9"/>
      <c r="F971" s="9"/>
      <c r="G971" s="9"/>
      <c r="H971" s="9"/>
      <c r="I971" s="9"/>
      <c r="J971" s="9"/>
      <c r="K971" s="8"/>
      <c r="L971" s="8"/>
      <c r="M971" s="8"/>
      <c r="N971" s="8"/>
      <c r="O971" s="8"/>
      <c r="P971" s="8"/>
      <c r="Q971" s="8"/>
      <c r="R971" s="8"/>
      <c r="S971" s="8"/>
      <c r="T971" s="8"/>
      <c r="U971" s="8"/>
      <c r="V971" s="8"/>
      <c r="W971" s="8"/>
      <c r="X971" s="8"/>
      <c r="Y971" s="8"/>
      <c r="Z971" s="8"/>
    </row>
    <row r="972" spans="1:26">
      <c r="A972" s="8"/>
      <c r="B972" s="8"/>
      <c r="C972" s="9"/>
      <c r="D972" s="9"/>
      <c r="E972" s="9"/>
      <c r="F972" s="9"/>
      <c r="G972" s="9"/>
      <c r="H972" s="9"/>
      <c r="I972" s="9"/>
      <c r="J972" s="9"/>
      <c r="K972" s="8"/>
      <c r="L972" s="8"/>
      <c r="M972" s="8"/>
      <c r="N972" s="8"/>
      <c r="O972" s="8"/>
      <c r="P972" s="8"/>
      <c r="Q972" s="8"/>
      <c r="R972" s="8"/>
      <c r="S972" s="8"/>
      <c r="T972" s="8"/>
      <c r="U972" s="8"/>
      <c r="V972" s="8"/>
      <c r="W972" s="8"/>
      <c r="X972" s="8"/>
      <c r="Y972" s="8"/>
      <c r="Z972" s="8"/>
    </row>
    <row r="973" spans="1:26">
      <c r="A973" s="8"/>
      <c r="B973" s="8"/>
      <c r="C973" s="9"/>
      <c r="D973" s="9"/>
      <c r="E973" s="9"/>
      <c r="F973" s="9"/>
      <c r="G973" s="9"/>
      <c r="H973" s="9"/>
      <c r="I973" s="9"/>
      <c r="J973" s="9"/>
      <c r="K973" s="8"/>
      <c r="L973" s="8"/>
      <c r="M973" s="8"/>
      <c r="N973" s="8"/>
      <c r="O973" s="8"/>
      <c r="P973" s="8"/>
      <c r="Q973" s="8"/>
      <c r="R973" s="8"/>
      <c r="S973" s="8"/>
      <c r="T973" s="8"/>
      <c r="U973" s="8"/>
      <c r="V973" s="8"/>
      <c r="W973" s="8"/>
      <c r="X973" s="8"/>
      <c r="Y973" s="8"/>
      <c r="Z973" s="8"/>
    </row>
    <row r="974" spans="1:26">
      <c r="A974" s="8"/>
      <c r="B974" s="8"/>
      <c r="C974" s="9"/>
      <c r="D974" s="9"/>
      <c r="E974" s="9"/>
      <c r="F974" s="9"/>
      <c r="G974" s="9"/>
      <c r="H974" s="9"/>
      <c r="I974" s="9"/>
      <c r="J974" s="9"/>
      <c r="K974" s="8"/>
      <c r="L974" s="8"/>
      <c r="M974" s="8"/>
      <c r="N974" s="8"/>
      <c r="O974" s="8"/>
      <c r="P974" s="8"/>
      <c r="Q974" s="8"/>
      <c r="R974" s="8"/>
      <c r="S974" s="8"/>
      <c r="T974" s="8"/>
      <c r="U974" s="8"/>
      <c r="V974" s="8"/>
      <c r="W974" s="8"/>
      <c r="X974" s="8"/>
      <c r="Y974" s="8"/>
      <c r="Z974" s="8"/>
    </row>
    <row r="975" spans="1:26">
      <c r="A975" s="8"/>
      <c r="B975" s="8"/>
      <c r="C975" s="9"/>
      <c r="D975" s="9"/>
      <c r="E975" s="9"/>
      <c r="F975" s="9"/>
      <c r="G975" s="9"/>
      <c r="H975" s="9"/>
      <c r="I975" s="9"/>
      <c r="J975" s="9"/>
      <c r="K975" s="8"/>
      <c r="L975" s="8"/>
      <c r="M975" s="8"/>
      <c r="N975" s="8"/>
      <c r="O975" s="8"/>
      <c r="P975" s="8"/>
      <c r="Q975" s="8"/>
      <c r="R975" s="8"/>
      <c r="S975" s="8"/>
      <c r="T975" s="8"/>
      <c r="U975" s="8"/>
      <c r="V975" s="8"/>
      <c r="W975" s="8"/>
      <c r="X975" s="8"/>
      <c r="Y975" s="8"/>
      <c r="Z975" s="8"/>
    </row>
    <row r="976" spans="1:26">
      <c r="A976" s="8"/>
      <c r="B976" s="8"/>
      <c r="C976" s="9"/>
      <c r="D976" s="9"/>
      <c r="E976" s="9"/>
      <c r="F976" s="9"/>
      <c r="G976" s="9"/>
      <c r="H976" s="9"/>
      <c r="I976" s="9"/>
      <c r="J976" s="9"/>
      <c r="K976" s="8"/>
      <c r="L976" s="8"/>
      <c r="M976" s="8"/>
      <c r="N976" s="8"/>
      <c r="O976" s="8"/>
      <c r="P976" s="8"/>
      <c r="Q976" s="8"/>
      <c r="R976" s="8"/>
      <c r="S976" s="8"/>
      <c r="T976" s="8"/>
      <c r="U976" s="8"/>
      <c r="V976" s="8"/>
      <c r="W976" s="8"/>
      <c r="X976" s="8"/>
      <c r="Y976" s="8"/>
      <c r="Z976" s="8"/>
    </row>
    <row r="977" spans="1:26">
      <c r="A977" s="8"/>
      <c r="B977" s="8"/>
      <c r="C977" s="9"/>
      <c r="D977" s="9"/>
      <c r="E977" s="9"/>
      <c r="F977" s="9"/>
      <c r="G977" s="9"/>
      <c r="H977" s="9"/>
      <c r="I977" s="9"/>
      <c r="J977" s="9"/>
      <c r="K977" s="8"/>
      <c r="L977" s="8"/>
      <c r="M977" s="8"/>
      <c r="N977" s="8"/>
      <c r="O977" s="8"/>
      <c r="P977" s="8"/>
      <c r="Q977" s="8"/>
      <c r="R977" s="8"/>
      <c r="S977" s="8"/>
      <c r="T977" s="8"/>
      <c r="U977" s="8"/>
      <c r="V977" s="8"/>
      <c r="W977" s="8"/>
      <c r="X977" s="8"/>
      <c r="Y977" s="8"/>
      <c r="Z977" s="8"/>
    </row>
    <row r="978" spans="1:26">
      <c r="A978" s="8"/>
      <c r="B978" s="8"/>
      <c r="C978" s="9"/>
      <c r="D978" s="9"/>
      <c r="E978" s="9"/>
      <c r="F978" s="9"/>
      <c r="G978" s="9"/>
      <c r="H978" s="9"/>
      <c r="I978" s="9"/>
      <c r="J978" s="9"/>
      <c r="K978" s="8"/>
      <c r="L978" s="8"/>
      <c r="M978" s="8"/>
      <c r="N978" s="8"/>
      <c r="O978" s="8"/>
      <c r="P978" s="8"/>
      <c r="Q978" s="8"/>
      <c r="R978" s="8"/>
      <c r="S978" s="8"/>
      <c r="T978" s="8"/>
      <c r="U978" s="8"/>
      <c r="V978" s="8"/>
      <c r="W978" s="8"/>
      <c r="X978" s="8"/>
      <c r="Y978" s="8"/>
      <c r="Z978" s="8"/>
    </row>
    <row r="979" spans="1:26">
      <c r="A979" s="8"/>
      <c r="B979" s="8"/>
      <c r="C979" s="9"/>
      <c r="D979" s="9"/>
      <c r="E979" s="9"/>
      <c r="F979" s="9"/>
      <c r="G979" s="9"/>
      <c r="H979" s="9"/>
      <c r="I979" s="9"/>
      <c r="J979" s="9"/>
      <c r="K979" s="8"/>
      <c r="L979" s="8"/>
      <c r="M979" s="8"/>
      <c r="N979" s="8"/>
      <c r="O979" s="8"/>
      <c r="P979" s="8"/>
      <c r="Q979" s="8"/>
      <c r="R979" s="8"/>
      <c r="S979" s="8"/>
      <c r="T979" s="8"/>
      <c r="U979" s="8"/>
      <c r="V979" s="8"/>
      <c r="W979" s="8"/>
      <c r="X979" s="8"/>
      <c r="Y979" s="8"/>
      <c r="Z979" s="8"/>
    </row>
    <row r="980" spans="1:26">
      <c r="A980" s="8"/>
      <c r="B980" s="8"/>
      <c r="C980" s="9"/>
      <c r="D980" s="9"/>
      <c r="E980" s="9"/>
      <c r="F980" s="9"/>
      <c r="G980" s="9"/>
      <c r="H980" s="9"/>
      <c r="I980" s="9"/>
      <c r="J980" s="9"/>
      <c r="K980" s="8"/>
      <c r="L980" s="8"/>
      <c r="M980" s="8"/>
      <c r="N980" s="8"/>
      <c r="O980" s="8"/>
      <c r="P980" s="8"/>
      <c r="Q980" s="8"/>
      <c r="R980" s="8"/>
      <c r="S980" s="8"/>
      <c r="T980" s="8"/>
      <c r="U980" s="8"/>
      <c r="V980" s="8"/>
      <c r="W980" s="8"/>
      <c r="X980" s="8"/>
      <c r="Y980" s="8"/>
      <c r="Z980" s="8"/>
    </row>
    <row r="981" spans="1:26">
      <c r="A981" s="8"/>
      <c r="B981" s="8"/>
      <c r="C981" s="9"/>
      <c r="D981" s="9"/>
      <c r="E981" s="9"/>
      <c r="F981" s="9"/>
      <c r="G981" s="9"/>
      <c r="H981" s="9"/>
      <c r="I981" s="9"/>
      <c r="J981" s="9"/>
      <c r="K981" s="8"/>
      <c r="L981" s="8"/>
      <c r="M981" s="8"/>
      <c r="N981" s="8"/>
      <c r="O981" s="8"/>
      <c r="P981" s="8"/>
      <c r="Q981" s="8"/>
      <c r="R981" s="8"/>
      <c r="S981" s="8"/>
      <c r="T981" s="8"/>
      <c r="U981" s="8"/>
      <c r="V981" s="8"/>
      <c r="W981" s="8"/>
      <c r="X981" s="8"/>
      <c r="Y981" s="8"/>
      <c r="Z981" s="8"/>
    </row>
    <row r="982" spans="1:26">
      <c r="A982" s="8"/>
      <c r="B982" s="8"/>
      <c r="C982" s="9"/>
      <c r="D982" s="9"/>
      <c r="E982" s="9"/>
      <c r="F982" s="9"/>
      <c r="G982" s="9"/>
      <c r="H982" s="9"/>
      <c r="I982" s="9"/>
      <c r="J982" s="9"/>
      <c r="K982" s="8"/>
      <c r="L982" s="8"/>
      <c r="M982" s="8"/>
      <c r="N982" s="8"/>
      <c r="O982" s="8"/>
      <c r="P982" s="8"/>
      <c r="Q982" s="8"/>
      <c r="R982" s="8"/>
      <c r="S982" s="8"/>
      <c r="T982" s="8"/>
      <c r="U982" s="8"/>
      <c r="V982" s="8"/>
      <c r="W982" s="8"/>
      <c r="X982" s="8"/>
      <c r="Y982" s="8"/>
      <c r="Z982" s="8"/>
    </row>
    <row r="983" spans="1:26">
      <c r="A983" s="8"/>
      <c r="B983" s="8"/>
      <c r="C983" s="9"/>
      <c r="D983" s="9"/>
      <c r="E983" s="9"/>
      <c r="F983" s="9"/>
      <c r="G983" s="9"/>
      <c r="H983" s="9"/>
      <c r="I983" s="9"/>
      <c r="J983" s="9"/>
      <c r="K983" s="8"/>
      <c r="L983" s="8"/>
      <c r="M983" s="8"/>
      <c r="N983" s="8"/>
      <c r="O983" s="8"/>
      <c r="P983" s="8"/>
      <c r="Q983" s="8"/>
      <c r="R983" s="8"/>
      <c r="S983" s="8"/>
      <c r="T983" s="8"/>
      <c r="U983" s="8"/>
      <c r="V983" s="8"/>
      <c r="W983" s="8"/>
      <c r="X983" s="8"/>
      <c r="Y983" s="8"/>
      <c r="Z983" s="8"/>
    </row>
    <row r="984" spans="1:26">
      <c r="A984" s="8"/>
      <c r="B984" s="8"/>
      <c r="C984" s="9"/>
      <c r="D984" s="9"/>
      <c r="E984" s="9"/>
      <c r="F984" s="9"/>
      <c r="G984" s="9"/>
      <c r="H984" s="9"/>
      <c r="I984" s="9"/>
      <c r="J984" s="9"/>
      <c r="K984" s="8"/>
      <c r="L984" s="8"/>
      <c r="M984" s="8"/>
      <c r="N984" s="8"/>
      <c r="O984" s="8"/>
      <c r="P984" s="8"/>
      <c r="Q984" s="8"/>
      <c r="R984" s="8"/>
      <c r="S984" s="8"/>
      <c r="T984" s="8"/>
      <c r="U984" s="8"/>
      <c r="V984" s="8"/>
      <c r="W984" s="8"/>
      <c r="X984" s="8"/>
      <c r="Y984" s="8"/>
      <c r="Z984" s="8"/>
    </row>
    <row r="985" spans="1:26">
      <c r="A985" s="8"/>
      <c r="B985" s="8"/>
      <c r="C985" s="9"/>
      <c r="D985" s="9"/>
      <c r="E985" s="9"/>
      <c r="F985" s="9"/>
      <c r="G985" s="9"/>
      <c r="H985" s="9"/>
      <c r="I985" s="9"/>
      <c r="J985" s="9"/>
      <c r="K985" s="8"/>
      <c r="L985" s="8"/>
      <c r="M985" s="8"/>
      <c r="N985" s="8"/>
      <c r="O985" s="8"/>
      <c r="P985" s="8"/>
      <c r="Q985" s="8"/>
      <c r="R985" s="8"/>
      <c r="S985" s="8"/>
      <c r="T985" s="8"/>
      <c r="U985" s="8"/>
      <c r="V985" s="8"/>
      <c r="W985" s="8"/>
      <c r="X985" s="8"/>
      <c r="Y985" s="8"/>
      <c r="Z985" s="8"/>
    </row>
    <row r="986" spans="1:26">
      <c r="A986" s="8"/>
      <c r="B986" s="8"/>
      <c r="C986" s="9"/>
      <c r="D986" s="9"/>
      <c r="E986" s="9"/>
      <c r="F986" s="9"/>
      <c r="G986" s="9"/>
      <c r="H986" s="9"/>
      <c r="I986" s="9"/>
      <c r="J986" s="9"/>
      <c r="K986" s="8"/>
      <c r="L986" s="8"/>
      <c r="M986" s="8"/>
      <c r="N986" s="8"/>
      <c r="O986" s="8"/>
      <c r="P986" s="8"/>
      <c r="Q986" s="8"/>
      <c r="R986" s="8"/>
      <c r="S986" s="8"/>
      <c r="T986" s="8"/>
      <c r="U986" s="8"/>
      <c r="V986" s="8"/>
      <c r="W986" s="8"/>
      <c r="X986" s="8"/>
      <c r="Y986" s="8"/>
      <c r="Z986" s="8"/>
    </row>
    <row r="987" spans="1:26">
      <c r="A987" s="8"/>
      <c r="B987" s="8"/>
      <c r="C987" s="9"/>
      <c r="D987" s="9"/>
      <c r="E987" s="9"/>
      <c r="F987" s="9"/>
      <c r="G987" s="9"/>
      <c r="H987" s="9"/>
      <c r="I987" s="9"/>
      <c r="J987" s="9"/>
      <c r="K987" s="8"/>
      <c r="L987" s="8"/>
      <c r="M987" s="8"/>
      <c r="N987" s="8"/>
      <c r="O987" s="8"/>
      <c r="P987" s="8"/>
      <c r="Q987" s="8"/>
      <c r="R987" s="8"/>
      <c r="S987" s="8"/>
      <c r="T987" s="8"/>
      <c r="U987" s="8"/>
      <c r="V987" s="8"/>
      <c r="W987" s="8"/>
      <c r="X987" s="8"/>
      <c r="Y987" s="8"/>
      <c r="Z987" s="8"/>
    </row>
    <row r="988" spans="1:26">
      <c r="A988" s="8"/>
      <c r="B988" s="8"/>
      <c r="C988" s="9"/>
      <c r="D988" s="9"/>
      <c r="E988" s="9"/>
      <c r="F988" s="9"/>
      <c r="G988" s="9"/>
      <c r="H988" s="9"/>
      <c r="I988" s="9"/>
      <c r="J988" s="9"/>
      <c r="K988" s="8"/>
      <c r="L988" s="8"/>
      <c r="M988" s="8"/>
      <c r="N988" s="8"/>
      <c r="O988" s="8"/>
      <c r="P988" s="8"/>
      <c r="Q988" s="8"/>
      <c r="R988" s="8"/>
      <c r="S988" s="8"/>
      <c r="T988" s="8"/>
      <c r="U988" s="8"/>
      <c r="V988" s="8"/>
      <c r="W988" s="8"/>
      <c r="X988" s="8"/>
      <c r="Y988" s="8"/>
      <c r="Z988" s="8"/>
    </row>
    <row r="989" spans="1:26">
      <c r="A989" s="8"/>
      <c r="B989" s="8"/>
      <c r="C989" s="9"/>
      <c r="D989" s="9"/>
      <c r="E989" s="9"/>
      <c r="F989" s="9"/>
      <c r="G989" s="9"/>
      <c r="H989" s="9"/>
      <c r="I989" s="9"/>
      <c r="J989" s="9"/>
      <c r="K989" s="8"/>
      <c r="L989" s="8"/>
      <c r="M989" s="8"/>
      <c r="N989" s="8"/>
      <c r="O989" s="8"/>
      <c r="P989" s="8"/>
      <c r="Q989" s="8"/>
      <c r="R989" s="8"/>
      <c r="S989" s="8"/>
      <c r="T989" s="8"/>
      <c r="U989" s="8"/>
      <c r="V989" s="8"/>
      <c r="W989" s="8"/>
      <c r="X989" s="8"/>
      <c r="Y989" s="8"/>
      <c r="Z989" s="8"/>
    </row>
    <row r="990" spans="1:26">
      <c r="A990" s="8"/>
      <c r="B990" s="8"/>
      <c r="C990" s="9"/>
      <c r="D990" s="9"/>
      <c r="E990" s="9"/>
      <c r="F990" s="9"/>
      <c r="G990" s="9"/>
      <c r="H990" s="9"/>
      <c r="I990" s="9"/>
      <c r="J990" s="9"/>
      <c r="K990" s="8"/>
      <c r="L990" s="8"/>
      <c r="M990" s="8"/>
      <c r="N990" s="8"/>
      <c r="O990" s="8"/>
      <c r="P990" s="8"/>
      <c r="Q990" s="8"/>
      <c r="R990" s="8"/>
      <c r="S990" s="8"/>
      <c r="T990" s="8"/>
      <c r="U990" s="8"/>
      <c r="V990" s="8"/>
      <c r="W990" s="8"/>
      <c r="X990" s="8"/>
      <c r="Y990" s="8"/>
      <c r="Z990" s="8"/>
    </row>
    <row r="991" spans="1:26">
      <c r="A991" s="8"/>
      <c r="B991" s="8"/>
      <c r="C991" s="9"/>
      <c r="D991" s="9"/>
      <c r="E991" s="9"/>
      <c r="F991" s="9"/>
      <c r="G991" s="9"/>
      <c r="H991" s="9"/>
      <c r="I991" s="9"/>
      <c r="J991" s="9"/>
      <c r="K991" s="8"/>
      <c r="L991" s="8"/>
      <c r="M991" s="8"/>
      <c r="N991" s="8"/>
      <c r="O991" s="8"/>
      <c r="P991" s="8"/>
      <c r="Q991" s="8"/>
      <c r="R991" s="8"/>
      <c r="S991" s="8"/>
      <c r="T991" s="8"/>
      <c r="U991" s="8"/>
      <c r="V991" s="8"/>
      <c r="W991" s="8"/>
      <c r="X991" s="8"/>
      <c r="Y991" s="8"/>
      <c r="Z991" s="8"/>
    </row>
    <row r="992" spans="1:26">
      <c r="A992" s="8"/>
      <c r="B992" s="8"/>
      <c r="C992" s="9"/>
      <c r="D992" s="9"/>
      <c r="E992" s="9"/>
      <c r="F992" s="9"/>
      <c r="G992" s="9"/>
      <c r="H992" s="9"/>
      <c r="I992" s="9"/>
      <c r="J992" s="9"/>
      <c r="K992" s="8"/>
      <c r="L992" s="8"/>
      <c r="M992" s="8"/>
      <c r="N992" s="8"/>
      <c r="O992" s="8"/>
      <c r="P992" s="8"/>
      <c r="Q992" s="8"/>
      <c r="R992" s="8"/>
      <c r="S992" s="8"/>
      <c r="T992" s="8"/>
      <c r="U992" s="8"/>
      <c r="V992" s="8"/>
      <c r="W992" s="8"/>
      <c r="X992" s="8"/>
      <c r="Y992" s="8"/>
      <c r="Z992" s="8"/>
    </row>
    <row r="993" spans="1:26">
      <c r="A993" s="8"/>
      <c r="B993" s="8"/>
      <c r="C993" s="9"/>
      <c r="D993" s="9"/>
      <c r="E993" s="9"/>
      <c r="F993" s="9"/>
      <c r="G993" s="9"/>
      <c r="H993" s="9"/>
      <c r="I993" s="9"/>
      <c r="J993" s="9"/>
      <c r="K993" s="8"/>
      <c r="L993" s="8"/>
      <c r="M993" s="8"/>
      <c r="N993" s="8"/>
      <c r="O993" s="8"/>
      <c r="P993" s="8"/>
      <c r="Q993" s="8"/>
      <c r="R993" s="8"/>
      <c r="S993" s="8"/>
      <c r="T993" s="8"/>
      <c r="U993" s="8"/>
      <c r="V993" s="8"/>
      <c r="W993" s="8"/>
      <c r="X993" s="8"/>
      <c r="Y993" s="8"/>
      <c r="Z993" s="8"/>
    </row>
    <row r="994" spans="1:26">
      <c r="A994" s="8"/>
      <c r="B994" s="8"/>
      <c r="C994" s="9"/>
      <c r="D994" s="9"/>
      <c r="E994" s="9"/>
      <c r="F994" s="9"/>
      <c r="G994" s="9"/>
      <c r="H994" s="9"/>
      <c r="I994" s="9"/>
      <c r="J994" s="9"/>
      <c r="K994" s="8"/>
      <c r="L994" s="8"/>
      <c r="M994" s="8"/>
      <c r="N994" s="8"/>
      <c r="O994" s="8"/>
      <c r="P994" s="8"/>
      <c r="Q994" s="8"/>
      <c r="R994" s="8"/>
      <c r="S994" s="8"/>
      <c r="T994" s="8"/>
      <c r="U994" s="8"/>
      <c r="V994" s="8"/>
      <c r="W994" s="8"/>
      <c r="X994" s="8"/>
      <c r="Y994" s="8"/>
      <c r="Z994" s="8"/>
    </row>
    <row r="995" spans="1:26">
      <c r="A995" s="8"/>
      <c r="B995" s="8"/>
      <c r="C995" s="9"/>
      <c r="D995" s="9"/>
      <c r="E995" s="9"/>
      <c r="F995" s="9"/>
      <c r="G995" s="9"/>
      <c r="H995" s="9"/>
      <c r="I995" s="9"/>
      <c r="J995" s="9"/>
      <c r="K995" s="8"/>
      <c r="L995" s="8"/>
      <c r="M995" s="8"/>
      <c r="N995" s="8"/>
      <c r="O995" s="8"/>
      <c r="P995" s="8"/>
      <c r="Q995" s="8"/>
      <c r="R995" s="8"/>
      <c r="S995" s="8"/>
      <c r="T995" s="8"/>
      <c r="U995" s="8"/>
      <c r="V995" s="8"/>
      <c r="W995" s="8"/>
      <c r="X995" s="8"/>
      <c r="Y995" s="8"/>
      <c r="Z995" s="8"/>
    </row>
    <row r="996" spans="1:26">
      <c r="A996" s="8"/>
      <c r="B996" s="8"/>
      <c r="C996" s="9"/>
      <c r="D996" s="9"/>
      <c r="E996" s="9"/>
      <c r="F996" s="9"/>
      <c r="G996" s="9"/>
      <c r="H996" s="9"/>
      <c r="I996" s="9"/>
      <c r="J996" s="9"/>
      <c r="K996" s="8"/>
      <c r="L996" s="8"/>
      <c r="M996" s="8"/>
      <c r="N996" s="8"/>
      <c r="O996" s="8"/>
      <c r="P996" s="8"/>
      <c r="Q996" s="8"/>
      <c r="R996" s="8"/>
      <c r="S996" s="8"/>
      <c r="T996" s="8"/>
      <c r="U996" s="8"/>
      <c r="V996" s="8"/>
      <c r="W996" s="8"/>
      <c r="X996" s="8"/>
      <c r="Y996" s="8"/>
      <c r="Z996" s="8"/>
    </row>
    <row r="997" spans="1:26">
      <c r="A997" s="8"/>
      <c r="B997" s="8"/>
      <c r="C997" s="9"/>
      <c r="D997" s="9"/>
      <c r="E997" s="9"/>
      <c r="F997" s="9"/>
      <c r="G997" s="9"/>
      <c r="H997" s="9"/>
      <c r="I997" s="9"/>
      <c r="J997" s="9"/>
      <c r="K997" s="8"/>
      <c r="L997" s="8"/>
      <c r="M997" s="8"/>
      <c r="N997" s="8"/>
      <c r="O997" s="8"/>
      <c r="P997" s="8"/>
      <c r="Q997" s="8"/>
      <c r="R997" s="8"/>
      <c r="S997" s="8"/>
      <c r="T997" s="8"/>
      <c r="U997" s="8"/>
      <c r="V997" s="8"/>
      <c r="W997" s="8"/>
      <c r="X997" s="8"/>
      <c r="Y997" s="8"/>
      <c r="Z997" s="8"/>
    </row>
    <row r="998" spans="1:26">
      <c r="A998" s="8"/>
      <c r="B998" s="8"/>
      <c r="C998" s="9"/>
      <c r="D998" s="9"/>
      <c r="E998" s="9"/>
      <c r="F998" s="9"/>
      <c r="G998" s="9"/>
      <c r="H998" s="9"/>
      <c r="I998" s="9"/>
      <c r="J998" s="9"/>
      <c r="K998" s="8"/>
      <c r="L998" s="8"/>
      <c r="M998" s="8"/>
      <c r="N998" s="8"/>
      <c r="O998" s="8"/>
      <c r="P998" s="8"/>
      <c r="Q998" s="8"/>
      <c r="R998" s="8"/>
      <c r="S998" s="8"/>
      <c r="T998" s="8"/>
      <c r="U998" s="8"/>
      <c r="V998" s="8"/>
      <c r="W998" s="8"/>
      <c r="X998" s="8"/>
      <c r="Y998" s="8"/>
      <c r="Z998" s="8"/>
    </row>
    <row r="999" spans="1:26">
      <c r="A999" s="8"/>
      <c r="B999" s="8"/>
      <c r="C999" s="9"/>
      <c r="D999" s="9"/>
      <c r="E999" s="9"/>
      <c r="F999" s="9"/>
      <c r="G999" s="9"/>
      <c r="H999" s="9"/>
      <c r="I999" s="9"/>
      <c r="J999" s="9"/>
      <c r="K999" s="8"/>
      <c r="L999" s="8"/>
      <c r="M999" s="8"/>
      <c r="N999" s="8"/>
      <c r="O999" s="8"/>
      <c r="P999" s="8"/>
      <c r="Q999" s="8"/>
      <c r="R999" s="8"/>
      <c r="S999" s="8"/>
      <c r="T999" s="8"/>
      <c r="U999" s="8"/>
      <c r="V999" s="8"/>
      <c r="W999" s="8"/>
      <c r="X999" s="8"/>
      <c r="Y999" s="8"/>
      <c r="Z999" s="8"/>
    </row>
    <row r="1000" spans="1:26">
      <c r="A1000" s="8"/>
      <c r="B1000" s="8"/>
      <c r="C1000" s="9"/>
      <c r="D1000" s="9"/>
      <c r="E1000" s="9"/>
      <c r="F1000" s="9"/>
      <c r="G1000" s="9"/>
      <c r="H1000" s="9"/>
      <c r="I1000" s="9"/>
      <c r="J1000" s="9"/>
      <c r="K1000" s="8"/>
      <c r="L1000" s="8"/>
      <c r="M1000" s="8"/>
      <c r="N1000" s="8"/>
      <c r="O1000" s="8"/>
      <c r="P1000" s="8"/>
      <c r="Q1000" s="8"/>
      <c r="R1000" s="8"/>
      <c r="S1000" s="8"/>
      <c r="T1000" s="8"/>
      <c r="U1000" s="8"/>
      <c r="V1000" s="8"/>
      <c r="W1000" s="8"/>
      <c r="X1000" s="8"/>
      <c r="Y1000" s="8"/>
      <c r="Z1000" s="8"/>
    </row>
    <row r="1001" spans="1:26">
      <c r="A1001" s="8"/>
      <c r="B1001" s="8"/>
      <c r="C1001" s="9"/>
      <c r="D1001" s="9"/>
      <c r="E1001" s="9"/>
      <c r="F1001" s="9"/>
      <c r="G1001" s="9"/>
      <c r="H1001" s="9"/>
      <c r="I1001" s="9"/>
      <c r="J1001" s="9"/>
      <c r="K1001" s="8"/>
      <c r="L1001" s="8"/>
      <c r="M1001" s="8"/>
      <c r="N1001" s="8"/>
      <c r="O1001" s="8"/>
      <c r="P1001" s="8"/>
      <c r="Q1001" s="8"/>
      <c r="R1001" s="8"/>
      <c r="S1001" s="8"/>
      <c r="T1001" s="8"/>
      <c r="U1001" s="8"/>
      <c r="V1001" s="8"/>
      <c r="W1001" s="8"/>
      <c r="X1001" s="8"/>
      <c r="Y1001" s="8"/>
      <c r="Z1001" s="8"/>
    </row>
    <row r="1002" spans="1:26">
      <c r="A1002" s="8"/>
      <c r="B1002" s="8"/>
      <c r="C1002" s="9"/>
      <c r="D1002" s="9"/>
      <c r="E1002" s="9"/>
      <c r="F1002" s="9"/>
      <c r="G1002" s="9"/>
      <c r="H1002" s="9"/>
      <c r="I1002" s="9"/>
      <c r="J1002" s="9"/>
      <c r="K1002" s="8"/>
      <c r="L1002" s="8"/>
      <c r="M1002" s="8"/>
      <c r="N1002" s="8"/>
      <c r="O1002" s="8"/>
      <c r="P1002" s="8"/>
      <c r="Q1002" s="8"/>
      <c r="R1002" s="8"/>
      <c r="S1002" s="8"/>
      <c r="T1002" s="8"/>
      <c r="U1002" s="8"/>
      <c r="V1002" s="8"/>
      <c r="W1002" s="8"/>
      <c r="X1002" s="8"/>
      <c r="Y1002" s="8"/>
      <c r="Z1002" s="8"/>
    </row>
    <row r="1003" spans="1:26">
      <c r="A1003" s="8"/>
      <c r="B1003" s="8"/>
      <c r="C1003" s="9"/>
      <c r="D1003" s="9"/>
      <c r="E1003" s="9"/>
      <c r="F1003" s="9"/>
      <c r="G1003" s="9"/>
      <c r="H1003" s="9"/>
      <c r="I1003" s="9"/>
      <c r="J1003" s="9"/>
      <c r="K1003" s="8"/>
      <c r="L1003" s="8"/>
      <c r="M1003" s="8"/>
      <c r="N1003" s="8"/>
      <c r="O1003" s="8"/>
      <c r="P1003" s="8"/>
      <c r="Q1003" s="8"/>
      <c r="R1003" s="8"/>
      <c r="S1003" s="8"/>
      <c r="T1003" s="8"/>
      <c r="U1003" s="8"/>
      <c r="V1003" s="8"/>
      <c r="W1003" s="8"/>
      <c r="X1003" s="8"/>
      <c r="Y1003" s="8"/>
      <c r="Z1003" s="8"/>
    </row>
    <row r="1004" spans="1:26">
      <c r="A1004" s="8"/>
      <c r="B1004" s="8"/>
      <c r="C1004" s="9"/>
      <c r="D1004" s="9"/>
      <c r="E1004" s="9"/>
      <c r="F1004" s="9"/>
      <c r="G1004" s="9"/>
      <c r="H1004" s="9"/>
      <c r="I1004" s="9"/>
      <c r="J1004" s="9"/>
      <c r="K1004" s="8"/>
      <c r="L1004" s="8"/>
      <c r="M1004" s="8"/>
      <c r="N1004" s="8"/>
      <c r="O1004" s="8"/>
      <c r="P1004" s="8"/>
      <c r="Q1004" s="8"/>
      <c r="R1004" s="8"/>
      <c r="S1004" s="8"/>
      <c r="T1004" s="8"/>
      <c r="U1004" s="8"/>
      <c r="V1004" s="8"/>
      <c r="W1004" s="8"/>
      <c r="X1004" s="8"/>
      <c r="Y1004" s="8"/>
      <c r="Z1004" s="8"/>
    </row>
    <row r="1005" spans="1:26">
      <c r="A1005" s="8"/>
      <c r="B1005" s="8"/>
      <c r="C1005" s="9"/>
      <c r="D1005" s="9"/>
      <c r="E1005" s="9"/>
      <c r="F1005" s="9"/>
      <c r="G1005" s="9"/>
      <c r="H1005" s="9"/>
      <c r="I1005" s="9"/>
      <c r="J1005" s="9"/>
      <c r="K1005" s="8"/>
      <c r="L1005" s="8"/>
      <c r="M1005" s="8"/>
      <c r="N1005" s="8"/>
      <c r="O1005" s="8"/>
      <c r="P1005" s="8"/>
      <c r="Q1005" s="8"/>
      <c r="R1005" s="8"/>
      <c r="S1005" s="8"/>
      <c r="T1005" s="8"/>
      <c r="U1005" s="8"/>
      <c r="V1005" s="8"/>
      <c r="W1005" s="8"/>
      <c r="X1005" s="8"/>
      <c r="Y1005" s="8"/>
      <c r="Z1005" s="8"/>
    </row>
    <row r="1006" spans="1:26">
      <c r="A1006" s="8"/>
      <c r="B1006" s="8"/>
      <c r="C1006" s="9"/>
      <c r="D1006" s="9"/>
      <c r="E1006" s="9"/>
      <c r="F1006" s="9"/>
      <c r="G1006" s="9"/>
      <c r="H1006" s="9"/>
      <c r="I1006" s="9"/>
      <c r="J1006" s="9"/>
      <c r="K1006" s="8"/>
      <c r="L1006" s="8"/>
      <c r="M1006" s="8"/>
      <c r="N1006" s="8"/>
      <c r="O1006" s="8"/>
      <c r="P1006" s="8"/>
      <c r="Q1006" s="8"/>
      <c r="R1006" s="8"/>
      <c r="S1006" s="8"/>
      <c r="T1006" s="8"/>
      <c r="U1006" s="8"/>
      <c r="V1006" s="8"/>
      <c r="W1006" s="8"/>
      <c r="X1006" s="8"/>
      <c r="Y1006" s="8"/>
      <c r="Z1006" s="8"/>
    </row>
    <row r="1007" spans="1:26">
      <c r="A1007" s="8"/>
      <c r="B1007" s="8"/>
      <c r="C1007" s="9"/>
      <c r="D1007" s="9"/>
      <c r="E1007" s="9"/>
      <c r="F1007" s="9"/>
      <c r="G1007" s="9"/>
      <c r="H1007" s="9"/>
      <c r="I1007" s="9"/>
      <c r="J1007" s="9"/>
      <c r="K1007" s="8"/>
      <c r="L1007" s="8"/>
      <c r="M1007" s="8"/>
      <c r="N1007" s="8"/>
      <c r="O1007" s="8"/>
      <c r="P1007" s="8"/>
      <c r="Q1007" s="8"/>
      <c r="R1007" s="8"/>
      <c r="S1007" s="8"/>
      <c r="T1007" s="8"/>
      <c r="U1007" s="8"/>
      <c r="V1007" s="8"/>
      <c r="W1007" s="8"/>
      <c r="X1007" s="8"/>
      <c r="Y1007" s="8"/>
      <c r="Z1007" s="8"/>
    </row>
    <row r="1008" spans="1:26">
      <c r="A1008" s="8"/>
      <c r="B1008" s="8"/>
      <c r="C1008" s="9"/>
      <c r="D1008" s="9"/>
      <c r="E1008" s="9"/>
      <c r="F1008" s="9"/>
      <c r="G1008" s="9"/>
      <c r="H1008" s="9"/>
      <c r="I1008" s="9"/>
      <c r="J1008" s="9"/>
      <c r="K1008" s="8"/>
      <c r="L1008" s="8"/>
      <c r="M1008" s="8"/>
      <c r="N1008" s="8"/>
      <c r="O1008" s="8"/>
      <c r="P1008" s="8"/>
      <c r="Q1008" s="8"/>
      <c r="R1008" s="8"/>
      <c r="S1008" s="8"/>
      <c r="T1008" s="8"/>
      <c r="U1008" s="8"/>
      <c r="V1008" s="8"/>
      <c r="W1008" s="8"/>
      <c r="X1008" s="8"/>
      <c r="Y1008" s="8"/>
      <c r="Z1008" s="8"/>
    </row>
    <row r="1009" spans="1:26">
      <c r="A1009" s="8"/>
      <c r="B1009" s="8"/>
      <c r="C1009" s="9"/>
      <c r="D1009" s="9"/>
      <c r="E1009" s="9"/>
      <c r="F1009" s="9"/>
      <c r="G1009" s="9"/>
      <c r="H1009" s="9"/>
      <c r="I1009" s="9"/>
      <c r="J1009" s="9"/>
      <c r="K1009" s="8"/>
      <c r="L1009" s="8"/>
      <c r="M1009" s="8"/>
      <c r="N1009" s="8"/>
      <c r="O1009" s="8"/>
      <c r="P1009" s="8"/>
      <c r="Q1009" s="8"/>
      <c r="R1009" s="8"/>
      <c r="S1009" s="8"/>
      <c r="T1009" s="8"/>
      <c r="U1009" s="8"/>
      <c r="V1009" s="8"/>
      <c r="W1009" s="8"/>
      <c r="X1009" s="8"/>
      <c r="Y1009" s="8"/>
      <c r="Z1009" s="8"/>
    </row>
  </sheetData>
  <mergeCells count="2">
    <mergeCell ref="A1:J1"/>
    <mergeCell ref="A26:B2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F539B-EDC0-4500-B415-BA848656B61D}">
  <dimension ref="A1:L364"/>
  <sheetViews>
    <sheetView workbookViewId="0">
      <selection activeCell="F45" sqref="F45:I45"/>
    </sheetView>
  </sheetViews>
  <sheetFormatPr defaultRowHeight="15" outlineLevelRow="1"/>
  <cols>
    <col min="1" max="1" width="19" customWidth="1"/>
    <col min="2" max="2" width="52" customWidth="1"/>
    <col min="3" max="3" width="66.7109375" customWidth="1"/>
    <col min="4" max="4" width="56.140625" customWidth="1"/>
  </cols>
  <sheetData>
    <row r="1" spans="1:12" s="7" customFormat="1" ht="15.75">
      <c r="C1" s="264" t="s">
        <v>7</v>
      </c>
      <c r="D1" s="265"/>
      <c r="E1" s="58"/>
      <c r="F1" s="58"/>
      <c r="G1" s="58"/>
      <c r="H1" s="58"/>
      <c r="I1" s="58"/>
      <c r="J1" s="58"/>
      <c r="K1" s="58"/>
      <c r="L1" s="58"/>
    </row>
    <row r="2" spans="1:12" s="7" customFormat="1" ht="15.75">
      <c r="C2" s="70" t="s">
        <v>8</v>
      </c>
      <c r="D2" s="3" t="s">
        <v>600</v>
      </c>
      <c r="E2" s="266" t="s">
        <v>88</v>
      </c>
      <c r="F2" s="58"/>
      <c r="G2" s="58"/>
      <c r="H2" s="58"/>
      <c r="I2" s="58"/>
      <c r="J2" s="58"/>
      <c r="K2" s="58"/>
      <c r="L2" s="58"/>
    </row>
    <row r="3" spans="1:12" s="7" customFormat="1" ht="15.75">
      <c r="C3" s="70" t="s">
        <v>9</v>
      </c>
      <c r="D3" s="3" t="s">
        <v>601</v>
      </c>
      <c r="E3" s="266"/>
      <c r="F3" s="58"/>
      <c r="G3" s="58"/>
      <c r="H3" s="58"/>
      <c r="I3" s="58"/>
      <c r="J3" s="58"/>
      <c r="K3" s="58"/>
      <c r="L3" s="58"/>
    </row>
    <row r="4" spans="1:12" s="7" customFormat="1" ht="15.75">
      <c r="C4" s="70" t="s">
        <v>10</v>
      </c>
      <c r="D4" s="97">
        <f>COUNTIF($I$12:$I$99838,"P")</f>
        <v>276</v>
      </c>
      <c r="E4" s="98">
        <f>COUNTIF($J$10:$J$957,"P")</f>
        <v>0</v>
      </c>
      <c r="F4" s="58"/>
      <c r="G4" s="58"/>
      <c r="H4" s="58"/>
      <c r="I4" s="58"/>
      <c r="J4" s="58"/>
      <c r="K4" s="58"/>
      <c r="L4" s="58"/>
    </row>
    <row r="5" spans="1:12" s="7" customFormat="1" ht="15.75">
      <c r="C5" s="70" t="s">
        <v>11</v>
      </c>
      <c r="D5" s="97">
        <f>COUNTIF($E$16:$E$99838,"F")</f>
        <v>0</v>
      </c>
      <c r="E5" s="98">
        <f>COUNTIF($J$10:$J$957,"F")</f>
        <v>0</v>
      </c>
      <c r="F5" s="58"/>
      <c r="G5" s="58"/>
      <c r="H5" s="58"/>
      <c r="I5" s="58"/>
      <c r="J5" s="58"/>
      <c r="K5" s="58"/>
      <c r="L5" s="58"/>
    </row>
    <row r="6" spans="1:12" s="7" customFormat="1" ht="15.75">
      <c r="C6" s="70" t="s">
        <v>12</v>
      </c>
      <c r="D6" s="97">
        <f>COUNTIF($E$16:$E$99838,"FE")</f>
        <v>0</v>
      </c>
      <c r="E6" s="98">
        <f>COUNTIF($I$10:$I$957,"PE")</f>
        <v>0</v>
      </c>
      <c r="F6" s="58"/>
      <c r="G6" s="58"/>
      <c r="H6" s="58"/>
      <c r="I6" s="58"/>
      <c r="J6" s="58"/>
      <c r="K6" s="58"/>
      <c r="L6" s="58"/>
    </row>
    <row r="7" spans="1:12" s="7" customFormat="1" ht="15.75">
      <c r="C7" s="70" t="s">
        <v>13</v>
      </c>
      <c r="D7" s="97">
        <f>D8-D4-D5-D6</f>
        <v>0</v>
      </c>
      <c r="E7" s="98">
        <f>COUNTIF($J$10:$J$957,"PE")</f>
        <v>0</v>
      </c>
      <c r="F7" s="58"/>
      <c r="G7" s="58"/>
      <c r="H7" s="58"/>
      <c r="I7" s="58"/>
      <c r="J7" s="58"/>
      <c r="K7" s="58"/>
      <c r="L7" s="58"/>
    </row>
    <row r="8" spans="1:12" s="7" customFormat="1" ht="15.75">
      <c r="C8" s="70" t="s">
        <v>14</v>
      </c>
      <c r="D8" s="97">
        <f>COUNTA($D$12:$D$715)</f>
        <v>276</v>
      </c>
      <c r="E8" s="98">
        <f>COUNTA($J$12:$J$957)</f>
        <v>0</v>
      </c>
      <c r="F8" s="58"/>
      <c r="G8" s="58"/>
      <c r="H8" s="58"/>
      <c r="I8" s="58"/>
      <c r="J8" s="58"/>
      <c r="K8" s="58"/>
      <c r="L8" s="58"/>
    </row>
    <row r="9" spans="1:12" s="7" customFormat="1" ht="15.75">
      <c r="E9" s="58"/>
      <c r="F9" s="58"/>
      <c r="G9" s="58"/>
      <c r="H9" s="58"/>
      <c r="I9" s="58"/>
      <c r="J9" s="58"/>
      <c r="K9" s="58"/>
      <c r="L9" s="58"/>
    </row>
    <row r="10" spans="1:12" s="7" customFormat="1" ht="47.25">
      <c r="A10" s="267" t="s">
        <v>15</v>
      </c>
      <c r="B10" s="267" t="s">
        <v>16</v>
      </c>
      <c r="C10" s="267" t="s">
        <v>17</v>
      </c>
      <c r="D10" s="267" t="s">
        <v>18</v>
      </c>
      <c r="E10" s="87" t="s">
        <v>89</v>
      </c>
      <c r="F10" s="269" t="s">
        <v>90</v>
      </c>
      <c r="G10" s="270"/>
      <c r="H10" s="271"/>
      <c r="I10" s="88" t="s">
        <v>19</v>
      </c>
      <c r="J10" s="88" t="s">
        <v>91</v>
      </c>
      <c r="K10" s="88" t="s">
        <v>92</v>
      </c>
      <c r="L10" s="88" t="s">
        <v>93</v>
      </c>
    </row>
    <row r="11" spans="1:12" s="7" customFormat="1" ht="15.75">
      <c r="A11" s="268"/>
      <c r="B11" s="268"/>
      <c r="C11" s="268"/>
      <c r="D11" s="268"/>
      <c r="E11" s="89"/>
      <c r="F11" s="90" t="s">
        <v>94</v>
      </c>
      <c r="G11" s="90" t="s">
        <v>95</v>
      </c>
      <c r="H11" s="90" t="s">
        <v>96</v>
      </c>
      <c r="I11" s="91"/>
      <c r="J11" s="91"/>
      <c r="K11" s="91"/>
      <c r="L11" s="91"/>
    </row>
    <row r="12" spans="1:12" s="7" customFormat="1" ht="15.75">
      <c r="A12" s="63" t="str">
        <f>IF(AND(D12="",D12=""),"",$D$3&amp;"_"&amp;ROW()-10-COUNTBLANK($D$11:D12))</f>
        <v/>
      </c>
      <c r="B12" s="272" t="s">
        <v>563</v>
      </c>
      <c r="C12" s="273"/>
      <c r="D12" s="273"/>
      <c r="E12" s="273"/>
      <c r="F12" s="273"/>
      <c r="G12" s="273"/>
      <c r="H12" s="273"/>
      <c r="I12" s="273"/>
      <c r="J12" s="273"/>
      <c r="K12" s="273"/>
      <c r="L12" s="274"/>
    </row>
    <row r="13" spans="1:12" s="7" customFormat="1" ht="45.75" customHeight="1">
      <c r="A13" s="63" t="str">
        <f>IF(AND(D13="",D13=""),"",$D$3&amp;"_"&amp;ROW()-10-COUNTBLANK($D$11:D13))</f>
        <v/>
      </c>
      <c r="B13" s="275" t="s">
        <v>564</v>
      </c>
      <c r="C13" s="276"/>
      <c r="D13" s="276"/>
      <c r="E13" s="276"/>
      <c r="F13" s="276"/>
      <c r="G13" s="276"/>
      <c r="H13" s="276"/>
      <c r="I13" s="276"/>
      <c r="J13" s="276"/>
      <c r="K13" s="276"/>
      <c r="L13" s="277"/>
    </row>
    <row r="14" spans="1:12" s="7" customFormat="1" ht="15.75">
      <c r="A14" s="63" t="str">
        <f>IF(AND(D14="",D14=""),"",$D$3&amp;"_"&amp;ROW()-10-COUNTBLANK($D$11:D14))</f>
        <v/>
      </c>
      <c r="B14" s="278" t="s">
        <v>643</v>
      </c>
      <c r="C14" s="279"/>
      <c r="D14" s="279"/>
      <c r="E14" s="279"/>
      <c r="F14" s="279"/>
      <c r="G14" s="279"/>
      <c r="H14" s="279"/>
      <c r="I14" s="279"/>
      <c r="J14" s="279"/>
      <c r="K14" s="279"/>
      <c r="L14" s="280"/>
    </row>
    <row r="15" spans="1:12" s="7" customFormat="1" ht="15.75" hidden="1" outlineLevel="1">
      <c r="A15" s="63" t="str">
        <f>IF(AND(D15="",D15=""),"",$D$3&amp;"_"&amp;ROW()-10-COUNTBLANK($D$11:D15))</f>
        <v/>
      </c>
      <c r="B15" s="281" t="s">
        <v>109</v>
      </c>
      <c r="C15" s="282"/>
      <c r="D15" s="282"/>
      <c r="E15" s="282"/>
      <c r="F15" s="282"/>
      <c r="G15" s="282"/>
      <c r="H15" s="282"/>
      <c r="I15" s="282"/>
      <c r="J15" s="282"/>
      <c r="K15" s="282"/>
      <c r="L15" s="283"/>
    </row>
    <row r="16" spans="1:12" ht="110.25" hidden="1" outlineLevel="1">
      <c r="A16" s="63" t="str">
        <f>IF(AND(D16="",D16=""),"",$D$3&amp;"_"&amp;ROW()-10-COUNTBLANK($D$11:D16))</f>
        <v>TKSLCĐTBD_1</v>
      </c>
      <c r="B16" s="13" t="s">
        <v>20</v>
      </c>
      <c r="C16" s="13" t="s">
        <v>617</v>
      </c>
      <c r="D16" s="13" t="s">
        <v>565</v>
      </c>
      <c r="E16" s="131"/>
      <c r="F16" s="183" t="s">
        <v>1489</v>
      </c>
      <c r="G16" s="183" t="s">
        <v>1489</v>
      </c>
      <c r="H16" s="183" t="s">
        <v>1489</v>
      </c>
      <c r="I16" s="183" t="s">
        <v>1489</v>
      </c>
      <c r="J16" s="131"/>
      <c r="K16" s="131"/>
      <c r="L16" s="131"/>
    </row>
    <row r="17" spans="1:12" ht="31.5" hidden="1" outlineLevel="1">
      <c r="A17" s="63" t="str">
        <f>IF(AND(D17="",D17=""),"",$D$3&amp;"_"&amp;ROW()-10-COUNTBLANK($D$11:D17))</f>
        <v>TKSLCĐTBD_2</v>
      </c>
      <c r="B17" s="64" t="s">
        <v>60</v>
      </c>
      <c r="C17" s="64" t="s">
        <v>61</v>
      </c>
      <c r="D17" s="60" t="s">
        <v>62</v>
      </c>
      <c r="E17" s="131"/>
      <c r="F17" s="183" t="s">
        <v>1489</v>
      </c>
      <c r="G17" s="183" t="s">
        <v>1489</v>
      </c>
      <c r="H17" s="183" t="s">
        <v>1489</v>
      </c>
      <c r="I17" s="183" t="s">
        <v>1489</v>
      </c>
      <c r="J17" s="131"/>
      <c r="K17" s="131"/>
      <c r="L17" s="131"/>
    </row>
    <row r="18" spans="1:12" ht="31.5" hidden="1" outlineLevel="1">
      <c r="A18" s="63" t="str">
        <f>IF(AND(D18="",D18=""),"",$D$3&amp;"_"&amp;ROW()-10-COUNTBLANK($D$11:D18))</f>
        <v>TKSLCĐTBD_3</v>
      </c>
      <c r="B18" s="61" t="s">
        <v>63</v>
      </c>
      <c r="C18" s="61" t="s">
        <v>64</v>
      </c>
      <c r="D18" s="61" t="s">
        <v>65</v>
      </c>
      <c r="E18" s="131"/>
      <c r="F18" s="183" t="s">
        <v>1489</v>
      </c>
      <c r="G18" s="183" t="s">
        <v>1489</v>
      </c>
      <c r="H18" s="183" t="s">
        <v>1489</v>
      </c>
      <c r="I18" s="183" t="s">
        <v>1489</v>
      </c>
      <c r="J18" s="131"/>
      <c r="K18" s="131"/>
      <c r="L18" s="131"/>
    </row>
    <row r="19" spans="1:12" ht="63" hidden="1" outlineLevel="1">
      <c r="A19" s="63" t="str">
        <f>IF(AND(D19="",D19=""),"",$D$3&amp;"_"&amp;ROW()-10-COUNTBLANK($D$11:D19))</f>
        <v>TKSLCĐTBD_4</v>
      </c>
      <c r="B19" s="64" t="s">
        <v>21</v>
      </c>
      <c r="C19" s="61" t="s">
        <v>66</v>
      </c>
      <c r="D19" s="64" t="s">
        <v>22</v>
      </c>
      <c r="E19" s="131"/>
      <c r="F19" s="183" t="s">
        <v>1489</v>
      </c>
      <c r="G19" s="183" t="s">
        <v>1489</v>
      </c>
      <c r="H19" s="183" t="s">
        <v>1489</v>
      </c>
      <c r="I19" s="183" t="s">
        <v>1489</v>
      </c>
      <c r="J19" s="131"/>
      <c r="K19" s="131"/>
      <c r="L19" s="131"/>
    </row>
    <row r="20" spans="1:12" ht="31.5" hidden="1" outlineLevel="1">
      <c r="A20" s="63" t="str">
        <f>IF(AND(D20="",D20=""),"",$D$3&amp;"_"&amp;ROW()-10-COUNTBLANK($D$11:D20))</f>
        <v>TKSLCĐTBD_5</v>
      </c>
      <c r="B20" s="64" t="s">
        <v>23</v>
      </c>
      <c r="C20" s="61" t="s">
        <v>97</v>
      </c>
      <c r="D20" s="64" t="s">
        <v>24</v>
      </c>
      <c r="E20" s="131"/>
      <c r="F20" s="183" t="s">
        <v>1489</v>
      </c>
      <c r="G20" s="183" t="s">
        <v>1489</v>
      </c>
      <c r="H20" s="183" t="s">
        <v>1489</v>
      </c>
      <c r="I20" s="183" t="s">
        <v>1489</v>
      </c>
      <c r="J20" s="131"/>
      <c r="K20" s="131"/>
      <c r="L20" s="131"/>
    </row>
    <row r="21" spans="1:12" ht="78.75" hidden="1" outlineLevel="1">
      <c r="A21" s="63" t="str">
        <f>IF(AND(D21="",D21=""),"",$D$3&amp;"_"&amp;ROW()-10-COUNTBLANK($D$11:D21))</f>
        <v>TKSLCĐTBD_6</v>
      </c>
      <c r="B21" s="60" t="s">
        <v>98</v>
      </c>
      <c r="C21" s="60" t="s">
        <v>99</v>
      </c>
      <c r="D21" s="60" t="s">
        <v>103</v>
      </c>
      <c r="E21" s="131"/>
      <c r="F21" s="183" t="s">
        <v>1489</v>
      </c>
      <c r="G21" s="183" t="s">
        <v>1489</v>
      </c>
      <c r="H21" s="183" t="s">
        <v>1489</v>
      </c>
      <c r="I21" s="183" t="s">
        <v>1489</v>
      </c>
      <c r="J21" s="131"/>
      <c r="K21" s="131"/>
      <c r="L21" s="131"/>
    </row>
    <row r="22" spans="1:12" ht="94.5" hidden="1" outlineLevel="1">
      <c r="A22" s="63" t="str">
        <f>IF(AND(D22="",D22=""),"",$D$3&amp;"_"&amp;ROW()-10-COUNTBLANK($D$11:D22))</f>
        <v>TKSLCĐTBD_7</v>
      </c>
      <c r="B22" s="60" t="s">
        <v>100</v>
      </c>
      <c r="C22" s="60" t="s">
        <v>101</v>
      </c>
      <c r="D22" s="60" t="s">
        <v>102</v>
      </c>
      <c r="E22" s="131"/>
      <c r="F22" s="183" t="s">
        <v>1489</v>
      </c>
      <c r="G22" s="183" t="s">
        <v>1489</v>
      </c>
      <c r="H22" s="183" t="s">
        <v>1489</v>
      </c>
      <c r="I22" s="183" t="s">
        <v>1489</v>
      </c>
      <c r="J22" s="131"/>
      <c r="K22" s="131"/>
      <c r="L22" s="131"/>
    </row>
    <row r="23" spans="1:12" ht="15.75" hidden="1" outlineLevel="1">
      <c r="A23" s="63" t="str">
        <f>IF(AND(D23="",D23=""),"",$D$3&amp;"_"&amp;ROW()-10-COUNTBLANK($D$11:D23))</f>
        <v/>
      </c>
      <c r="B23" s="261" t="s">
        <v>566</v>
      </c>
      <c r="C23" s="262"/>
      <c r="D23" s="262"/>
      <c r="E23" s="262"/>
      <c r="F23" s="262"/>
      <c r="G23" s="262"/>
      <c r="H23" s="262"/>
      <c r="I23" s="262"/>
      <c r="J23" s="262"/>
      <c r="K23" s="262"/>
      <c r="L23" s="263"/>
    </row>
    <row r="24" spans="1:12" s="7" customFormat="1" ht="15.75" hidden="1" outlineLevel="1">
      <c r="A24" s="63" t="str">
        <f>IF(AND(D24="",D24=""),"",$D$3&amp;"_"&amp;ROW()-10-COUNTBLANK($D$11:D24))</f>
        <v>TKSLCĐTBD_8</v>
      </c>
      <c r="B24" s="4" t="s">
        <v>110</v>
      </c>
      <c r="C24" s="3" t="s">
        <v>111</v>
      </c>
      <c r="D24" s="3" t="s">
        <v>311</v>
      </c>
      <c r="E24" s="59"/>
      <c r="F24" s="183" t="s">
        <v>1489</v>
      </c>
      <c r="G24" s="183" t="s">
        <v>1489</v>
      </c>
      <c r="H24" s="183" t="s">
        <v>1489</v>
      </c>
      <c r="I24" s="183" t="s">
        <v>1489</v>
      </c>
      <c r="J24" s="59"/>
      <c r="K24" s="59"/>
      <c r="L24" s="59"/>
    </row>
    <row r="25" spans="1:12" s="7" customFormat="1" ht="30" hidden="1" outlineLevel="1">
      <c r="A25" s="63"/>
      <c r="B25" s="99" t="s">
        <v>203</v>
      </c>
      <c r="C25" s="94" t="s">
        <v>606</v>
      </c>
      <c r="D25" s="92" t="s">
        <v>577</v>
      </c>
      <c r="E25" s="59"/>
      <c r="F25" s="183" t="s">
        <v>1489</v>
      </c>
      <c r="G25" s="183" t="s">
        <v>1489</v>
      </c>
      <c r="H25" s="183" t="s">
        <v>1489</v>
      </c>
      <c r="I25" s="183" t="s">
        <v>1489</v>
      </c>
      <c r="J25" s="59"/>
      <c r="K25" s="59"/>
      <c r="L25" s="59"/>
    </row>
    <row r="26" spans="1:12" s="7" customFormat="1" ht="31.5" hidden="1" outlineLevel="1">
      <c r="A26" s="63" t="str">
        <f>IF(AND(D26="",D26=""),"",$D$3&amp;"_"&amp;ROW()-10-COUNTBLANK($D$11:D26))</f>
        <v>TKSLCĐTBD_10</v>
      </c>
      <c r="B26" s="4" t="s">
        <v>121</v>
      </c>
      <c r="C26" s="3" t="s">
        <v>143</v>
      </c>
      <c r="D26" s="66" t="s">
        <v>130</v>
      </c>
      <c r="E26" s="59"/>
      <c r="F26" s="183" t="s">
        <v>1489</v>
      </c>
      <c r="G26" s="183" t="s">
        <v>1489</v>
      </c>
      <c r="H26" s="183" t="s">
        <v>1489</v>
      </c>
      <c r="I26" s="183" t="s">
        <v>1489</v>
      </c>
      <c r="J26" s="59"/>
      <c r="K26" s="59"/>
      <c r="L26" s="59"/>
    </row>
    <row r="27" spans="1:12" s="7" customFormat="1" ht="31.5" hidden="1" outlineLevel="1">
      <c r="A27" s="63" t="str">
        <f>IF(AND(D27="",D27=""),"",$D$3&amp;"_"&amp;ROW()-10-COUNTBLANK($D$11:D27))</f>
        <v>TKSLCĐTBD_11</v>
      </c>
      <c r="B27" s="67" t="s">
        <v>146</v>
      </c>
      <c r="C27" s="67" t="s">
        <v>145</v>
      </c>
      <c r="D27" s="67" t="s">
        <v>122</v>
      </c>
      <c r="E27" s="59"/>
      <c r="F27" s="183" t="s">
        <v>1489</v>
      </c>
      <c r="G27" s="183" t="s">
        <v>1489</v>
      </c>
      <c r="H27" s="183" t="s">
        <v>1489</v>
      </c>
      <c r="I27" s="183" t="s">
        <v>1489</v>
      </c>
      <c r="J27" s="59"/>
      <c r="K27" s="59"/>
      <c r="L27" s="59"/>
    </row>
    <row r="28" spans="1:12" s="7" customFormat="1" ht="47.25" hidden="1" outlineLevel="1">
      <c r="A28" s="63" t="str">
        <f>IF(AND(D28="",D28=""),"",$D$3&amp;"_"&amp;ROW()-10-COUNTBLANK($D$11:D28))</f>
        <v>TKSLCĐTBD_12</v>
      </c>
      <c r="B28" s="2" t="s">
        <v>123</v>
      </c>
      <c r="C28" s="2" t="s">
        <v>144</v>
      </c>
      <c r="D28" s="2" t="s">
        <v>124</v>
      </c>
      <c r="E28" s="59"/>
      <c r="F28" s="183" t="s">
        <v>1489</v>
      </c>
      <c r="G28" s="183" t="s">
        <v>1489</v>
      </c>
      <c r="H28" s="183" t="s">
        <v>1489</v>
      </c>
      <c r="I28" s="183" t="s">
        <v>1489</v>
      </c>
      <c r="J28" s="59"/>
      <c r="K28" s="59"/>
      <c r="L28" s="59"/>
    </row>
    <row r="29" spans="1:12" s="7" customFormat="1" ht="15.75" hidden="1" outlineLevel="1">
      <c r="A29" s="63" t="str">
        <f>IF(AND(D29="",D29=""),"",$D$3&amp;"_"&amp;ROW()-10-COUNTBLANK($D$11:D29))</f>
        <v/>
      </c>
      <c r="B29" s="101" t="s">
        <v>568</v>
      </c>
      <c r="C29" s="102"/>
      <c r="D29" s="102"/>
      <c r="E29" s="102"/>
      <c r="F29" s="102"/>
      <c r="G29" s="102"/>
      <c r="H29" s="102"/>
      <c r="I29" s="102"/>
      <c r="J29" s="102"/>
      <c r="K29" s="102"/>
      <c r="L29" s="103"/>
    </row>
    <row r="30" spans="1:12" s="93" customFormat="1" ht="15.75" hidden="1" outlineLevel="1">
      <c r="A30" s="63" t="str">
        <f>IF(AND(D30="",D30=""),"",$D$3&amp;"_"&amp;ROW()-10-COUNTBLANK($D$11:D30))</f>
        <v>TKSLCĐTBD_13</v>
      </c>
      <c r="B30" s="95" t="s">
        <v>110</v>
      </c>
      <c r="C30" s="94" t="s">
        <v>110</v>
      </c>
      <c r="D30" s="109" t="s">
        <v>403</v>
      </c>
      <c r="E30" s="95"/>
      <c r="F30" s="183" t="s">
        <v>1489</v>
      </c>
      <c r="G30" s="183" t="s">
        <v>1489</v>
      </c>
      <c r="H30" s="183" t="s">
        <v>1489</v>
      </c>
      <c r="I30" s="183" t="s">
        <v>1489</v>
      </c>
      <c r="J30" s="95"/>
      <c r="K30" s="95"/>
      <c r="L30" s="95"/>
    </row>
    <row r="31" spans="1:12" s="93" customFormat="1" ht="15.75" hidden="1" outlineLevel="1">
      <c r="A31" s="63" t="str">
        <f>IF(AND(D31="",D31=""),"",$D$3&amp;"_"&amp;ROW()-10-COUNTBLANK($D$11:D31))</f>
        <v>TKSLCĐTBD_14</v>
      </c>
      <c r="B31" s="71" t="s">
        <v>567</v>
      </c>
      <c r="C31" s="72" t="s">
        <v>413</v>
      </c>
      <c r="D31" s="73" t="s">
        <v>449</v>
      </c>
      <c r="E31" s="95"/>
      <c r="F31" s="183" t="s">
        <v>1489</v>
      </c>
      <c r="G31" s="183" t="s">
        <v>1489</v>
      </c>
      <c r="H31" s="183" t="s">
        <v>1489</v>
      </c>
      <c r="I31" s="183" t="s">
        <v>1489</v>
      </c>
      <c r="J31" s="95"/>
      <c r="K31" s="95"/>
      <c r="L31" s="95"/>
    </row>
    <row r="32" spans="1:12" s="93" customFormat="1" ht="30" hidden="1" outlineLevel="1">
      <c r="A32" s="63" t="str">
        <f>IF(AND(D32="",D32=""),"",$D$3&amp;"_"&amp;ROW()-10-COUNTBLANK($D$11:D32))</f>
        <v>TKSLCĐTBD_15</v>
      </c>
      <c r="B32" s="99" t="s">
        <v>203</v>
      </c>
      <c r="C32" s="94" t="s">
        <v>607</v>
      </c>
      <c r="D32" s="92" t="s">
        <v>577</v>
      </c>
      <c r="E32" s="95"/>
      <c r="F32" s="183" t="s">
        <v>1489</v>
      </c>
      <c r="G32" s="183" t="s">
        <v>1489</v>
      </c>
      <c r="H32" s="183" t="s">
        <v>1489</v>
      </c>
      <c r="I32" s="183" t="s">
        <v>1489</v>
      </c>
      <c r="J32" s="95"/>
      <c r="K32" s="95"/>
      <c r="L32" s="95"/>
    </row>
    <row r="33" spans="1:12" s="93" customFormat="1" ht="15.75" hidden="1" outlineLevel="1">
      <c r="A33" s="63" t="str">
        <f>IF(AND(D33="",D33=""),"",$D$3&amp;"_"&amp;ROW()-10-COUNTBLANK($D$11:D33))</f>
        <v>TKSLCĐTBD_16</v>
      </c>
      <c r="B33" s="67" t="s">
        <v>415</v>
      </c>
      <c r="C33" s="67" t="s">
        <v>416</v>
      </c>
      <c r="D33" s="67" t="s">
        <v>417</v>
      </c>
      <c r="E33" s="95"/>
      <c r="F33" s="183" t="s">
        <v>1489</v>
      </c>
      <c r="G33" s="183" t="s">
        <v>1489</v>
      </c>
      <c r="H33" s="183" t="s">
        <v>1489</v>
      </c>
      <c r="I33" s="183" t="s">
        <v>1489</v>
      </c>
      <c r="J33" s="95"/>
      <c r="K33" s="95"/>
      <c r="L33" s="95"/>
    </row>
    <row r="34" spans="1:12" s="93" customFormat="1" ht="15.75" hidden="1" outlineLevel="1">
      <c r="A34" s="63" t="str">
        <f>IF(AND(D34="",D34=""),"",$D$3&amp;"_"&amp;ROW()-10-COUNTBLANK($D$11:D34))</f>
        <v>TKSLCĐTBD_17</v>
      </c>
      <c r="B34" s="111" t="s">
        <v>570</v>
      </c>
      <c r="C34" s="94" t="s">
        <v>569</v>
      </c>
      <c r="D34" s="92" t="s">
        <v>411</v>
      </c>
      <c r="E34" s="95"/>
      <c r="F34" s="183" t="s">
        <v>1489</v>
      </c>
      <c r="G34" s="183" t="s">
        <v>1489</v>
      </c>
      <c r="H34" s="183" t="s">
        <v>1489</v>
      </c>
      <c r="I34" s="183" t="s">
        <v>1489</v>
      </c>
      <c r="J34" s="95"/>
      <c r="K34" s="95"/>
      <c r="L34" s="95"/>
    </row>
    <row r="35" spans="1:12" s="93" customFormat="1" ht="30" hidden="1" outlineLevel="1">
      <c r="A35" s="63" t="str">
        <f>IF(AND(D35="",D35=""),"",$D$3&amp;"_"&amp;ROW()-10-COUNTBLANK($D$11:D35))</f>
        <v>TKSLCĐTBD_18</v>
      </c>
      <c r="B35" s="99" t="s">
        <v>406</v>
      </c>
      <c r="C35" s="94" t="s">
        <v>571</v>
      </c>
      <c r="D35" s="109" t="s">
        <v>408</v>
      </c>
      <c r="E35" s="95"/>
      <c r="F35" s="183" t="s">
        <v>1489</v>
      </c>
      <c r="G35" s="183" t="s">
        <v>1489</v>
      </c>
      <c r="H35" s="183" t="s">
        <v>1489</v>
      </c>
      <c r="I35" s="183" t="s">
        <v>1489</v>
      </c>
      <c r="J35" s="95"/>
      <c r="K35" s="95"/>
      <c r="L35" s="95"/>
    </row>
    <row r="36" spans="1:12" s="93" customFormat="1" ht="15.75" hidden="1" outlineLevel="1">
      <c r="A36" s="63" t="str">
        <f>IF(AND(D36="",D36=""),"",$D$3&amp;"_"&amp;ROW()-10-COUNTBLANK($D$11:D36))</f>
        <v>TKSLCĐTBD_19</v>
      </c>
      <c r="B36" s="67" t="s">
        <v>418</v>
      </c>
      <c r="C36" s="67" t="s">
        <v>419</v>
      </c>
      <c r="D36" s="67" t="s">
        <v>420</v>
      </c>
      <c r="E36" s="95"/>
      <c r="F36" s="183" t="s">
        <v>1489</v>
      </c>
      <c r="G36" s="183" t="s">
        <v>1489</v>
      </c>
      <c r="H36" s="183" t="s">
        <v>1489</v>
      </c>
      <c r="I36" s="183" t="s">
        <v>1489</v>
      </c>
      <c r="J36" s="95"/>
      <c r="K36" s="95"/>
      <c r="L36" s="95"/>
    </row>
    <row r="37" spans="1:12" s="93" customFormat="1" ht="15.75" hidden="1" outlineLevel="1">
      <c r="A37" s="63" t="str">
        <f>IF(AND(D37="",D37=""),"",$D$3&amp;"_"&amp;ROW()-10-COUNTBLANK($D$11:D37))</f>
        <v>TKSLCĐTBD_20</v>
      </c>
      <c r="B37" s="67" t="s">
        <v>421</v>
      </c>
      <c r="C37" s="67" t="s">
        <v>422</v>
      </c>
      <c r="D37" s="67" t="s">
        <v>423</v>
      </c>
      <c r="E37" s="95"/>
      <c r="F37" s="183" t="s">
        <v>1489</v>
      </c>
      <c r="G37" s="183" t="s">
        <v>1489</v>
      </c>
      <c r="H37" s="183" t="s">
        <v>1489</v>
      </c>
      <c r="I37" s="183" t="s">
        <v>1489</v>
      </c>
      <c r="J37" s="95"/>
      <c r="K37" s="95"/>
      <c r="L37" s="95"/>
    </row>
    <row r="38" spans="1:12" s="93" customFormat="1" ht="31.5" hidden="1" outlineLevel="1">
      <c r="A38" s="63" t="str">
        <f>IF(AND(D38="",D38=""),"",$D$3&amp;"_"&amp;ROW()-10-COUNTBLANK($D$11:D38))</f>
        <v>TKSLCĐTBD_21</v>
      </c>
      <c r="B38" s="67" t="s">
        <v>424</v>
      </c>
      <c r="C38" s="67" t="s">
        <v>425</v>
      </c>
      <c r="D38" s="67" t="s">
        <v>426</v>
      </c>
      <c r="E38" s="95"/>
      <c r="F38" s="183" t="s">
        <v>1489</v>
      </c>
      <c r="G38" s="183" t="s">
        <v>1489</v>
      </c>
      <c r="H38" s="183" t="s">
        <v>1489</v>
      </c>
      <c r="I38" s="183" t="s">
        <v>1489</v>
      </c>
      <c r="J38" s="95"/>
      <c r="K38" s="95"/>
      <c r="L38" s="95"/>
    </row>
    <row r="39" spans="1:12" s="7" customFormat="1" ht="15.75" hidden="1" outlineLevel="1">
      <c r="A39" s="63" t="str">
        <f>IF(AND(D39="",D39=""),"",$D$3&amp;"_"&amp;ROW()-10-COUNTBLANK($D$11:D39))</f>
        <v/>
      </c>
      <c r="B39" s="101" t="s">
        <v>572</v>
      </c>
      <c r="C39" s="102"/>
      <c r="D39" s="102"/>
      <c r="E39" s="102"/>
      <c r="F39" s="102"/>
      <c r="G39" s="102"/>
      <c r="H39" s="102"/>
      <c r="I39" s="102"/>
      <c r="J39" s="102"/>
      <c r="K39" s="102"/>
      <c r="L39" s="103"/>
    </row>
    <row r="40" spans="1:12" s="93" customFormat="1" ht="15.75" hidden="1" outlineLevel="1">
      <c r="A40" s="63" t="str">
        <f>IF(AND(D40="",D40=""),"",$D$3&amp;"_"&amp;ROW()-10-COUNTBLANK($D$11:D40))</f>
        <v>TKSLCĐTBD_22</v>
      </c>
      <c r="B40" s="95" t="s">
        <v>110</v>
      </c>
      <c r="C40" s="94" t="s">
        <v>110</v>
      </c>
      <c r="D40" s="109" t="s">
        <v>403</v>
      </c>
      <c r="E40" s="95"/>
      <c r="F40" s="183" t="s">
        <v>1489</v>
      </c>
      <c r="G40" s="183" t="s">
        <v>1489</v>
      </c>
      <c r="H40" s="183" t="s">
        <v>1489</v>
      </c>
      <c r="I40" s="183" t="s">
        <v>1489</v>
      </c>
      <c r="J40" s="95"/>
      <c r="K40" s="95"/>
      <c r="L40" s="95"/>
    </row>
    <row r="41" spans="1:12" s="93" customFormat="1" ht="15.75" hidden="1" outlineLevel="1">
      <c r="A41" s="63" t="str">
        <f>IF(AND(D41="",D41=""),"",$D$3&amp;"_"&amp;ROW()-10-COUNTBLANK($D$11:D41))</f>
        <v>TKSLCĐTBD_23</v>
      </c>
      <c r="B41" s="71" t="s">
        <v>567</v>
      </c>
      <c r="C41" s="72" t="s">
        <v>413</v>
      </c>
      <c r="D41" s="73" t="s">
        <v>449</v>
      </c>
      <c r="E41" s="95"/>
      <c r="F41" s="183" t="s">
        <v>1489</v>
      </c>
      <c r="G41" s="183" t="s">
        <v>1489</v>
      </c>
      <c r="H41" s="183" t="s">
        <v>1489</v>
      </c>
      <c r="I41" s="183" t="s">
        <v>1489</v>
      </c>
      <c r="J41" s="95"/>
      <c r="K41" s="95"/>
      <c r="L41" s="95"/>
    </row>
    <row r="42" spans="1:12" s="93" customFormat="1" ht="30" hidden="1" outlineLevel="1">
      <c r="A42" s="63" t="str">
        <f>IF(AND(D42="",D42=""),"",$D$3&amp;"_"&amp;ROW()-10-COUNTBLANK($D$11:D42))</f>
        <v>TKSLCĐTBD_24</v>
      </c>
      <c r="B42" s="99" t="s">
        <v>203</v>
      </c>
      <c r="C42" s="94" t="s">
        <v>608</v>
      </c>
      <c r="D42" s="92" t="s">
        <v>577</v>
      </c>
      <c r="E42" s="95"/>
      <c r="F42" s="183" t="s">
        <v>1489</v>
      </c>
      <c r="G42" s="183" t="s">
        <v>1489</v>
      </c>
      <c r="H42" s="183" t="s">
        <v>1489</v>
      </c>
      <c r="I42" s="183" t="s">
        <v>1489</v>
      </c>
      <c r="J42" s="95"/>
      <c r="K42" s="95"/>
      <c r="L42" s="95"/>
    </row>
    <row r="43" spans="1:12" s="93" customFormat="1" ht="15.75" hidden="1" outlineLevel="1">
      <c r="A43" s="63" t="str">
        <f>IF(AND(D43="",D43=""),"",$D$3&amp;"_"&amp;ROW()-10-COUNTBLANK($D$11:D43))</f>
        <v>TKSLCĐTBD_25</v>
      </c>
      <c r="B43" s="67" t="s">
        <v>415</v>
      </c>
      <c r="C43" s="67" t="s">
        <v>416</v>
      </c>
      <c r="D43" s="67" t="s">
        <v>417</v>
      </c>
      <c r="E43" s="95"/>
      <c r="F43" s="183" t="s">
        <v>1489</v>
      </c>
      <c r="G43" s="183" t="s">
        <v>1489</v>
      </c>
      <c r="H43" s="183" t="s">
        <v>1489</v>
      </c>
      <c r="I43" s="183" t="s">
        <v>1489</v>
      </c>
      <c r="J43" s="95"/>
      <c r="K43" s="95"/>
      <c r="L43" s="95"/>
    </row>
    <row r="44" spans="1:12" s="93" customFormat="1" ht="15.75" hidden="1" outlineLevel="1">
      <c r="A44" s="63" t="str">
        <f>IF(AND(D44="",D44=""),"",$D$3&amp;"_"&amp;ROW()-10-COUNTBLANK($D$11:D44))</f>
        <v>TKSLCĐTBD_26</v>
      </c>
      <c r="B44" s="111" t="s">
        <v>574</v>
      </c>
      <c r="C44" s="94" t="s">
        <v>573</v>
      </c>
      <c r="D44" s="92" t="s">
        <v>411</v>
      </c>
      <c r="E44" s="95"/>
      <c r="F44" s="183" t="s">
        <v>1489</v>
      </c>
      <c r="G44" s="183" t="s">
        <v>1489</v>
      </c>
      <c r="H44" s="183" t="s">
        <v>1489</v>
      </c>
      <c r="I44" s="183" t="s">
        <v>1489</v>
      </c>
      <c r="J44" s="95"/>
      <c r="K44" s="95"/>
      <c r="L44" s="95"/>
    </row>
    <row r="45" spans="1:12" s="93" customFormat="1" ht="30" hidden="1" outlineLevel="1">
      <c r="A45" s="63" t="str">
        <f>IF(AND(D45="",D45=""),"",$D$3&amp;"_"&amp;ROW()-10-COUNTBLANK($D$11:D45))</f>
        <v>TKSLCĐTBD_27</v>
      </c>
      <c r="B45" s="99" t="s">
        <v>406</v>
      </c>
      <c r="C45" s="94" t="s">
        <v>575</v>
      </c>
      <c r="D45" s="109" t="s">
        <v>408</v>
      </c>
      <c r="E45" s="95"/>
      <c r="F45" s="183" t="s">
        <v>1489</v>
      </c>
      <c r="G45" s="183" t="s">
        <v>1489</v>
      </c>
      <c r="H45" s="183" t="s">
        <v>1489</v>
      </c>
      <c r="I45" s="183" t="s">
        <v>1489</v>
      </c>
      <c r="J45" s="95"/>
      <c r="K45" s="95"/>
      <c r="L45" s="95"/>
    </row>
    <row r="46" spans="1:12" s="93" customFormat="1" ht="15.75" hidden="1" outlineLevel="1">
      <c r="A46" s="63" t="str">
        <f>IF(AND(D46="",D46=""),"",$D$3&amp;"_"&amp;ROW()-10-COUNTBLANK($D$11:D46))</f>
        <v>TKSLCĐTBD_28</v>
      </c>
      <c r="B46" s="67" t="s">
        <v>418</v>
      </c>
      <c r="C46" s="67" t="s">
        <v>419</v>
      </c>
      <c r="D46" s="67" t="s">
        <v>420</v>
      </c>
      <c r="E46" s="95"/>
      <c r="F46" s="183" t="s">
        <v>1489</v>
      </c>
      <c r="G46" s="183" t="s">
        <v>1489</v>
      </c>
      <c r="H46" s="183" t="s">
        <v>1489</v>
      </c>
      <c r="I46" s="183" t="s">
        <v>1489</v>
      </c>
      <c r="J46" s="95"/>
      <c r="K46" s="95"/>
      <c r="L46" s="95"/>
    </row>
    <row r="47" spans="1:12" s="93" customFormat="1" ht="15.75" hidden="1" outlineLevel="1">
      <c r="A47" s="63" t="str">
        <f>IF(AND(D47="",D47=""),"",$D$3&amp;"_"&amp;ROW()-10-COUNTBLANK($D$11:D47))</f>
        <v>TKSLCĐTBD_29</v>
      </c>
      <c r="B47" s="67" t="s">
        <v>421</v>
      </c>
      <c r="C47" s="67" t="s">
        <v>422</v>
      </c>
      <c r="D47" s="67" t="s">
        <v>423</v>
      </c>
      <c r="E47" s="95"/>
      <c r="F47" s="183" t="s">
        <v>1489</v>
      </c>
      <c r="G47" s="183" t="s">
        <v>1489</v>
      </c>
      <c r="H47" s="183" t="s">
        <v>1489</v>
      </c>
      <c r="I47" s="183" t="s">
        <v>1489</v>
      </c>
      <c r="J47" s="95"/>
      <c r="K47" s="95"/>
      <c r="L47" s="95"/>
    </row>
    <row r="48" spans="1:12" s="93" customFormat="1" ht="31.5" hidden="1" outlineLevel="1">
      <c r="A48" s="63" t="str">
        <f>IF(AND(D48="",D48=""),"",$D$3&amp;"_"&amp;ROW()-10-COUNTBLANK($D$11:D48))</f>
        <v>TKSLCĐTBD_30</v>
      </c>
      <c r="B48" s="67" t="s">
        <v>424</v>
      </c>
      <c r="C48" s="67" t="s">
        <v>425</v>
      </c>
      <c r="D48" s="67" t="s">
        <v>426</v>
      </c>
      <c r="E48" s="95"/>
      <c r="F48" s="183" t="s">
        <v>1489</v>
      </c>
      <c r="G48" s="183" t="s">
        <v>1489</v>
      </c>
      <c r="H48" s="183" t="s">
        <v>1489</v>
      </c>
      <c r="I48" s="183" t="s">
        <v>1489</v>
      </c>
      <c r="J48" s="95"/>
      <c r="K48" s="95"/>
      <c r="L48" s="95"/>
    </row>
    <row r="49" spans="1:12" s="7" customFormat="1" ht="15.75" hidden="1" outlineLevel="1">
      <c r="A49" s="63" t="str">
        <f>IF(AND(D49="",D49=""),"",$D$3&amp;"_"&amp;ROW()-10-COUNTBLANK($D$11:D49))</f>
        <v/>
      </c>
      <c r="B49" s="101" t="s">
        <v>576</v>
      </c>
      <c r="C49" s="102"/>
      <c r="D49" s="102"/>
      <c r="E49" s="102"/>
      <c r="F49" s="102"/>
      <c r="G49" s="102"/>
      <c r="H49" s="102"/>
      <c r="I49" s="102"/>
      <c r="J49" s="102"/>
      <c r="K49" s="102"/>
      <c r="L49" s="103"/>
    </row>
    <row r="50" spans="1:12" s="93" customFormat="1" ht="15.75" hidden="1" outlineLevel="1">
      <c r="A50" s="63" t="str">
        <f>IF(AND(D50="",D50=""),"",$D$3&amp;"_"&amp;ROW()-10-COUNTBLANK($D$11:D50))</f>
        <v>TKSLCĐTBD_31</v>
      </c>
      <c r="B50" s="2" t="s">
        <v>110</v>
      </c>
      <c r="C50" s="69" t="s">
        <v>111</v>
      </c>
      <c r="D50" s="69" t="s">
        <v>204</v>
      </c>
      <c r="E50" s="95"/>
      <c r="F50" s="183" t="s">
        <v>1489</v>
      </c>
      <c r="G50" s="183" t="s">
        <v>1489</v>
      </c>
      <c r="H50" s="183" t="s">
        <v>1489</v>
      </c>
      <c r="I50" s="183" t="s">
        <v>1489</v>
      </c>
      <c r="J50" s="95"/>
      <c r="K50" s="95"/>
      <c r="L50" s="95"/>
    </row>
    <row r="51" spans="1:12" s="93" customFormat="1" ht="31.5" hidden="1" outlineLevel="1">
      <c r="A51" s="63" t="str">
        <f>IF(AND(D51="",D51=""),"",$D$3&amp;"_"&amp;ROW()-10-COUNTBLANK($D$11:D51))</f>
        <v>TKSLCĐTBD_32</v>
      </c>
      <c r="B51" s="2" t="s">
        <v>203</v>
      </c>
      <c r="C51" s="69" t="s">
        <v>609</v>
      </c>
      <c r="D51" s="69" t="s">
        <v>401</v>
      </c>
      <c r="E51" s="95"/>
      <c r="F51" s="183" t="s">
        <v>1489</v>
      </c>
      <c r="G51" s="183" t="s">
        <v>1489</v>
      </c>
      <c r="H51" s="183" t="s">
        <v>1489</v>
      </c>
      <c r="I51" s="183" t="s">
        <v>1489</v>
      </c>
      <c r="J51" s="95"/>
      <c r="K51" s="95"/>
      <c r="L51" s="95"/>
    </row>
    <row r="52" spans="1:12" s="93" customFormat="1" ht="31.5" hidden="1" outlineLevel="1">
      <c r="A52" s="63" t="str">
        <f>IF(AND(D52="",D52=""),"",$D$3&amp;"_"&amp;ROW()-10-COUNTBLANK($D$11:D52))</f>
        <v>TKSLCĐTBD_33</v>
      </c>
      <c r="B52" s="2" t="s">
        <v>126</v>
      </c>
      <c r="C52" s="69" t="s">
        <v>133</v>
      </c>
      <c r="D52" s="69" t="s">
        <v>127</v>
      </c>
      <c r="E52" s="95"/>
      <c r="F52" s="183" t="s">
        <v>1489</v>
      </c>
      <c r="G52" s="183" t="s">
        <v>1489</v>
      </c>
      <c r="H52" s="183" t="s">
        <v>1489</v>
      </c>
      <c r="I52" s="183" t="s">
        <v>1489</v>
      </c>
      <c r="J52" s="95"/>
      <c r="K52" s="95"/>
      <c r="L52" s="95"/>
    </row>
    <row r="53" spans="1:12" s="93" customFormat="1" ht="31.5" hidden="1" outlineLevel="1">
      <c r="A53" s="63" t="str">
        <f>IF(AND(D53="",D53=""),"",$D$3&amp;"_"&amp;ROW()-10-COUNTBLANK($D$11:D53))</f>
        <v>TKSLCĐTBD_34</v>
      </c>
      <c r="B53" s="2" t="s">
        <v>128</v>
      </c>
      <c r="C53" s="69" t="s">
        <v>135</v>
      </c>
      <c r="D53" s="69" t="s">
        <v>428</v>
      </c>
      <c r="E53" s="95"/>
      <c r="F53" s="183" t="s">
        <v>1489</v>
      </c>
      <c r="G53" s="183" t="s">
        <v>1489</v>
      </c>
      <c r="H53" s="183" t="s">
        <v>1489</v>
      </c>
      <c r="I53" s="183" t="s">
        <v>1489</v>
      </c>
      <c r="J53" s="95"/>
      <c r="K53" s="95"/>
      <c r="L53" s="95"/>
    </row>
    <row r="54" spans="1:12" s="93" customFormat="1" ht="31.5" hidden="1" outlineLevel="1">
      <c r="A54" s="63" t="str">
        <f>IF(AND(D54="",D54=""),"",$D$3&amp;"_"&amp;ROW()-10-COUNTBLANK($D$11:D54))</f>
        <v>TKSLCĐTBD_35</v>
      </c>
      <c r="B54" s="2" t="s">
        <v>151</v>
      </c>
      <c r="C54" s="69" t="s">
        <v>167</v>
      </c>
      <c r="D54" s="69" t="s">
        <v>168</v>
      </c>
      <c r="E54" s="95"/>
      <c r="F54" s="183" t="s">
        <v>1489</v>
      </c>
      <c r="G54" s="183" t="s">
        <v>1489</v>
      </c>
      <c r="H54" s="183" t="s">
        <v>1489</v>
      </c>
      <c r="I54" s="183" t="s">
        <v>1489</v>
      </c>
      <c r="J54" s="95"/>
      <c r="K54" s="95"/>
      <c r="L54" s="95"/>
    </row>
    <row r="55" spans="1:12" s="93" customFormat="1" ht="31.5" hidden="1" outlineLevel="1">
      <c r="A55" s="63" t="str">
        <f>IF(AND(D55="",D55=""),"",$D$3&amp;"_"&amp;ROW()-10-COUNTBLANK($D$11:D55))</f>
        <v>TKSLCĐTBD_36</v>
      </c>
      <c r="B55" s="2" t="s">
        <v>129</v>
      </c>
      <c r="C55" s="69" t="s">
        <v>132</v>
      </c>
      <c r="D55" s="69" t="s">
        <v>134</v>
      </c>
      <c r="E55" s="95"/>
      <c r="F55" s="183" t="s">
        <v>1489</v>
      </c>
      <c r="G55" s="183" t="s">
        <v>1489</v>
      </c>
      <c r="H55" s="183" t="s">
        <v>1489</v>
      </c>
      <c r="I55" s="183" t="s">
        <v>1489</v>
      </c>
      <c r="J55" s="95"/>
      <c r="K55" s="95"/>
      <c r="L55" s="95"/>
    </row>
    <row r="56" spans="1:12" s="7" customFormat="1" ht="15.75" collapsed="1">
      <c r="A56" s="63" t="str">
        <f>IF(AND(D56="",D56=""),"",$D$3&amp;"_"&amp;ROW()-10-COUNTBLANK($D$11:D56))</f>
        <v/>
      </c>
      <c r="B56" s="288" t="s">
        <v>642</v>
      </c>
      <c r="C56" s="289"/>
      <c r="D56" s="289"/>
      <c r="E56" s="289"/>
      <c r="F56" s="289"/>
      <c r="G56" s="289"/>
      <c r="H56" s="289"/>
      <c r="I56" s="289"/>
      <c r="J56" s="289"/>
      <c r="K56" s="289"/>
      <c r="L56" s="290"/>
    </row>
    <row r="57" spans="1:12" s="93" customFormat="1" ht="15.75" hidden="1" outlineLevel="1">
      <c r="A57" s="63" t="str">
        <f>IF(AND(D57="",D57=""),"",$D$3&amp;"_"&amp;ROW()-10-COUNTBLANK($D$11:D57))</f>
        <v/>
      </c>
      <c r="B57" s="291" t="s">
        <v>213</v>
      </c>
      <c r="C57" s="292"/>
      <c r="D57" s="292"/>
      <c r="E57" s="292"/>
      <c r="F57" s="292"/>
      <c r="G57" s="292"/>
      <c r="H57" s="292"/>
      <c r="I57" s="292"/>
      <c r="J57" s="292"/>
      <c r="K57" s="292"/>
      <c r="L57" s="293"/>
    </row>
    <row r="58" spans="1:12" s="93" customFormat="1" ht="47.25" hidden="1" outlineLevel="1">
      <c r="A58" s="63" t="str">
        <f>IF(AND(D58="",D58=""),"",$D$3&amp;"_"&amp;ROW()-10-COUNTBLANK($D$11:D58))</f>
        <v>TKSLCĐTBD_37</v>
      </c>
      <c r="B58" s="105" t="s">
        <v>583</v>
      </c>
      <c r="C58" s="1" t="s">
        <v>578</v>
      </c>
      <c r="D58" s="1" t="s">
        <v>579</v>
      </c>
      <c r="E58" s="2"/>
      <c r="F58" s="183" t="s">
        <v>1489</v>
      </c>
      <c r="G58" s="183" t="s">
        <v>1489</v>
      </c>
      <c r="H58" s="183" t="s">
        <v>1489</v>
      </c>
      <c r="I58" s="183" t="s">
        <v>1489</v>
      </c>
      <c r="J58" s="2"/>
      <c r="K58" s="2"/>
      <c r="L58" s="2"/>
    </row>
    <row r="59" spans="1:12" s="93" customFormat="1" ht="47.25" hidden="1" outlineLevel="1">
      <c r="A59" s="63" t="str">
        <f>IF(AND(D59="",D59=""),"",$D$3&amp;"_"&amp;ROW()-10-COUNTBLANK($D$11:D59))</f>
        <v>TKSLCĐTBD_38</v>
      </c>
      <c r="B59" s="105" t="s">
        <v>584</v>
      </c>
      <c r="C59" s="1" t="s">
        <v>591</v>
      </c>
      <c r="D59" s="1" t="s">
        <v>579</v>
      </c>
      <c r="E59" s="2"/>
      <c r="F59" s="183" t="s">
        <v>1489</v>
      </c>
      <c r="G59" s="183" t="s">
        <v>1489</v>
      </c>
      <c r="H59" s="183" t="s">
        <v>1489</v>
      </c>
      <c r="I59" s="183" t="s">
        <v>1489</v>
      </c>
      <c r="J59" s="2"/>
      <c r="K59" s="2"/>
      <c r="L59" s="2"/>
    </row>
    <row r="60" spans="1:12" s="93" customFormat="1" ht="47.25" hidden="1" outlineLevel="1">
      <c r="A60" s="63" t="str">
        <f>IF(AND(D60="",D60=""),"",$D$3&amp;"_"&amp;ROW()-10-COUNTBLANK($D$11:D60))</f>
        <v>TKSLCĐTBD_39</v>
      </c>
      <c r="B60" s="105" t="s">
        <v>585</v>
      </c>
      <c r="C60" s="1" t="s">
        <v>587</v>
      </c>
      <c r="D60" s="1" t="s">
        <v>588</v>
      </c>
      <c r="E60" s="2"/>
      <c r="F60" s="183" t="s">
        <v>1489</v>
      </c>
      <c r="G60" s="183" t="s">
        <v>1489</v>
      </c>
      <c r="H60" s="183" t="s">
        <v>1489</v>
      </c>
      <c r="I60" s="183" t="s">
        <v>1489</v>
      </c>
      <c r="J60" s="2"/>
      <c r="K60" s="2"/>
      <c r="L60" s="2"/>
    </row>
    <row r="61" spans="1:12" s="93" customFormat="1" ht="47.25" hidden="1" outlineLevel="1">
      <c r="A61" s="63" t="str">
        <f>IF(AND(D61="",D61=""),"",$D$3&amp;"_"&amp;ROW()-10-COUNTBLANK($D$11:D61))</f>
        <v>TKSLCĐTBD_40</v>
      </c>
      <c r="B61" s="105" t="s">
        <v>586</v>
      </c>
      <c r="C61" s="1" t="s">
        <v>589</v>
      </c>
      <c r="D61" s="1" t="s">
        <v>590</v>
      </c>
      <c r="E61" s="2"/>
      <c r="F61" s="183" t="s">
        <v>1489</v>
      </c>
      <c r="G61" s="183" t="s">
        <v>1489</v>
      </c>
      <c r="H61" s="183" t="s">
        <v>1489</v>
      </c>
      <c r="I61" s="183" t="s">
        <v>1489</v>
      </c>
      <c r="J61" s="2"/>
      <c r="K61" s="2"/>
      <c r="L61" s="2"/>
    </row>
    <row r="62" spans="1:12" s="93" customFormat="1" ht="31.5" hidden="1" outlineLevel="1">
      <c r="A62" s="63" t="str">
        <f>IF(AND(D62="",D62=""),"",$D$3&amp;"_"&amp;ROW()-10-COUNTBLANK($D$11:D62))</f>
        <v>TKSLCĐTBD_41</v>
      </c>
      <c r="B62" s="105" t="s">
        <v>592</v>
      </c>
      <c r="C62" s="1" t="s">
        <v>582</v>
      </c>
      <c r="D62" s="1" t="s">
        <v>580</v>
      </c>
      <c r="E62" s="2"/>
      <c r="F62" s="183" t="s">
        <v>1489</v>
      </c>
      <c r="G62" s="183" t="s">
        <v>1489</v>
      </c>
      <c r="H62" s="183" t="s">
        <v>1489</v>
      </c>
      <c r="I62" s="183" t="s">
        <v>1489</v>
      </c>
      <c r="J62" s="2"/>
      <c r="K62" s="2"/>
      <c r="L62" s="2"/>
    </row>
    <row r="63" spans="1:12" s="93" customFormat="1" ht="15.75" hidden="1" outlineLevel="1">
      <c r="A63" s="63" t="str">
        <f>IF(AND(D63="",D63=""),"",$D$3&amp;"_"&amp;ROW()-10-COUNTBLANK($D$11:D63))</f>
        <v/>
      </c>
      <c r="B63" s="294" t="s">
        <v>339</v>
      </c>
      <c r="C63" s="295"/>
      <c r="D63" s="295"/>
      <c r="E63" s="295"/>
      <c r="F63" s="295"/>
      <c r="G63" s="295"/>
      <c r="H63" s="295"/>
      <c r="I63" s="295"/>
      <c r="J63" s="295"/>
      <c r="K63" s="295"/>
      <c r="L63" s="296"/>
    </row>
    <row r="64" spans="1:12" s="93" customFormat="1" ht="47.25" hidden="1" outlineLevel="1">
      <c r="A64" s="63" t="str">
        <f>IF(AND(D64="",D64=""),"",$D$3&amp;"_"&amp;ROW()-10-COUNTBLANK($D$11:D64))</f>
        <v>TKSLCĐTBD_42</v>
      </c>
      <c r="B64" s="106" t="s">
        <v>593</v>
      </c>
      <c r="C64" s="1" t="s">
        <v>581</v>
      </c>
      <c r="D64" s="1" t="s">
        <v>594</v>
      </c>
      <c r="E64" s="2"/>
      <c r="F64" s="183" t="s">
        <v>1489</v>
      </c>
      <c r="G64" s="183" t="s">
        <v>1489</v>
      </c>
      <c r="H64" s="183" t="s">
        <v>1489</v>
      </c>
      <c r="I64" s="183" t="s">
        <v>1489</v>
      </c>
      <c r="J64" s="2"/>
      <c r="K64" s="2"/>
      <c r="L64" s="2"/>
    </row>
    <row r="65" spans="1:12" s="93" customFormat="1" ht="47.25" hidden="1" outlineLevel="1">
      <c r="A65" s="63"/>
      <c r="B65" s="106" t="s">
        <v>595</v>
      </c>
      <c r="C65" s="1" t="s">
        <v>596</v>
      </c>
      <c r="D65" s="1" t="s">
        <v>594</v>
      </c>
      <c r="E65" s="2"/>
      <c r="F65" s="183" t="s">
        <v>1489</v>
      </c>
      <c r="G65" s="183" t="s">
        <v>1489</v>
      </c>
      <c r="H65" s="183" t="s">
        <v>1489</v>
      </c>
      <c r="I65" s="183" t="s">
        <v>1489</v>
      </c>
      <c r="J65" s="2"/>
      <c r="K65" s="2"/>
      <c r="L65" s="2"/>
    </row>
    <row r="66" spans="1:12" s="93" customFormat="1" ht="31.5" hidden="1" outlineLevel="1">
      <c r="A66" s="63" t="str">
        <f>IF(AND(D66="",D66=""),"",$D$3&amp;"_"&amp;ROW()-10-COUNTBLANK($D$11:D66))</f>
        <v>TKSLCĐTBD_44</v>
      </c>
      <c r="B66" s="104" t="s">
        <v>342</v>
      </c>
      <c r="C66" s="81" t="s">
        <v>343</v>
      </c>
      <c r="D66" s="81" t="s">
        <v>344</v>
      </c>
      <c r="E66" s="2"/>
      <c r="F66" s="183" t="s">
        <v>1489</v>
      </c>
      <c r="G66" s="183" t="s">
        <v>1489</v>
      </c>
      <c r="H66" s="183" t="s">
        <v>1489</v>
      </c>
      <c r="I66" s="183" t="s">
        <v>1489</v>
      </c>
      <c r="J66" s="2"/>
      <c r="K66" s="2"/>
      <c r="L66" s="2"/>
    </row>
    <row r="67" spans="1:12" s="7" customFormat="1" ht="15.75" collapsed="1">
      <c r="A67" s="63" t="str">
        <f>IF(AND(D67="",D67=""),"",$D$3&amp;"_"&amp;ROW()-10-COUNTBLANK($D$11:D67))</f>
        <v/>
      </c>
      <c r="B67" s="297" t="s">
        <v>247</v>
      </c>
      <c r="C67" s="298"/>
      <c r="D67" s="298"/>
      <c r="E67" s="298"/>
      <c r="F67" s="298"/>
      <c r="G67" s="298"/>
      <c r="H67" s="298"/>
      <c r="I67" s="298"/>
      <c r="J67" s="298"/>
      <c r="K67" s="298"/>
      <c r="L67" s="299"/>
    </row>
    <row r="68" spans="1:12" s="7" customFormat="1" ht="15.75" hidden="1" outlineLevel="1">
      <c r="A68" s="63" t="str">
        <f>IF(AND(D68="",D68=""),"",$D$3&amp;"_"&amp;ROW()-10-COUNTBLANK($D$11:D68))</f>
        <v/>
      </c>
      <c r="B68" s="284" t="s">
        <v>248</v>
      </c>
      <c r="C68" s="285"/>
      <c r="D68" s="285"/>
      <c r="E68" s="285"/>
      <c r="F68" s="285"/>
      <c r="G68" s="285"/>
      <c r="H68" s="285"/>
      <c r="I68" s="285"/>
      <c r="J68" s="285"/>
      <c r="K68" s="285"/>
      <c r="L68" s="286"/>
    </row>
    <row r="69" spans="1:12" s="7" customFormat="1" ht="31.5" hidden="1" outlineLevel="1">
      <c r="A69" s="63" t="str">
        <f>IF(AND(D69="",D69=""),"",$D$3&amp;"_"&amp;ROW()-10-COUNTBLANK($D$11:D69))</f>
        <v>TKSLCĐTBD_45</v>
      </c>
      <c r="B69" s="287" t="s">
        <v>249</v>
      </c>
      <c r="C69" s="83" t="s">
        <v>250</v>
      </c>
      <c r="D69" s="83" t="s">
        <v>251</v>
      </c>
      <c r="E69" s="116"/>
      <c r="F69" s="183" t="s">
        <v>1489</v>
      </c>
      <c r="G69" s="183" t="s">
        <v>1489</v>
      </c>
      <c r="H69" s="183" t="s">
        <v>1489</v>
      </c>
      <c r="I69" s="183" t="s">
        <v>1489</v>
      </c>
      <c r="J69" s="116"/>
      <c r="K69" s="116"/>
      <c r="L69" s="116"/>
    </row>
    <row r="70" spans="1:12" s="7" customFormat="1" ht="31.5" hidden="1" outlineLevel="1">
      <c r="A70" s="63" t="str">
        <f>IF(AND(D70="",D70=""),"",$D$3&amp;"_"&amp;ROW()-10-COUNTBLANK($D$11:D70))</f>
        <v>TKSLCĐTBD_46</v>
      </c>
      <c r="B70" s="287"/>
      <c r="C70" s="83" t="s">
        <v>252</v>
      </c>
      <c r="D70" s="83" t="s">
        <v>253</v>
      </c>
      <c r="E70" s="116"/>
      <c r="F70" s="183" t="s">
        <v>1489</v>
      </c>
      <c r="G70" s="183" t="s">
        <v>1489</v>
      </c>
      <c r="H70" s="183" t="s">
        <v>1489</v>
      </c>
      <c r="I70" s="183" t="s">
        <v>1489</v>
      </c>
      <c r="J70" s="116"/>
      <c r="K70" s="116"/>
      <c r="L70" s="116"/>
    </row>
    <row r="71" spans="1:12" s="7" customFormat="1" ht="63" hidden="1" outlineLevel="1">
      <c r="A71" s="63" t="str">
        <f>IF(AND(D71="",D71=""),"",$D$3&amp;"_"&amp;ROW()-10-COUNTBLANK($D$11:D71))</f>
        <v>TKSLCĐTBD_47</v>
      </c>
      <c r="B71" s="287"/>
      <c r="C71" s="83" t="s">
        <v>254</v>
      </c>
      <c r="D71" s="83" t="s">
        <v>255</v>
      </c>
      <c r="E71" s="116"/>
      <c r="F71" s="183" t="s">
        <v>1489</v>
      </c>
      <c r="G71" s="183" t="s">
        <v>1489</v>
      </c>
      <c r="H71" s="183" t="s">
        <v>1489</v>
      </c>
      <c r="I71" s="183" t="s">
        <v>1489</v>
      </c>
      <c r="J71" s="116"/>
      <c r="K71" s="116"/>
      <c r="L71" s="116"/>
    </row>
    <row r="72" spans="1:12" s="7" customFormat="1" ht="63" hidden="1" outlineLevel="1">
      <c r="A72" s="63" t="str">
        <f>IF(AND(D72="",D72=""),"",$D$3&amp;"_"&amp;ROW()-10-COUNTBLANK($D$11:D72))</f>
        <v>TKSLCĐTBD_48</v>
      </c>
      <c r="B72" s="287"/>
      <c r="C72" s="83" t="s">
        <v>256</v>
      </c>
      <c r="D72" s="83" t="s">
        <v>253</v>
      </c>
      <c r="E72" s="116"/>
      <c r="F72" s="183" t="s">
        <v>1489</v>
      </c>
      <c r="G72" s="183" t="s">
        <v>1489</v>
      </c>
      <c r="H72" s="183" t="s">
        <v>1489</v>
      </c>
      <c r="I72" s="183" t="s">
        <v>1489</v>
      </c>
      <c r="J72" s="116"/>
      <c r="K72" s="116"/>
      <c r="L72" s="116"/>
    </row>
    <row r="73" spans="1:12" s="7" customFormat="1" ht="47.25" hidden="1" outlineLevel="1">
      <c r="A73" s="63" t="str">
        <f>IF(AND(D73="",D73=""),"",$D$3&amp;"_"&amp;ROW()-10-COUNTBLANK($D$11:D73))</f>
        <v>TKSLCĐTBD_49</v>
      </c>
      <c r="B73" s="287"/>
      <c r="C73" s="85" t="s">
        <v>267</v>
      </c>
      <c r="D73" s="83" t="s">
        <v>255</v>
      </c>
      <c r="E73" s="116"/>
      <c r="F73" s="183" t="s">
        <v>1489</v>
      </c>
      <c r="G73" s="183" t="s">
        <v>1489</v>
      </c>
      <c r="H73" s="183" t="s">
        <v>1489</v>
      </c>
      <c r="I73" s="183" t="s">
        <v>1489</v>
      </c>
      <c r="J73" s="116"/>
      <c r="K73" s="116"/>
      <c r="L73" s="116"/>
    </row>
    <row r="74" spans="1:12" s="7" customFormat="1" ht="31.5" hidden="1" outlineLevel="1">
      <c r="A74" s="63" t="str">
        <f>IF(AND(D74="",D74=""),"",$D$3&amp;"_"&amp;ROW()-10-COUNTBLANK($D$11:D74))</f>
        <v>TKSLCĐTBD_50</v>
      </c>
      <c r="B74" s="287"/>
      <c r="C74" s="83" t="s">
        <v>257</v>
      </c>
      <c r="D74" s="83" t="s">
        <v>253</v>
      </c>
      <c r="E74" s="116"/>
      <c r="F74" s="183" t="s">
        <v>1489</v>
      </c>
      <c r="G74" s="183" t="s">
        <v>1489</v>
      </c>
      <c r="H74" s="183" t="s">
        <v>1489</v>
      </c>
      <c r="I74" s="183" t="s">
        <v>1489</v>
      </c>
      <c r="J74" s="116"/>
      <c r="K74" s="116"/>
      <c r="L74" s="116"/>
    </row>
    <row r="75" spans="1:12" s="7" customFormat="1" ht="15.75" hidden="1" outlineLevel="1">
      <c r="A75" s="63" t="str">
        <f>IF(AND(D75="",D75=""),"",$D$3&amp;"_"&amp;ROW()-10-COUNTBLANK($D$11:D75))</f>
        <v/>
      </c>
      <c r="B75" s="284" t="s">
        <v>258</v>
      </c>
      <c r="C75" s="285"/>
      <c r="D75" s="285"/>
      <c r="E75" s="285"/>
      <c r="F75" s="285"/>
      <c r="G75" s="285"/>
      <c r="H75" s="285"/>
      <c r="I75" s="285"/>
      <c r="J75" s="285"/>
      <c r="K75" s="285"/>
      <c r="L75" s="286"/>
    </row>
    <row r="76" spans="1:12" s="7" customFormat="1" ht="94.5" hidden="1" outlineLevel="1">
      <c r="A76" s="63" t="str">
        <f>IF(AND(D76="",D76=""),"",$D$3&amp;"_"&amp;ROW()-10-COUNTBLANK($D$11:D76))</f>
        <v>TKSLCĐTBD_51</v>
      </c>
      <c r="B76" s="287" t="s">
        <v>259</v>
      </c>
      <c r="C76" s="83" t="s">
        <v>260</v>
      </c>
      <c r="D76" s="83" t="s">
        <v>261</v>
      </c>
      <c r="E76" s="116"/>
      <c r="F76" s="183" t="s">
        <v>1489</v>
      </c>
      <c r="G76" s="183" t="s">
        <v>1489</v>
      </c>
      <c r="H76" s="183" t="s">
        <v>1489</v>
      </c>
      <c r="I76" s="183" t="s">
        <v>1489</v>
      </c>
      <c r="J76" s="116"/>
      <c r="K76" s="116"/>
      <c r="L76" s="116"/>
    </row>
    <row r="77" spans="1:12" s="7" customFormat="1" ht="47.25" hidden="1" outlineLevel="1">
      <c r="A77" s="63" t="str">
        <f>IF(AND(D77="",D77=""),"",$D$3&amp;"_"&amp;ROW()-10-COUNTBLANK($D$11:D77))</f>
        <v>TKSLCĐTBD_52</v>
      </c>
      <c r="B77" s="287"/>
      <c r="C77" s="83" t="s">
        <v>268</v>
      </c>
      <c r="D77" s="83" t="s">
        <v>253</v>
      </c>
      <c r="E77" s="116"/>
      <c r="F77" s="183" t="s">
        <v>1489</v>
      </c>
      <c r="G77" s="183" t="s">
        <v>1489</v>
      </c>
      <c r="H77" s="183" t="s">
        <v>1489</v>
      </c>
      <c r="I77" s="183" t="s">
        <v>1489</v>
      </c>
      <c r="J77" s="116"/>
      <c r="K77" s="116"/>
      <c r="L77" s="116"/>
    </row>
    <row r="78" spans="1:12" s="7" customFormat="1" ht="63" hidden="1" outlineLevel="1">
      <c r="A78" s="63" t="str">
        <f>IF(AND(D78="",D78=""),"",$D$3&amp;"_"&amp;ROW()-10-COUNTBLANK($D$11:D78))</f>
        <v>TKSLCĐTBD_53</v>
      </c>
      <c r="B78" s="287"/>
      <c r="C78" s="85" t="s">
        <v>269</v>
      </c>
      <c r="D78" s="83" t="s">
        <v>262</v>
      </c>
      <c r="E78" s="116"/>
      <c r="F78" s="183" t="s">
        <v>1489</v>
      </c>
      <c r="G78" s="183" t="s">
        <v>1489</v>
      </c>
      <c r="H78" s="183" t="s">
        <v>1489</v>
      </c>
      <c r="I78" s="183" t="s">
        <v>1489</v>
      </c>
      <c r="J78" s="116"/>
      <c r="K78" s="116"/>
      <c r="L78" s="116"/>
    </row>
    <row r="79" spans="1:12" s="7" customFormat="1" ht="47.25" hidden="1" outlineLevel="1">
      <c r="A79" s="63" t="str">
        <f>IF(AND(D79="",D79=""),"",$D$3&amp;"_"&amp;ROW()-10-COUNTBLANK($D$11:D79))</f>
        <v>TKSLCĐTBD_54</v>
      </c>
      <c r="B79" s="287"/>
      <c r="C79" s="83" t="s">
        <v>263</v>
      </c>
      <c r="D79" s="83" t="s">
        <v>264</v>
      </c>
      <c r="E79" s="116"/>
      <c r="F79" s="183" t="s">
        <v>1489</v>
      </c>
      <c r="G79" s="183" t="s">
        <v>1489</v>
      </c>
      <c r="H79" s="183" t="s">
        <v>1489</v>
      </c>
      <c r="I79" s="183" t="s">
        <v>1489</v>
      </c>
      <c r="J79" s="116"/>
      <c r="K79" s="116"/>
      <c r="L79" s="116"/>
    </row>
    <row r="80" spans="1:12" s="7" customFormat="1" ht="63" hidden="1" outlineLevel="1">
      <c r="A80" s="63" t="str">
        <f>IF(AND(D80="",D80=""),"",$D$3&amp;"_"&amp;ROW()-10-COUNTBLANK($D$11:D80))</f>
        <v>TKSLCĐTBD_55</v>
      </c>
      <c r="B80" s="287"/>
      <c r="C80" s="85" t="s">
        <v>270</v>
      </c>
      <c r="D80" s="83" t="s">
        <v>264</v>
      </c>
      <c r="E80" s="116"/>
      <c r="F80" s="183" t="s">
        <v>1489</v>
      </c>
      <c r="G80" s="183" t="s">
        <v>1489</v>
      </c>
      <c r="H80" s="183" t="s">
        <v>1489</v>
      </c>
      <c r="I80" s="183" t="s">
        <v>1489</v>
      </c>
      <c r="J80" s="116"/>
      <c r="K80" s="116"/>
      <c r="L80" s="116"/>
    </row>
    <row r="81" spans="1:12" s="7" customFormat="1" ht="47.25" hidden="1" outlineLevel="1">
      <c r="A81" s="63" t="str">
        <f>IF(AND(D81="",D81=""),"",$D$3&amp;"_"&amp;ROW()-10-COUNTBLANK($D$11:D81))</f>
        <v>TKSLCĐTBD_56</v>
      </c>
      <c r="B81" s="100" t="s">
        <v>265</v>
      </c>
      <c r="C81" s="83" t="s">
        <v>271</v>
      </c>
      <c r="D81" s="83" t="s">
        <v>266</v>
      </c>
      <c r="E81" s="116"/>
      <c r="F81" s="183" t="s">
        <v>1489</v>
      </c>
      <c r="G81" s="183" t="s">
        <v>1489</v>
      </c>
      <c r="H81" s="183" t="s">
        <v>1489</v>
      </c>
      <c r="I81" s="183" t="s">
        <v>1489</v>
      </c>
      <c r="J81" s="116"/>
      <c r="K81" s="116"/>
      <c r="L81" s="116"/>
    </row>
    <row r="82" spans="1:12" s="7" customFormat="1" ht="15.75" collapsed="1">
      <c r="A82" s="63" t="str">
        <f>IF(AND(D82="",D82=""),"",$D$3&amp;"_"&amp;ROW()-10-COUNTBLANK($D$11:D82))</f>
        <v/>
      </c>
      <c r="B82" s="272" t="s">
        <v>597</v>
      </c>
      <c r="C82" s="273"/>
      <c r="D82" s="273"/>
      <c r="E82" s="273"/>
      <c r="F82" s="273"/>
      <c r="G82" s="273"/>
      <c r="H82" s="273"/>
      <c r="I82" s="273"/>
      <c r="J82" s="273"/>
      <c r="K82" s="273"/>
      <c r="L82" s="274"/>
    </row>
    <row r="83" spans="1:12" s="7" customFormat="1" ht="45.75" customHeight="1">
      <c r="A83" s="63" t="str">
        <f>IF(AND(D83="",D83=""),"",$D$3&amp;"_"&amp;ROW()-10-COUNTBLANK($D$11:D83))</f>
        <v/>
      </c>
      <c r="B83" s="275" t="s">
        <v>598</v>
      </c>
      <c r="C83" s="276"/>
      <c r="D83" s="276"/>
      <c r="E83" s="276"/>
      <c r="F83" s="276"/>
      <c r="G83" s="276"/>
      <c r="H83" s="276"/>
      <c r="I83" s="276"/>
      <c r="J83" s="276"/>
      <c r="K83" s="276"/>
      <c r="L83" s="277"/>
    </row>
    <row r="84" spans="1:12" s="7" customFormat="1" ht="15.75">
      <c r="A84" s="63" t="str">
        <f>IF(AND(D84="",D84=""),"",$D$3&amp;"_"&amp;ROW()-10-COUNTBLANK($D$11:D84))</f>
        <v/>
      </c>
      <c r="B84" s="278" t="s">
        <v>641</v>
      </c>
      <c r="C84" s="279"/>
      <c r="D84" s="279"/>
      <c r="E84" s="279"/>
      <c r="F84" s="279"/>
      <c r="G84" s="279"/>
      <c r="H84" s="279"/>
      <c r="I84" s="279"/>
      <c r="J84" s="279"/>
      <c r="K84" s="279"/>
      <c r="L84" s="280"/>
    </row>
    <row r="85" spans="1:12" s="7" customFormat="1" ht="15.75" hidden="1" outlineLevel="1">
      <c r="A85" s="63" t="str">
        <f>IF(AND(D85="",D85=""),"",$D$3&amp;"_"&amp;ROW()-10-COUNTBLANK($D$11:D85))</f>
        <v/>
      </c>
      <c r="B85" s="281" t="s">
        <v>109</v>
      </c>
      <c r="C85" s="282"/>
      <c r="D85" s="282"/>
      <c r="E85" s="282"/>
      <c r="F85" s="282"/>
      <c r="G85" s="282"/>
      <c r="H85" s="282"/>
      <c r="I85" s="282"/>
      <c r="J85" s="282"/>
      <c r="K85" s="282"/>
      <c r="L85" s="283"/>
    </row>
    <row r="86" spans="1:12" ht="94.5" hidden="1" outlineLevel="1">
      <c r="A86" s="63" t="str">
        <f>IF(AND(D86="",D86=""),"",$D$3&amp;"_"&amp;ROW()-10-COUNTBLANK($D$11:D86))</f>
        <v>TKSLCĐTBD_57</v>
      </c>
      <c r="B86" s="13" t="s">
        <v>20</v>
      </c>
      <c r="C86" s="13" t="s">
        <v>302</v>
      </c>
      <c r="D86" s="13" t="s">
        <v>599</v>
      </c>
      <c r="E86" s="131"/>
      <c r="F86" s="183" t="s">
        <v>1489</v>
      </c>
      <c r="G86" s="183" t="s">
        <v>1489</v>
      </c>
      <c r="H86" s="183" t="s">
        <v>1489</v>
      </c>
      <c r="I86" s="183" t="s">
        <v>1489</v>
      </c>
      <c r="J86" s="131"/>
      <c r="K86" s="131"/>
      <c r="L86" s="131"/>
    </row>
    <row r="87" spans="1:12" ht="31.5" hidden="1" outlineLevel="1">
      <c r="A87" s="63" t="str">
        <f>IF(AND(D87="",D87=""),"",$D$3&amp;"_"&amp;ROW()-10-COUNTBLANK($D$11:D87))</f>
        <v>TKSLCĐTBD_58</v>
      </c>
      <c r="B87" s="64" t="s">
        <v>60</v>
      </c>
      <c r="C87" s="64" t="s">
        <v>61</v>
      </c>
      <c r="D87" s="60" t="s">
        <v>62</v>
      </c>
      <c r="E87" s="131"/>
      <c r="F87" s="183" t="s">
        <v>1489</v>
      </c>
      <c r="G87" s="183" t="s">
        <v>1489</v>
      </c>
      <c r="H87" s="183" t="s">
        <v>1489</v>
      </c>
      <c r="I87" s="183" t="s">
        <v>1489</v>
      </c>
      <c r="J87" s="131"/>
      <c r="K87" s="131"/>
      <c r="L87" s="131"/>
    </row>
    <row r="88" spans="1:12" ht="31.5" hidden="1" outlineLevel="1">
      <c r="A88" s="63" t="str">
        <f>IF(AND(D88="",D88=""),"",$D$3&amp;"_"&amp;ROW()-10-COUNTBLANK($D$11:D88))</f>
        <v>TKSLCĐTBD_59</v>
      </c>
      <c r="B88" s="61" t="s">
        <v>63</v>
      </c>
      <c r="C88" s="61" t="s">
        <v>64</v>
      </c>
      <c r="D88" s="61" t="s">
        <v>65</v>
      </c>
      <c r="E88" s="131"/>
      <c r="F88" s="183" t="s">
        <v>1489</v>
      </c>
      <c r="G88" s="183" t="s">
        <v>1489</v>
      </c>
      <c r="H88" s="183" t="s">
        <v>1489</v>
      </c>
      <c r="I88" s="183" t="s">
        <v>1489</v>
      </c>
      <c r="J88" s="131"/>
      <c r="K88" s="131"/>
      <c r="L88" s="131"/>
    </row>
    <row r="89" spans="1:12" ht="63" hidden="1" outlineLevel="1">
      <c r="A89" s="63" t="str">
        <f>IF(AND(D89="",D89=""),"",$D$3&amp;"_"&amp;ROW()-10-COUNTBLANK($D$11:D89))</f>
        <v>TKSLCĐTBD_60</v>
      </c>
      <c r="B89" s="64" t="s">
        <v>21</v>
      </c>
      <c r="C89" s="61" t="s">
        <v>66</v>
      </c>
      <c r="D89" s="64" t="s">
        <v>22</v>
      </c>
      <c r="E89" s="131"/>
      <c r="F89" s="183" t="s">
        <v>1489</v>
      </c>
      <c r="G89" s="183" t="s">
        <v>1489</v>
      </c>
      <c r="H89" s="183" t="s">
        <v>1489</v>
      </c>
      <c r="I89" s="183" t="s">
        <v>1489</v>
      </c>
      <c r="J89" s="131"/>
      <c r="K89" s="131"/>
      <c r="L89" s="131"/>
    </row>
    <row r="90" spans="1:12" ht="31.5" hidden="1" outlineLevel="1">
      <c r="A90" s="63" t="str">
        <f>IF(AND(D90="",D90=""),"",$D$3&amp;"_"&amp;ROW()-10-COUNTBLANK($D$11:D90))</f>
        <v>TKSLCĐTBD_61</v>
      </c>
      <c r="B90" s="64" t="s">
        <v>23</v>
      </c>
      <c r="C90" s="61" t="s">
        <v>97</v>
      </c>
      <c r="D90" s="64" t="s">
        <v>24</v>
      </c>
      <c r="E90" s="131"/>
      <c r="F90" s="183" t="s">
        <v>1489</v>
      </c>
      <c r="G90" s="183" t="s">
        <v>1489</v>
      </c>
      <c r="H90" s="183" t="s">
        <v>1489</v>
      </c>
      <c r="I90" s="183" t="s">
        <v>1489</v>
      </c>
      <c r="J90" s="131"/>
      <c r="K90" s="131"/>
      <c r="L90" s="131"/>
    </row>
    <row r="91" spans="1:12" ht="78.75" hidden="1" outlineLevel="1">
      <c r="A91" s="63" t="str">
        <f>IF(AND(D91="",D91=""),"",$D$3&amp;"_"&amp;ROW()-10-COUNTBLANK($D$11:D91))</f>
        <v>TKSLCĐTBD_62</v>
      </c>
      <c r="B91" s="60" t="s">
        <v>98</v>
      </c>
      <c r="C91" s="60" t="s">
        <v>99</v>
      </c>
      <c r="D91" s="60" t="s">
        <v>103</v>
      </c>
      <c r="E91" s="131"/>
      <c r="F91" s="183" t="s">
        <v>1489</v>
      </c>
      <c r="G91" s="183" t="s">
        <v>1489</v>
      </c>
      <c r="H91" s="183" t="s">
        <v>1489</v>
      </c>
      <c r="I91" s="183" t="s">
        <v>1489</v>
      </c>
      <c r="J91" s="131"/>
      <c r="K91" s="131"/>
      <c r="L91" s="131"/>
    </row>
    <row r="92" spans="1:12" ht="94.5" hidden="1" outlineLevel="1">
      <c r="A92" s="63" t="str">
        <f>IF(AND(D92="",D92=""),"",$D$3&amp;"_"&amp;ROW()-10-COUNTBLANK($D$11:D92))</f>
        <v>TKSLCĐTBD_63</v>
      </c>
      <c r="B92" s="60" t="s">
        <v>100</v>
      </c>
      <c r="C92" s="60" t="s">
        <v>101</v>
      </c>
      <c r="D92" s="60" t="s">
        <v>102</v>
      </c>
      <c r="E92" s="131"/>
      <c r="F92" s="183" t="s">
        <v>1489</v>
      </c>
      <c r="G92" s="183" t="s">
        <v>1489</v>
      </c>
      <c r="H92" s="183" t="s">
        <v>1489</v>
      </c>
      <c r="I92" s="183" t="s">
        <v>1489</v>
      </c>
      <c r="J92" s="131"/>
      <c r="K92" s="131"/>
      <c r="L92" s="131"/>
    </row>
    <row r="93" spans="1:12" ht="15.75" hidden="1" outlineLevel="1">
      <c r="A93" s="63" t="str">
        <f>IF(AND(D93="",D93=""),"",$D$3&amp;"_"&amp;ROW()-10-COUNTBLANK($D$11:D93))</f>
        <v/>
      </c>
      <c r="B93" s="261" t="s">
        <v>566</v>
      </c>
      <c r="C93" s="262"/>
      <c r="D93" s="262"/>
      <c r="E93" s="262"/>
      <c r="F93" s="262"/>
      <c r="G93" s="262"/>
      <c r="H93" s="262"/>
      <c r="I93" s="262"/>
      <c r="J93" s="262"/>
      <c r="K93" s="262"/>
      <c r="L93" s="263"/>
    </row>
    <row r="94" spans="1:12" s="7" customFormat="1" ht="15.75" hidden="1" outlineLevel="1">
      <c r="A94" s="63" t="str">
        <f>IF(AND(D94="",D94=""),"",$D$3&amp;"_"&amp;ROW()-10-COUNTBLANK($D$11:D94))</f>
        <v>TKSLCĐTBD_64</v>
      </c>
      <c r="B94" s="4" t="s">
        <v>110</v>
      </c>
      <c r="C94" s="3" t="s">
        <v>111</v>
      </c>
      <c r="D94" s="3" t="s">
        <v>311</v>
      </c>
      <c r="E94" s="59"/>
      <c r="F94" s="183" t="s">
        <v>1489</v>
      </c>
      <c r="G94" s="183" t="s">
        <v>1489</v>
      </c>
      <c r="H94" s="183" t="s">
        <v>1489</v>
      </c>
      <c r="I94" s="183" t="s">
        <v>1489</v>
      </c>
      <c r="J94" s="59"/>
      <c r="K94" s="59"/>
      <c r="L94" s="59"/>
    </row>
    <row r="95" spans="1:12" s="7" customFormat="1" ht="30" hidden="1" outlineLevel="1">
      <c r="A95" s="63"/>
      <c r="B95" s="99" t="s">
        <v>203</v>
      </c>
      <c r="C95" s="94" t="s">
        <v>610</v>
      </c>
      <c r="D95" s="92" t="s">
        <v>577</v>
      </c>
      <c r="E95" s="59"/>
      <c r="F95" s="183" t="s">
        <v>1489</v>
      </c>
      <c r="G95" s="183" t="s">
        <v>1489</v>
      </c>
      <c r="H95" s="183" t="s">
        <v>1489</v>
      </c>
      <c r="I95" s="183" t="s">
        <v>1489</v>
      </c>
      <c r="J95" s="59"/>
      <c r="K95" s="59"/>
      <c r="L95" s="59"/>
    </row>
    <row r="96" spans="1:12" s="7" customFormat="1" ht="31.5" hidden="1" outlineLevel="1">
      <c r="A96" s="63" t="str">
        <f>IF(AND(D96="",D96=""),"",$D$3&amp;"_"&amp;ROW()-10-COUNTBLANK($D$11:D96))</f>
        <v>TKSLCĐTBD_66</v>
      </c>
      <c r="B96" s="4" t="s">
        <v>121</v>
      </c>
      <c r="C96" s="3" t="s">
        <v>143</v>
      </c>
      <c r="D96" s="66" t="s">
        <v>130</v>
      </c>
      <c r="E96" s="59"/>
      <c r="F96" s="183" t="s">
        <v>1489</v>
      </c>
      <c r="G96" s="183" t="s">
        <v>1489</v>
      </c>
      <c r="H96" s="183" t="s">
        <v>1489</v>
      </c>
      <c r="I96" s="183" t="s">
        <v>1489</v>
      </c>
      <c r="J96" s="59"/>
      <c r="K96" s="59"/>
      <c r="L96" s="59"/>
    </row>
    <row r="97" spans="1:12" s="7" customFormat="1" ht="31.5" hidden="1" outlineLevel="1">
      <c r="A97" s="63" t="str">
        <f>IF(AND(D97="",D97=""),"",$D$3&amp;"_"&amp;ROW()-10-COUNTBLANK($D$11:D97))</f>
        <v>TKSLCĐTBD_67</v>
      </c>
      <c r="B97" s="67" t="s">
        <v>146</v>
      </c>
      <c r="C97" s="67" t="s">
        <v>145</v>
      </c>
      <c r="D97" s="67" t="s">
        <v>122</v>
      </c>
      <c r="E97" s="59"/>
      <c r="F97" s="183" t="s">
        <v>1489</v>
      </c>
      <c r="G97" s="183" t="s">
        <v>1489</v>
      </c>
      <c r="H97" s="183" t="s">
        <v>1489</v>
      </c>
      <c r="I97" s="183" t="s">
        <v>1489</v>
      </c>
      <c r="J97" s="59"/>
      <c r="K97" s="59"/>
      <c r="L97" s="59"/>
    </row>
    <row r="98" spans="1:12" s="7" customFormat="1" ht="47.25" hidden="1" outlineLevel="1">
      <c r="A98" s="63" t="str">
        <f>IF(AND(D98="",D98=""),"",$D$3&amp;"_"&amp;ROW()-10-COUNTBLANK($D$11:D98))</f>
        <v>TKSLCĐTBD_68</v>
      </c>
      <c r="B98" s="2" t="s">
        <v>123</v>
      </c>
      <c r="C98" s="2" t="s">
        <v>144</v>
      </c>
      <c r="D98" s="2" t="s">
        <v>124</v>
      </c>
      <c r="E98" s="59"/>
      <c r="F98" s="183" t="s">
        <v>1489</v>
      </c>
      <c r="G98" s="183" t="s">
        <v>1489</v>
      </c>
      <c r="H98" s="183" t="s">
        <v>1489</v>
      </c>
      <c r="I98" s="183" t="s">
        <v>1489</v>
      </c>
      <c r="J98" s="59"/>
      <c r="K98" s="59"/>
      <c r="L98" s="59"/>
    </row>
    <row r="99" spans="1:12" s="7" customFormat="1" ht="15.75" hidden="1" outlineLevel="1">
      <c r="A99" s="63" t="str">
        <f>IF(AND(D99="",D99=""),"",$D$3&amp;"_"&amp;ROW()-10-COUNTBLANK($D$11:D99))</f>
        <v/>
      </c>
      <c r="B99" s="101" t="s">
        <v>568</v>
      </c>
      <c r="C99" s="102"/>
      <c r="D99" s="102"/>
      <c r="E99" s="102"/>
      <c r="F99" s="102"/>
      <c r="G99" s="102"/>
      <c r="H99" s="102"/>
      <c r="I99" s="102"/>
      <c r="J99" s="102"/>
      <c r="K99" s="102"/>
      <c r="L99" s="103"/>
    </row>
    <row r="100" spans="1:12" s="93" customFormat="1" ht="15.75" hidden="1" outlineLevel="1">
      <c r="A100" s="63" t="str">
        <f>IF(AND(D100="",D100=""),"",$D$3&amp;"_"&amp;ROW()-10-COUNTBLANK($D$11:D100))</f>
        <v>TKSLCĐTBD_69</v>
      </c>
      <c r="B100" s="95" t="s">
        <v>110</v>
      </c>
      <c r="C100" s="94" t="s">
        <v>110</v>
      </c>
      <c r="D100" s="109" t="s">
        <v>403</v>
      </c>
      <c r="E100" s="95"/>
      <c r="F100" s="183" t="s">
        <v>1489</v>
      </c>
      <c r="G100" s="183" t="s">
        <v>1489</v>
      </c>
      <c r="H100" s="183" t="s">
        <v>1489</v>
      </c>
      <c r="I100" s="183" t="s">
        <v>1489</v>
      </c>
      <c r="J100" s="95"/>
      <c r="K100" s="95"/>
      <c r="L100" s="95"/>
    </row>
    <row r="101" spans="1:12" s="93" customFormat="1" ht="15.75" hidden="1" outlineLevel="1">
      <c r="A101" s="63" t="str">
        <f>IF(AND(D101="",D101=""),"",$D$3&amp;"_"&amp;ROW()-10-COUNTBLANK($D$11:D101))</f>
        <v>TKSLCĐTBD_70</v>
      </c>
      <c r="B101" s="71" t="s">
        <v>567</v>
      </c>
      <c r="C101" s="72" t="s">
        <v>413</v>
      </c>
      <c r="D101" s="73" t="s">
        <v>449</v>
      </c>
      <c r="E101" s="95"/>
      <c r="F101" s="183" t="s">
        <v>1489</v>
      </c>
      <c r="G101" s="183" t="s">
        <v>1489</v>
      </c>
      <c r="H101" s="183" t="s">
        <v>1489</v>
      </c>
      <c r="I101" s="183" t="s">
        <v>1489</v>
      </c>
      <c r="J101" s="95"/>
      <c r="K101" s="95"/>
      <c r="L101" s="95"/>
    </row>
    <row r="102" spans="1:12" s="93" customFormat="1" ht="30" hidden="1" outlineLevel="1">
      <c r="A102" s="63" t="str">
        <f>IF(AND(D102="",D102=""),"",$D$3&amp;"_"&amp;ROW()-10-COUNTBLANK($D$11:D102))</f>
        <v>TKSLCĐTBD_71</v>
      </c>
      <c r="B102" s="99" t="s">
        <v>203</v>
      </c>
      <c r="C102" s="94" t="s">
        <v>607</v>
      </c>
      <c r="D102" s="92" t="s">
        <v>577</v>
      </c>
      <c r="E102" s="95"/>
      <c r="F102" s="183" t="s">
        <v>1489</v>
      </c>
      <c r="G102" s="183" t="s">
        <v>1489</v>
      </c>
      <c r="H102" s="183" t="s">
        <v>1489</v>
      </c>
      <c r="I102" s="183" t="s">
        <v>1489</v>
      </c>
      <c r="J102" s="95"/>
      <c r="K102" s="95"/>
      <c r="L102" s="95"/>
    </row>
    <row r="103" spans="1:12" s="93" customFormat="1" ht="15.75" hidden="1" outlineLevel="1">
      <c r="A103" s="63" t="str">
        <f>IF(AND(D103="",D103=""),"",$D$3&amp;"_"&amp;ROW()-10-COUNTBLANK($D$11:D103))</f>
        <v>TKSLCĐTBD_72</v>
      </c>
      <c r="B103" s="67" t="s">
        <v>415</v>
      </c>
      <c r="C103" s="67" t="s">
        <v>416</v>
      </c>
      <c r="D103" s="67" t="s">
        <v>417</v>
      </c>
      <c r="E103" s="95"/>
      <c r="F103" s="183" t="s">
        <v>1489</v>
      </c>
      <c r="G103" s="183" t="s">
        <v>1489</v>
      </c>
      <c r="H103" s="183" t="s">
        <v>1489</v>
      </c>
      <c r="I103" s="183" t="s">
        <v>1489</v>
      </c>
      <c r="J103" s="95"/>
      <c r="K103" s="95"/>
      <c r="L103" s="95"/>
    </row>
    <row r="104" spans="1:12" s="93" customFormat="1" ht="15.75" hidden="1" outlineLevel="1">
      <c r="A104" s="63" t="str">
        <f>IF(AND(D104="",D104=""),"",$D$3&amp;"_"&amp;ROW()-10-COUNTBLANK($D$11:D104))</f>
        <v>TKSLCĐTBD_73</v>
      </c>
      <c r="B104" s="111" t="s">
        <v>570</v>
      </c>
      <c r="C104" s="94" t="s">
        <v>569</v>
      </c>
      <c r="D104" s="92" t="s">
        <v>411</v>
      </c>
      <c r="E104" s="95"/>
      <c r="F104" s="183" t="s">
        <v>1489</v>
      </c>
      <c r="G104" s="183" t="s">
        <v>1489</v>
      </c>
      <c r="H104" s="183" t="s">
        <v>1489</v>
      </c>
      <c r="I104" s="183" t="s">
        <v>1489</v>
      </c>
      <c r="J104" s="95"/>
      <c r="K104" s="95"/>
      <c r="L104" s="95"/>
    </row>
    <row r="105" spans="1:12" s="93" customFormat="1" ht="30" hidden="1" outlineLevel="1">
      <c r="A105" s="63" t="str">
        <f>IF(AND(D105="",D105=""),"",$D$3&amp;"_"&amp;ROW()-10-COUNTBLANK($D$11:D105))</f>
        <v>TKSLCĐTBD_74</v>
      </c>
      <c r="B105" s="99" t="s">
        <v>406</v>
      </c>
      <c r="C105" s="94" t="s">
        <v>571</v>
      </c>
      <c r="D105" s="109" t="s">
        <v>630</v>
      </c>
      <c r="E105" s="95"/>
      <c r="F105" s="183" t="s">
        <v>1489</v>
      </c>
      <c r="G105" s="183" t="s">
        <v>1489</v>
      </c>
      <c r="H105" s="183" t="s">
        <v>1489</v>
      </c>
      <c r="I105" s="183" t="s">
        <v>1489</v>
      </c>
      <c r="J105" s="95"/>
      <c r="K105" s="95"/>
      <c r="L105" s="95"/>
    </row>
    <row r="106" spans="1:12" s="93" customFormat="1" ht="15.75" hidden="1" outlineLevel="1">
      <c r="A106" s="63" t="str">
        <f>IF(AND(D106="",D106=""),"",$D$3&amp;"_"&amp;ROW()-10-COUNTBLANK($D$11:D106))</f>
        <v>TKSLCĐTBD_75</v>
      </c>
      <c r="B106" s="67" t="s">
        <v>418</v>
      </c>
      <c r="C106" s="67" t="s">
        <v>419</v>
      </c>
      <c r="D106" s="67" t="s">
        <v>420</v>
      </c>
      <c r="E106" s="95"/>
      <c r="F106" s="183" t="s">
        <v>1489</v>
      </c>
      <c r="G106" s="183" t="s">
        <v>1489</v>
      </c>
      <c r="H106" s="183" t="s">
        <v>1489</v>
      </c>
      <c r="I106" s="183" t="s">
        <v>1489</v>
      </c>
      <c r="J106" s="95"/>
      <c r="K106" s="95"/>
      <c r="L106" s="95"/>
    </row>
    <row r="107" spans="1:12" s="93" customFormat="1" ht="15.75" hidden="1" outlineLevel="1">
      <c r="A107" s="63" t="str">
        <f>IF(AND(D107="",D107=""),"",$D$3&amp;"_"&amp;ROW()-10-COUNTBLANK($D$11:D107))</f>
        <v>TKSLCĐTBD_76</v>
      </c>
      <c r="B107" s="67" t="s">
        <v>421</v>
      </c>
      <c r="C107" s="67" t="s">
        <v>422</v>
      </c>
      <c r="D107" s="67" t="s">
        <v>423</v>
      </c>
      <c r="E107" s="95"/>
      <c r="F107" s="183" t="s">
        <v>1489</v>
      </c>
      <c r="G107" s="183" t="s">
        <v>1489</v>
      </c>
      <c r="H107" s="183" t="s">
        <v>1489</v>
      </c>
      <c r="I107" s="183" t="s">
        <v>1489</v>
      </c>
      <c r="J107" s="95"/>
      <c r="K107" s="95"/>
      <c r="L107" s="95"/>
    </row>
    <row r="108" spans="1:12" s="93" customFormat="1" ht="31.5" hidden="1" outlineLevel="1">
      <c r="A108" s="63" t="str">
        <f>IF(AND(D108="",D108=""),"",$D$3&amp;"_"&amp;ROW()-10-COUNTBLANK($D$11:D108))</f>
        <v>TKSLCĐTBD_77</v>
      </c>
      <c r="B108" s="67" t="s">
        <v>424</v>
      </c>
      <c r="C108" s="67" t="s">
        <v>425</v>
      </c>
      <c r="D108" s="67" t="s">
        <v>426</v>
      </c>
      <c r="E108" s="95"/>
      <c r="F108" s="183" t="s">
        <v>1489</v>
      </c>
      <c r="G108" s="183" t="s">
        <v>1489</v>
      </c>
      <c r="H108" s="183" t="s">
        <v>1489</v>
      </c>
      <c r="I108" s="183" t="s">
        <v>1489</v>
      </c>
      <c r="J108" s="95"/>
      <c r="K108" s="95"/>
      <c r="L108" s="95"/>
    </row>
    <row r="109" spans="1:12" s="7" customFormat="1" ht="15.75" hidden="1" outlineLevel="1">
      <c r="A109" s="63" t="str">
        <f>IF(AND(D109="",D109=""),"",$D$3&amp;"_"&amp;ROW()-10-COUNTBLANK($D$11:D109))</f>
        <v/>
      </c>
      <c r="B109" s="101" t="s">
        <v>572</v>
      </c>
      <c r="C109" s="102"/>
      <c r="D109" s="102"/>
      <c r="E109" s="102"/>
      <c r="F109" s="102"/>
      <c r="G109" s="102"/>
      <c r="H109" s="102"/>
      <c r="I109" s="102"/>
      <c r="J109" s="102"/>
      <c r="K109" s="102"/>
      <c r="L109" s="103"/>
    </row>
    <row r="110" spans="1:12" s="93" customFormat="1" ht="15.75" hidden="1" outlineLevel="1">
      <c r="A110" s="63" t="str">
        <f>IF(AND(D110="",D110=""),"",$D$3&amp;"_"&amp;ROW()-10-COUNTBLANK($D$11:D110))</f>
        <v>TKSLCĐTBD_78</v>
      </c>
      <c r="B110" s="95" t="s">
        <v>110</v>
      </c>
      <c r="C110" s="94" t="s">
        <v>110</v>
      </c>
      <c r="D110" s="109" t="s">
        <v>403</v>
      </c>
      <c r="E110" s="95"/>
      <c r="F110" s="183" t="s">
        <v>1489</v>
      </c>
      <c r="G110" s="183" t="s">
        <v>1489</v>
      </c>
      <c r="H110" s="183" t="s">
        <v>1489</v>
      </c>
      <c r="I110" s="183" t="s">
        <v>1489</v>
      </c>
      <c r="J110" s="95"/>
      <c r="K110" s="95"/>
      <c r="L110" s="95"/>
    </row>
    <row r="111" spans="1:12" s="93" customFormat="1" ht="15.75" hidden="1" outlineLevel="1">
      <c r="A111" s="63" t="str">
        <f>IF(AND(D111="",D111=""),"",$D$3&amp;"_"&amp;ROW()-10-COUNTBLANK($D$11:D111))</f>
        <v>TKSLCĐTBD_79</v>
      </c>
      <c r="B111" s="71" t="s">
        <v>567</v>
      </c>
      <c r="C111" s="72" t="s">
        <v>413</v>
      </c>
      <c r="D111" s="73" t="s">
        <v>449</v>
      </c>
      <c r="E111" s="95"/>
      <c r="F111" s="183" t="s">
        <v>1489</v>
      </c>
      <c r="G111" s="183" t="s">
        <v>1489</v>
      </c>
      <c r="H111" s="183" t="s">
        <v>1489</v>
      </c>
      <c r="I111" s="183" t="s">
        <v>1489</v>
      </c>
      <c r="J111" s="95"/>
      <c r="K111" s="95"/>
      <c r="L111" s="95"/>
    </row>
    <row r="112" spans="1:12" s="93" customFormat="1" ht="30" hidden="1" outlineLevel="1">
      <c r="A112" s="63" t="str">
        <f>IF(AND(D112="",D112=""),"",$D$3&amp;"_"&amp;ROW()-10-COUNTBLANK($D$11:D112))</f>
        <v>TKSLCĐTBD_80</v>
      </c>
      <c r="B112" s="99" t="s">
        <v>203</v>
      </c>
      <c r="C112" s="94" t="s">
        <v>608</v>
      </c>
      <c r="D112" s="92" t="s">
        <v>577</v>
      </c>
      <c r="E112" s="95"/>
      <c r="F112" s="183" t="s">
        <v>1489</v>
      </c>
      <c r="G112" s="183" t="s">
        <v>1489</v>
      </c>
      <c r="H112" s="183" t="s">
        <v>1489</v>
      </c>
      <c r="I112" s="183" t="s">
        <v>1489</v>
      </c>
      <c r="J112" s="95"/>
      <c r="K112" s="95"/>
      <c r="L112" s="95"/>
    </row>
    <row r="113" spans="1:12" s="93" customFormat="1" ht="15.75" hidden="1" outlineLevel="1">
      <c r="A113" s="63" t="str">
        <f>IF(AND(D113="",D113=""),"",$D$3&amp;"_"&amp;ROW()-10-COUNTBLANK($D$11:D113))</f>
        <v>TKSLCĐTBD_81</v>
      </c>
      <c r="B113" s="67" t="s">
        <v>415</v>
      </c>
      <c r="C113" s="67" t="s">
        <v>416</v>
      </c>
      <c r="D113" s="67" t="s">
        <v>417</v>
      </c>
      <c r="E113" s="95"/>
      <c r="F113" s="183" t="s">
        <v>1489</v>
      </c>
      <c r="G113" s="183" t="s">
        <v>1489</v>
      </c>
      <c r="H113" s="183" t="s">
        <v>1489</v>
      </c>
      <c r="I113" s="183" t="s">
        <v>1489</v>
      </c>
      <c r="J113" s="95"/>
      <c r="K113" s="95"/>
      <c r="L113" s="95"/>
    </row>
    <row r="114" spans="1:12" s="93" customFormat="1" ht="15.75" hidden="1" outlineLevel="1">
      <c r="A114" s="63" t="str">
        <f>IF(AND(D114="",D114=""),"",$D$3&amp;"_"&amp;ROW()-10-COUNTBLANK($D$11:D114))</f>
        <v>TKSLCĐTBD_82</v>
      </c>
      <c r="B114" s="111" t="s">
        <v>574</v>
      </c>
      <c r="C114" s="94" t="s">
        <v>573</v>
      </c>
      <c r="D114" s="92" t="s">
        <v>411</v>
      </c>
      <c r="E114" s="95"/>
      <c r="F114" s="183" t="s">
        <v>1489</v>
      </c>
      <c r="G114" s="183" t="s">
        <v>1489</v>
      </c>
      <c r="H114" s="183" t="s">
        <v>1489</v>
      </c>
      <c r="I114" s="183" t="s">
        <v>1489</v>
      </c>
      <c r="J114" s="95"/>
      <c r="K114" s="95"/>
      <c r="L114" s="95"/>
    </row>
    <row r="115" spans="1:12" s="93" customFormat="1" ht="30" hidden="1" outlineLevel="1">
      <c r="A115" s="63" t="str">
        <f>IF(AND(D115="",D115=""),"",$D$3&amp;"_"&amp;ROW()-10-COUNTBLANK($D$11:D115))</f>
        <v>TKSLCĐTBD_83</v>
      </c>
      <c r="B115" s="99" t="s">
        <v>406</v>
      </c>
      <c r="C115" s="94" t="s">
        <v>575</v>
      </c>
      <c r="D115" s="109" t="s">
        <v>408</v>
      </c>
      <c r="E115" s="95"/>
      <c r="F115" s="183" t="s">
        <v>1489</v>
      </c>
      <c r="G115" s="183" t="s">
        <v>1489</v>
      </c>
      <c r="H115" s="183" t="s">
        <v>1489</v>
      </c>
      <c r="I115" s="183" t="s">
        <v>1489</v>
      </c>
      <c r="J115" s="95"/>
      <c r="K115" s="95"/>
      <c r="L115" s="95"/>
    </row>
    <row r="116" spans="1:12" s="93" customFormat="1" ht="15.75" hidden="1" outlineLevel="1">
      <c r="A116" s="63" t="str">
        <f>IF(AND(D116="",D116=""),"",$D$3&amp;"_"&amp;ROW()-10-COUNTBLANK($D$11:D116))</f>
        <v>TKSLCĐTBD_84</v>
      </c>
      <c r="B116" s="67" t="s">
        <v>418</v>
      </c>
      <c r="C116" s="67" t="s">
        <v>419</v>
      </c>
      <c r="D116" s="67" t="s">
        <v>420</v>
      </c>
      <c r="E116" s="95"/>
      <c r="F116" s="183" t="s">
        <v>1489</v>
      </c>
      <c r="G116" s="183" t="s">
        <v>1489</v>
      </c>
      <c r="H116" s="183" t="s">
        <v>1489</v>
      </c>
      <c r="I116" s="183" t="s">
        <v>1489</v>
      </c>
      <c r="J116" s="95"/>
      <c r="K116" s="95"/>
      <c r="L116" s="95"/>
    </row>
    <row r="117" spans="1:12" s="93" customFormat="1" ht="15.75" hidden="1" outlineLevel="1">
      <c r="A117" s="63" t="str">
        <f>IF(AND(D117="",D117=""),"",$D$3&amp;"_"&amp;ROW()-10-COUNTBLANK($D$11:D117))</f>
        <v>TKSLCĐTBD_85</v>
      </c>
      <c r="B117" s="67" t="s">
        <v>421</v>
      </c>
      <c r="C117" s="67" t="s">
        <v>422</v>
      </c>
      <c r="D117" s="67" t="s">
        <v>423</v>
      </c>
      <c r="E117" s="95"/>
      <c r="F117" s="183" t="s">
        <v>1489</v>
      </c>
      <c r="G117" s="183" t="s">
        <v>1489</v>
      </c>
      <c r="H117" s="183" t="s">
        <v>1489</v>
      </c>
      <c r="I117" s="183" t="s">
        <v>1489</v>
      </c>
      <c r="J117" s="95"/>
      <c r="K117" s="95"/>
      <c r="L117" s="95"/>
    </row>
    <row r="118" spans="1:12" s="93" customFormat="1" ht="31.5" hidden="1" outlineLevel="1">
      <c r="A118" s="63" t="str">
        <f>IF(AND(D118="",D118=""),"",$D$3&amp;"_"&amp;ROW()-10-COUNTBLANK($D$11:D118))</f>
        <v>TKSLCĐTBD_86</v>
      </c>
      <c r="B118" s="67" t="s">
        <v>424</v>
      </c>
      <c r="C118" s="67" t="s">
        <v>425</v>
      </c>
      <c r="D118" s="67" t="s">
        <v>426</v>
      </c>
      <c r="E118" s="95"/>
      <c r="F118" s="183" t="s">
        <v>1489</v>
      </c>
      <c r="G118" s="183" t="s">
        <v>1489</v>
      </c>
      <c r="H118" s="183" t="s">
        <v>1489</v>
      </c>
      <c r="I118" s="183" t="s">
        <v>1489</v>
      </c>
      <c r="J118" s="95"/>
      <c r="K118" s="95"/>
      <c r="L118" s="95"/>
    </row>
    <row r="119" spans="1:12" s="7" customFormat="1" ht="15.75" collapsed="1">
      <c r="A119" s="63" t="str">
        <f>IF(AND(D119="",D119=""),"",$D$3&amp;"_"&amp;ROW()-10-COUNTBLANK($D$11:D119))</f>
        <v/>
      </c>
      <c r="B119" s="288" t="s">
        <v>644</v>
      </c>
      <c r="C119" s="289"/>
      <c r="D119" s="289"/>
      <c r="E119" s="289"/>
      <c r="F119" s="289"/>
      <c r="G119" s="289"/>
      <c r="H119" s="289"/>
      <c r="I119" s="289"/>
      <c r="J119" s="289"/>
      <c r="K119" s="289"/>
      <c r="L119" s="290"/>
    </row>
    <row r="120" spans="1:12" s="93" customFormat="1" ht="15.75" hidden="1" outlineLevel="1">
      <c r="A120" s="63" t="str">
        <f>IF(AND(D120="",D120=""),"",$D$3&amp;"_"&amp;ROW()-10-COUNTBLANK($D$11:D120))</f>
        <v/>
      </c>
      <c r="B120" s="291" t="s">
        <v>213</v>
      </c>
      <c r="C120" s="292"/>
      <c r="D120" s="292"/>
      <c r="E120" s="292"/>
      <c r="F120" s="292"/>
      <c r="G120" s="292"/>
      <c r="H120" s="292"/>
      <c r="I120" s="292"/>
      <c r="J120" s="292"/>
      <c r="K120" s="292"/>
      <c r="L120" s="293"/>
    </row>
    <row r="121" spans="1:12" s="93" customFormat="1" ht="47.25" hidden="1" outlineLevel="1">
      <c r="A121" s="63" t="str">
        <f>IF(AND(D121="",D121=""),"",$D$3&amp;"_"&amp;ROW()-10-COUNTBLANK($D$11:D121))</f>
        <v>TKSLCĐTBD_87</v>
      </c>
      <c r="B121" s="105" t="s">
        <v>583</v>
      </c>
      <c r="C121" s="1" t="s">
        <v>578</v>
      </c>
      <c r="D121" s="1" t="s">
        <v>579</v>
      </c>
      <c r="E121" s="2"/>
      <c r="F121" s="183" t="s">
        <v>1489</v>
      </c>
      <c r="G121" s="183" t="s">
        <v>1489</v>
      </c>
      <c r="H121" s="183" t="s">
        <v>1489</v>
      </c>
      <c r="I121" s="183" t="s">
        <v>1489</v>
      </c>
      <c r="J121" s="2"/>
      <c r="K121" s="2"/>
      <c r="L121" s="2"/>
    </row>
    <row r="122" spans="1:12" s="93" customFormat="1" ht="47.25" hidden="1" outlineLevel="1">
      <c r="A122" s="63" t="str">
        <f>IF(AND(D122="",D122=""),"",$D$3&amp;"_"&amp;ROW()-10-COUNTBLANK($D$11:D122))</f>
        <v>TKSLCĐTBD_88</v>
      </c>
      <c r="B122" s="105" t="s">
        <v>584</v>
      </c>
      <c r="C122" s="1" t="s">
        <v>591</v>
      </c>
      <c r="D122" s="1" t="s">
        <v>579</v>
      </c>
      <c r="E122" s="2"/>
      <c r="F122" s="183" t="s">
        <v>1489</v>
      </c>
      <c r="G122" s="183" t="s">
        <v>1489</v>
      </c>
      <c r="H122" s="183" t="s">
        <v>1489</v>
      </c>
      <c r="I122" s="183" t="s">
        <v>1489</v>
      </c>
      <c r="J122" s="2"/>
      <c r="K122" s="2"/>
      <c r="L122" s="2"/>
    </row>
    <row r="123" spans="1:12" s="93" customFormat="1" ht="47.25" hidden="1" outlineLevel="1">
      <c r="A123" s="63" t="str">
        <f>IF(AND(D123="",D123=""),"",$D$3&amp;"_"&amp;ROW()-10-COUNTBLANK($D$11:D123))</f>
        <v>TKSLCĐTBD_89</v>
      </c>
      <c r="B123" s="105" t="s">
        <v>585</v>
      </c>
      <c r="C123" s="1" t="s">
        <v>587</v>
      </c>
      <c r="D123" s="1" t="s">
        <v>588</v>
      </c>
      <c r="E123" s="2"/>
      <c r="F123" s="183" t="s">
        <v>1489</v>
      </c>
      <c r="G123" s="183" t="s">
        <v>1489</v>
      </c>
      <c r="H123" s="183" t="s">
        <v>1489</v>
      </c>
      <c r="I123" s="183" t="s">
        <v>1489</v>
      </c>
      <c r="J123" s="2"/>
      <c r="K123" s="2"/>
      <c r="L123" s="2"/>
    </row>
    <row r="124" spans="1:12" s="93" customFormat="1" ht="47.25" hidden="1" outlineLevel="1">
      <c r="A124" s="63" t="str">
        <f>IF(AND(D124="",D124=""),"",$D$3&amp;"_"&amp;ROW()-10-COUNTBLANK($D$11:D124))</f>
        <v>TKSLCĐTBD_90</v>
      </c>
      <c r="B124" s="105" t="s">
        <v>586</v>
      </c>
      <c r="C124" s="1" t="s">
        <v>589</v>
      </c>
      <c r="D124" s="1" t="s">
        <v>590</v>
      </c>
      <c r="E124" s="2"/>
      <c r="F124" s="183" t="s">
        <v>1489</v>
      </c>
      <c r="G124" s="183" t="s">
        <v>1489</v>
      </c>
      <c r="H124" s="183" t="s">
        <v>1489</v>
      </c>
      <c r="I124" s="183" t="s">
        <v>1489</v>
      </c>
      <c r="J124" s="2"/>
      <c r="K124" s="2"/>
      <c r="L124" s="2"/>
    </row>
    <row r="125" spans="1:12" s="93" customFormat="1" ht="31.5" hidden="1" outlineLevel="1">
      <c r="A125" s="63" t="str">
        <f>IF(AND(D125="",D125=""),"",$D$3&amp;"_"&amp;ROW()-10-COUNTBLANK($D$11:D125))</f>
        <v>TKSLCĐTBD_91</v>
      </c>
      <c r="B125" s="105" t="s">
        <v>592</v>
      </c>
      <c r="C125" s="1" t="s">
        <v>582</v>
      </c>
      <c r="D125" s="1" t="s">
        <v>580</v>
      </c>
      <c r="E125" s="2"/>
      <c r="F125" s="183" t="s">
        <v>1489</v>
      </c>
      <c r="G125" s="183" t="s">
        <v>1489</v>
      </c>
      <c r="H125" s="183" t="s">
        <v>1489</v>
      </c>
      <c r="I125" s="183" t="s">
        <v>1489</v>
      </c>
      <c r="J125" s="2"/>
      <c r="K125" s="2"/>
      <c r="L125" s="2"/>
    </row>
    <row r="126" spans="1:12" s="93" customFormat="1" ht="15.75" hidden="1" outlineLevel="1">
      <c r="A126" s="63" t="str">
        <f>IF(AND(D126="",D126=""),"",$D$3&amp;"_"&amp;ROW()-10-COUNTBLANK($D$11:D126))</f>
        <v/>
      </c>
      <c r="B126" s="294" t="s">
        <v>339</v>
      </c>
      <c r="C126" s="295"/>
      <c r="D126" s="295"/>
      <c r="E126" s="295"/>
      <c r="F126" s="295"/>
      <c r="G126" s="295"/>
      <c r="H126" s="295"/>
      <c r="I126" s="295"/>
      <c r="J126" s="295"/>
      <c r="K126" s="295"/>
      <c r="L126" s="296"/>
    </row>
    <row r="127" spans="1:12" s="93" customFormat="1" ht="47.25" hidden="1" outlineLevel="1">
      <c r="A127" s="63" t="str">
        <f>IF(AND(D127="",D127=""),"",$D$3&amp;"_"&amp;ROW()-10-COUNTBLANK($D$11:D127))</f>
        <v>TKSLCĐTBD_92</v>
      </c>
      <c r="B127" s="106" t="s">
        <v>593</v>
      </c>
      <c r="C127" s="1" t="s">
        <v>581</v>
      </c>
      <c r="D127" s="1" t="s">
        <v>594</v>
      </c>
      <c r="E127" s="2"/>
      <c r="F127" s="183" t="s">
        <v>1489</v>
      </c>
      <c r="G127" s="183" t="s">
        <v>1489</v>
      </c>
      <c r="H127" s="183" t="s">
        <v>1489</v>
      </c>
      <c r="I127" s="183" t="s">
        <v>1489</v>
      </c>
      <c r="J127" s="2"/>
      <c r="K127" s="2"/>
      <c r="L127" s="2"/>
    </row>
    <row r="128" spans="1:12" s="93" customFormat="1" ht="47.25" hidden="1" outlineLevel="1">
      <c r="A128" s="63"/>
      <c r="B128" s="106" t="s">
        <v>595</v>
      </c>
      <c r="C128" s="1" t="s">
        <v>596</v>
      </c>
      <c r="D128" s="1" t="s">
        <v>594</v>
      </c>
      <c r="E128" s="2"/>
      <c r="F128" s="183" t="s">
        <v>1489</v>
      </c>
      <c r="G128" s="183" t="s">
        <v>1489</v>
      </c>
      <c r="H128" s="183" t="s">
        <v>1489</v>
      </c>
      <c r="I128" s="183" t="s">
        <v>1489</v>
      </c>
      <c r="J128" s="2"/>
      <c r="K128" s="2"/>
      <c r="L128" s="2"/>
    </row>
    <row r="129" spans="1:12" s="93" customFormat="1" ht="31.5" hidden="1" outlineLevel="1">
      <c r="A129" s="63" t="str">
        <f>IF(AND(D129="",D129=""),"",$D$3&amp;"_"&amp;ROW()-10-COUNTBLANK($D$11:D129))</f>
        <v>TKSLCĐTBD_94</v>
      </c>
      <c r="B129" s="104" t="s">
        <v>342</v>
      </c>
      <c r="C129" s="81" t="s">
        <v>343</v>
      </c>
      <c r="D129" s="81" t="s">
        <v>344</v>
      </c>
      <c r="E129" s="2"/>
      <c r="F129" s="183" t="s">
        <v>1489</v>
      </c>
      <c r="G129" s="183" t="s">
        <v>1489</v>
      </c>
      <c r="H129" s="183" t="s">
        <v>1489</v>
      </c>
      <c r="I129" s="183" t="s">
        <v>1489</v>
      </c>
      <c r="J129" s="2"/>
      <c r="K129" s="2"/>
      <c r="L129" s="2"/>
    </row>
    <row r="130" spans="1:12" s="7" customFormat="1" ht="15.75" collapsed="1">
      <c r="A130" s="63" t="str">
        <f>IF(AND(D130="",D130=""),"",$D$3&amp;"_"&amp;ROW()-10-COUNTBLANK($D$11:D130))</f>
        <v/>
      </c>
      <c r="B130" s="297" t="s">
        <v>247</v>
      </c>
      <c r="C130" s="298"/>
      <c r="D130" s="298"/>
      <c r="E130" s="298"/>
      <c r="F130" s="298"/>
      <c r="G130" s="298"/>
      <c r="H130" s="298"/>
      <c r="I130" s="298"/>
      <c r="J130" s="298"/>
      <c r="K130" s="298"/>
      <c r="L130" s="299"/>
    </row>
    <row r="131" spans="1:12" s="7" customFormat="1" ht="15.75" hidden="1" outlineLevel="1">
      <c r="A131" s="63" t="str">
        <f>IF(AND(D131="",D131=""),"",$D$3&amp;"_"&amp;ROW()-10-COUNTBLANK($D$11:D131))</f>
        <v/>
      </c>
      <c r="B131" s="284" t="s">
        <v>248</v>
      </c>
      <c r="C131" s="285"/>
      <c r="D131" s="285"/>
      <c r="E131" s="285"/>
      <c r="F131" s="285"/>
      <c r="G131" s="285"/>
      <c r="H131" s="285"/>
      <c r="I131" s="285"/>
      <c r="J131" s="285"/>
      <c r="K131" s="285"/>
      <c r="L131" s="286"/>
    </row>
    <row r="132" spans="1:12" s="7" customFormat="1" ht="31.5" hidden="1" outlineLevel="1">
      <c r="A132" s="63" t="str">
        <f>IF(AND(D132="",D132=""),"",$D$3&amp;"_"&amp;ROW()-10-COUNTBLANK($D$11:D132))</f>
        <v>TKSLCĐTBD_95</v>
      </c>
      <c r="B132" s="287" t="s">
        <v>249</v>
      </c>
      <c r="C132" s="83" t="s">
        <v>250</v>
      </c>
      <c r="D132" s="83" t="s">
        <v>251</v>
      </c>
      <c r="E132" s="116"/>
      <c r="F132" s="183" t="s">
        <v>1489</v>
      </c>
      <c r="G132" s="183" t="s">
        <v>1489</v>
      </c>
      <c r="H132" s="183" t="s">
        <v>1489</v>
      </c>
      <c r="I132" s="183" t="s">
        <v>1489</v>
      </c>
      <c r="J132" s="116"/>
      <c r="K132" s="116"/>
      <c r="L132" s="116"/>
    </row>
    <row r="133" spans="1:12" s="7" customFormat="1" ht="31.5" hidden="1" outlineLevel="1">
      <c r="A133" s="63" t="str">
        <f>IF(AND(D133="",D133=""),"",$D$3&amp;"_"&amp;ROW()-10-COUNTBLANK($D$11:D133))</f>
        <v>TKSLCĐTBD_96</v>
      </c>
      <c r="B133" s="287"/>
      <c r="C133" s="83" t="s">
        <v>252</v>
      </c>
      <c r="D133" s="83" t="s">
        <v>253</v>
      </c>
      <c r="E133" s="116"/>
      <c r="F133" s="183" t="s">
        <v>1489</v>
      </c>
      <c r="G133" s="183" t="s">
        <v>1489</v>
      </c>
      <c r="H133" s="183" t="s">
        <v>1489</v>
      </c>
      <c r="I133" s="183" t="s">
        <v>1489</v>
      </c>
      <c r="J133" s="116"/>
      <c r="K133" s="116"/>
      <c r="L133" s="116"/>
    </row>
    <row r="134" spans="1:12" s="7" customFormat="1" ht="63" hidden="1" outlineLevel="1">
      <c r="A134" s="63" t="str">
        <f>IF(AND(D134="",D134=""),"",$D$3&amp;"_"&amp;ROW()-10-COUNTBLANK($D$11:D134))</f>
        <v>TKSLCĐTBD_97</v>
      </c>
      <c r="B134" s="287"/>
      <c r="C134" s="83" t="s">
        <v>254</v>
      </c>
      <c r="D134" s="83" t="s">
        <v>255</v>
      </c>
      <c r="E134" s="116"/>
      <c r="F134" s="183" t="s">
        <v>1489</v>
      </c>
      <c r="G134" s="183" t="s">
        <v>1489</v>
      </c>
      <c r="H134" s="183" t="s">
        <v>1489</v>
      </c>
      <c r="I134" s="183" t="s">
        <v>1489</v>
      </c>
      <c r="J134" s="116"/>
      <c r="K134" s="116"/>
      <c r="L134" s="116"/>
    </row>
    <row r="135" spans="1:12" s="7" customFormat="1" ht="63" hidden="1" outlineLevel="1">
      <c r="A135" s="63" t="str">
        <f>IF(AND(D135="",D135=""),"",$D$3&amp;"_"&amp;ROW()-10-COUNTBLANK($D$11:D135))</f>
        <v>TKSLCĐTBD_98</v>
      </c>
      <c r="B135" s="287"/>
      <c r="C135" s="83" t="s">
        <v>256</v>
      </c>
      <c r="D135" s="83" t="s">
        <v>253</v>
      </c>
      <c r="E135" s="116"/>
      <c r="F135" s="183" t="s">
        <v>1489</v>
      </c>
      <c r="G135" s="183" t="s">
        <v>1489</v>
      </c>
      <c r="H135" s="183" t="s">
        <v>1489</v>
      </c>
      <c r="I135" s="183" t="s">
        <v>1489</v>
      </c>
      <c r="J135" s="116"/>
      <c r="K135" s="116"/>
      <c r="L135" s="116"/>
    </row>
    <row r="136" spans="1:12" s="7" customFormat="1" ht="47.25" hidden="1" outlineLevel="1">
      <c r="A136" s="63" t="str">
        <f>IF(AND(D136="",D136=""),"",$D$3&amp;"_"&amp;ROW()-10-COUNTBLANK($D$11:D136))</f>
        <v>TKSLCĐTBD_99</v>
      </c>
      <c r="B136" s="287"/>
      <c r="C136" s="85" t="s">
        <v>267</v>
      </c>
      <c r="D136" s="83" t="s">
        <v>255</v>
      </c>
      <c r="E136" s="116"/>
      <c r="F136" s="183" t="s">
        <v>1489</v>
      </c>
      <c r="G136" s="183" t="s">
        <v>1489</v>
      </c>
      <c r="H136" s="183" t="s">
        <v>1489</v>
      </c>
      <c r="I136" s="183" t="s">
        <v>1489</v>
      </c>
      <c r="J136" s="116"/>
      <c r="K136" s="116"/>
      <c r="L136" s="116"/>
    </row>
    <row r="137" spans="1:12" s="7" customFormat="1" ht="31.5" hidden="1" outlineLevel="1">
      <c r="A137" s="63" t="str">
        <f>IF(AND(D137="",D137=""),"",$D$3&amp;"_"&amp;ROW()-10-COUNTBLANK($D$11:D137))</f>
        <v>TKSLCĐTBD_100</v>
      </c>
      <c r="B137" s="287"/>
      <c r="C137" s="83" t="s">
        <v>257</v>
      </c>
      <c r="D137" s="83" t="s">
        <v>253</v>
      </c>
      <c r="E137" s="116"/>
      <c r="F137" s="183" t="s">
        <v>1489</v>
      </c>
      <c r="G137" s="183" t="s">
        <v>1489</v>
      </c>
      <c r="H137" s="183" t="s">
        <v>1489</v>
      </c>
      <c r="I137" s="183" t="s">
        <v>1489</v>
      </c>
      <c r="J137" s="116"/>
      <c r="K137" s="116"/>
      <c r="L137" s="116"/>
    </row>
    <row r="138" spans="1:12" s="7" customFormat="1" ht="15.75" hidden="1" outlineLevel="1">
      <c r="A138" s="63" t="str">
        <f>IF(AND(D138="",D138=""),"",$D$3&amp;"_"&amp;ROW()-10-COUNTBLANK($D$11:D138))</f>
        <v/>
      </c>
      <c r="B138" s="284" t="s">
        <v>258</v>
      </c>
      <c r="C138" s="285"/>
      <c r="D138" s="285"/>
      <c r="E138" s="285"/>
      <c r="F138" s="285"/>
      <c r="G138" s="285"/>
      <c r="H138" s="285"/>
      <c r="I138" s="285"/>
      <c r="J138" s="285"/>
      <c r="K138" s="285"/>
      <c r="L138" s="286"/>
    </row>
    <row r="139" spans="1:12" s="7" customFormat="1" ht="94.5" hidden="1" outlineLevel="1">
      <c r="A139" s="63" t="str">
        <f>IF(AND(D139="",D139=""),"",$D$3&amp;"_"&amp;ROW()-10-COUNTBLANK($D$11:D139))</f>
        <v>TKSLCĐTBD_101</v>
      </c>
      <c r="B139" s="287" t="s">
        <v>259</v>
      </c>
      <c r="C139" s="83" t="s">
        <v>260</v>
      </c>
      <c r="D139" s="83" t="s">
        <v>261</v>
      </c>
      <c r="E139" s="116"/>
      <c r="F139" s="183" t="s">
        <v>1489</v>
      </c>
      <c r="G139" s="183" t="s">
        <v>1489</v>
      </c>
      <c r="H139" s="183" t="s">
        <v>1489</v>
      </c>
      <c r="I139" s="183" t="s">
        <v>1489</v>
      </c>
      <c r="J139" s="116"/>
      <c r="K139" s="116"/>
      <c r="L139" s="116"/>
    </row>
    <row r="140" spans="1:12" s="7" customFormat="1" ht="47.25" hidden="1" outlineLevel="1">
      <c r="A140" s="63" t="str">
        <f>IF(AND(D140="",D140=""),"",$D$3&amp;"_"&amp;ROW()-10-COUNTBLANK($D$11:D140))</f>
        <v>TKSLCĐTBD_102</v>
      </c>
      <c r="B140" s="287"/>
      <c r="C140" s="83" t="s">
        <v>268</v>
      </c>
      <c r="D140" s="83" t="s">
        <v>253</v>
      </c>
      <c r="E140" s="116"/>
      <c r="F140" s="183" t="s">
        <v>1489</v>
      </c>
      <c r="G140" s="183" t="s">
        <v>1489</v>
      </c>
      <c r="H140" s="183" t="s">
        <v>1489</v>
      </c>
      <c r="I140" s="183" t="s">
        <v>1489</v>
      </c>
      <c r="J140" s="116"/>
      <c r="K140" s="116"/>
      <c r="L140" s="116"/>
    </row>
    <row r="141" spans="1:12" s="7" customFormat="1" ht="63" hidden="1" outlineLevel="1">
      <c r="A141" s="63" t="str">
        <f>IF(AND(D141="",D141=""),"",$D$3&amp;"_"&amp;ROW()-10-COUNTBLANK($D$11:D141))</f>
        <v>TKSLCĐTBD_103</v>
      </c>
      <c r="B141" s="287"/>
      <c r="C141" s="85" t="s">
        <v>269</v>
      </c>
      <c r="D141" s="83" t="s">
        <v>262</v>
      </c>
      <c r="E141" s="116"/>
      <c r="F141" s="183" t="s">
        <v>1489</v>
      </c>
      <c r="G141" s="183" t="s">
        <v>1489</v>
      </c>
      <c r="H141" s="183" t="s">
        <v>1489</v>
      </c>
      <c r="I141" s="183" t="s">
        <v>1489</v>
      </c>
      <c r="J141" s="116"/>
      <c r="K141" s="116"/>
      <c r="L141" s="116"/>
    </row>
    <row r="142" spans="1:12" s="7" customFormat="1" ht="47.25" hidden="1" outlineLevel="1">
      <c r="A142" s="63" t="str">
        <f>IF(AND(D142="",D142=""),"",$D$3&amp;"_"&amp;ROW()-10-COUNTBLANK($D$11:D142))</f>
        <v>TKSLCĐTBD_104</v>
      </c>
      <c r="B142" s="287"/>
      <c r="C142" s="83" t="s">
        <v>263</v>
      </c>
      <c r="D142" s="83" t="s">
        <v>264</v>
      </c>
      <c r="E142" s="116"/>
      <c r="F142" s="183" t="s">
        <v>1489</v>
      </c>
      <c r="G142" s="183" t="s">
        <v>1489</v>
      </c>
      <c r="H142" s="183" t="s">
        <v>1489</v>
      </c>
      <c r="I142" s="183" t="s">
        <v>1489</v>
      </c>
      <c r="J142" s="116"/>
      <c r="K142" s="116"/>
      <c r="L142" s="116"/>
    </row>
    <row r="143" spans="1:12" s="7" customFormat="1" ht="63" hidden="1" outlineLevel="1">
      <c r="A143" s="63" t="str">
        <f>IF(AND(D143="",D143=""),"",$D$3&amp;"_"&amp;ROW()-10-COUNTBLANK($D$11:D143))</f>
        <v>TKSLCĐTBD_105</v>
      </c>
      <c r="B143" s="287"/>
      <c r="C143" s="85" t="s">
        <v>270</v>
      </c>
      <c r="D143" s="83" t="s">
        <v>264</v>
      </c>
      <c r="E143" s="116"/>
      <c r="F143" s="183" t="s">
        <v>1489</v>
      </c>
      <c r="G143" s="183" t="s">
        <v>1489</v>
      </c>
      <c r="H143" s="183" t="s">
        <v>1489</v>
      </c>
      <c r="I143" s="183" t="s">
        <v>1489</v>
      </c>
      <c r="J143" s="116"/>
      <c r="K143" s="116"/>
      <c r="L143" s="116"/>
    </row>
    <row r="144" spans="1:12" s="7" customFormat="1" ht="47.25" hidden="1" outlineLevel="1">
      <c r="A144" s="63" t="str">
        <f>IF(AND(D144="",D144=""),"",$D$3&amp;"_"&amp;ROW()-10-COUNTBLANK($D$11:D144))</f>
        <v>TKSLCĐTBD_106</v>
      </c>
      <c r="B144" s="100" t="s">
        <v>265</v>
      </c>
      <c r="C144" s="83" t="s">
        <v>271</v>
      </c>
      <c r="D144" s="83" t="s">
        <v>266</v>
      </c>
      <c r="E144" s="116"/>
      <c r="F144" s="183" t="s">
        <v>1489</v>
      </c>
      <c r="G144" s="183" t="s">
        <v>1489</v>
      </c>
      <c r="H144" s="183" t="s">
        <v>1489</v>
      </c>
      <c r="I144" s="183" t="s">
        <v>1489</v>
      </c>
      <c r="J144" s="116"/>
      <c r="K144" s="116"/>
      <c r="L144" s="116"/>
    </row>
    <row r="145" spans="1:12" s="7" customFormat="1" ht="15" customHeight="1" collapsed="1">
      <c r="A145" s="63" t="str">
        <f>IF(AND(D145="",D145=""),"",$D$3&amp;"_"&amp;ROW()-10-COUNTBLANK($D$11:D145))</f>
        <v/>
      </c>
      <c r="B145" s="272" t="s">
        <v>602</v>
      </c>
      <c r="C145" s="273"/>
      <c r="D145" s="273"/>
      <c r="E145" s="273"/>
      <c r="F145" s="273"/>
      <c r="G145" s="273"/>
      <c r="H145" s="273"/>
      <c r="I145" s="273"/>
      <c r="J145" s="273"/>
      <c r="K145" s="273"/>
      <c r="L145" s="274"/>
    </row>
    <row r="146" spans="1:12" s="7" customFormat="1" ht="45.75" customHeight="1">
      <c r="A146" s="63" t="str">
        <f>IF(AND(D146="",D146=""),"",$D$3&amp;"_"&amp;ROW()-10-COUNTBLANK($D$11:D146))</f>
        <v/>
      </c>
      <c r="B146" s="275" t="s">
        <v>603</v>
      </c>
      <c r="C146" s="276"/>
      <c r="D146" s="276"/>
      <c r="E146" s="276"/>
      <c r="F146" s="276"/>
      <c r="G146" s="276"/>
      <c r="H146" s="276"/>
      <c r="I146" s="276"/>
      <c r="J146" s="276"/>
      <c r="K146" s="276"/>
      <c r="L146" s="277"/>
    </row>
    <row r="147" spans="1:12" s="7" customFormat="1" ht="15.75">
      <c r="A147" s="63" t="str">
        <f>IF(AND(D147="",D147=""),"",$D$3&amp;"_"&amp;ROW()-10-COUNTBLANK($D$11:D147))</f>
        <v/>
      </c>
      <c r="B147" s="278" t="s">
        <v>641</v>
      </c>
      <c r="C147" s="279"/>
      <c r="D147" s="279"/>
      <c r="E147" s="279"/>
      <c r="F147" s="279"/>
      <c r="G147" s="279"/>
      <c r="H147" s="279"/>
      <c r="I147" s="279"/>
      <c r="J147" s="279"/>
      <c r="K147" s="279"/>
      <c r="L147" s="280"/>
    </row>
    <row r="148" spans="1:12" s="7" customFormat="1" ht="15.75" hidden="1" outlineLevel="1">
      <c r="A148" s="63" t="str">
        <f>IF(AND(D148="",D148=""),"",$D$3&amp;"_"&amp;ROW()-10-COUNTBLANK($D$11:D148))</f>
        <v/>
      </c>
      <c r="B148" s="281" t="s">
        <v>109</v>
      </c>
      <c r="C148" s="282"/>
      <c r="D148" s="282"/>
      <c r="E148" s="282"/>
      <c r="F148" s="282"/>
      <c r="G148" s="282"/>
      <c r="H148" s="282"/>
      <c r="I148" s="282"/>
      <c r="J148" s="282"/>
      <c r="K148" s="282"/>
      <c r="L148" s="283"/>
    </row>
    <row r="149" spans="1:12" ht="78.75" hidden="1" outlineLevel="1">
      <c r="A149" s="63" t="str">
        <f>IF(AND(D149="",D149=""),"",$D$3&amp;"_"&amp;ROW()-10-COUNTBLANK($D$11:D149))</f>
        <v>TKSLCĐTBD_107</v>
      </c>
      <c r="B149" s="13" t="s">
        <v>20</v>
      </c>
      <c r="C149" s="13" t="s">
        <v>618</v>
      </c>
      <c r="D149" s="13" t="s">
        <v>604</v>
      </c>
      <c r="E149" s="132"/>
      <c r="F149" s="183" t="s">
        <v>1489</v>
      </c>
      <c r="G149" s="183" t="s">
        <v>1489</v>
      </c>
      <c r="H149" s="183" t="s">
        <v>1489</v>
      </c>
      <c r="I149" s="183" t="s">
        <v>1489</v>
      </c>
      <c r="J149" s="132"/>
      <c r="K149" s="132"/>
      <c r="L149" s="132"/>
    </row>
    <row r="150" spans="1:12" ht="31.5" hidden="1" outlineLevel="1">
      <c r="A150" s="63" t="str">
        <f>IF(AND(D150="",D150=""),"",$D$3&amp;"_"&amp;ROW()-10-COUNTBLANK($D$11:D150))</f>
        <v>TKSLCĐTBD_108</v>
      </c>
      <c r="B150" s="64" t="s">
        <v>60</v>
      </c>
      <c r="C150" s="64" t="s">
        <v>61</v>
      </c>
      <c r="D150" s="60" t="s">
        <v>62</v>
      </c>
      <c r="E150" s="132"/>
      <c r="F150" s="183" t="s">
        <v>1489</v>
      </c>
      <c r="G150" s="183" t="s">
        <v>1489</v>
      </c>
      <c r="H150" s="183" t="s">
        <v>1489</v>
      </c>
      <c r="I150" s="183" t="s">
        <v>1489</v>
      </c>
      <c r="J150" s="132"/>
      <c r="K150" s="132"/>
      <c r="L150" s="132"/>
    </row>
    <row r="151" spans="1:12" ht="31.5" hidden="1" outlineLevel="1">
      <c r="A151" s="63" t="str">
        <f>IF(AND(D151="",D151=""),"",$D$3&amp;"_"&amp;ROW()-10-COUNTBLANK($D$11:D151))</f>
        <v>TKSLCĐTBD_109</v>
      </c>
      <c r="B151" s="61" t="s">
        <v>63</v>
      </c>
      <c r="C151" s="61" t="s">
        <v>64</v>
      </c>
      <c r="D151" s="61" t="s">
        <v>65</v>
      </c>
      <c r="E151" s="132"/>
      <c r="F151" s="183" t="s">
        <v>1489</v>
      </c>
      <c r="G151" s="183" t="s">
        <v>1489</v>
      </c>
      <c r="H151" s="183" t="s">
        <v>1489</v>
      </c>
      <c r="I151" s="183" t="s">
        <v>1489</v>
      </c>
      <c r="J151" s="132"/>
      <c r="K151" s="132"/>
      <c r="L151" s="132"/>
    </row>
    <row r="152" spans="1:12" ht="63" hidden="1" outlineLevel="1">
      <c r="A152" s="63" t="str">
        <f>IF(AND(D152="",D152=""),"",$D$3&amp;"_"&amp;ROW()-10-COUNTBLANK($D$11:D152))</f>
        <v>TKSLCĐTBD_110</v>
      </c>
      <c r="B152" s="64" t="s">
        <v>21</v>
      </c>
      <c r="C152" s="61" t="s">
        <v>66</v>
      </c>
      <c r="D152" s="64" t="s">
        <v>22</v>
      </c>
      <c r="E152" s="132"/>
      <c r="F152" s="183" t="s">
        <v>1489</v>
      </c>
      <c r="G152" s="183" t="s">
        <v>1489</v>
      </c>
      <c r="H152" s="183" t="s">
        <v>1489</v>
      </c>
      <c r="I152" s="183" t="s">
        <v>1489</v>
      </c>
      <c r="J152" s="132"/>
      <c r="K152" s="132"/>
      <c r="L152" s="132"/>
    </row>
    <row r="153" spans="1:12" ht="31.5" hidden="1" outlineLevel="1">
      <c r="A153" s="63" t="str">
        <f>IF(AND(D153="",D153=""),"",$D$3&amp;"_"&amp;ROW()-10-COUNTBLANK($D$11:D153))</f>
        <v>TKSLCĐTBD_111</v>
      </c>
      <c r="B153" s="64" t="s">
        <v>23</v>
      </c>
      <c r="C153" s="61" t="s">
        <v>97</v>
      </c>
      <c r="D153" s="64" t="s">
        <v>24</v>
      </c>
      <c r="E153" s="132"/>
      <c r="F153" s="183" t="s">
        <v>1489</v>
      </c>
      <c r="G153" s="183" t="s">
        <v>1489</v>
      </c>
      <c r="H153" s="183" t="s">
        <v>1489</v>
      </c>
      <c r="I153" s="183" t="s">
        <v>1489</v>
      </c>
      <c r="J153" s="132"/>
      <c r="K153" s="132"/>
      <c r="L153" s="132"/>
    </row>
    <row r="154" spans="1:12" ht="78.75" hidden="1" outlineLevel="1">
      <c r="A154" s="63" t="str">
        <f>IF(AND(D154="",D154=""),"",$D$3&amp;"_"&amp;ROW()-10-COUNTBLANK($D$11:D154))</f>
        <v>TKSLCĐTBD_112</v>
      </c>
      <c r="B154" s="60" t="s">
        <v>98</v>
      </c>
      <c r="C154" s="60" t="s">
        <v>99</v>
      </c>
      <c r="D154" s="60" t="s">
        <v>103</v>
      </c>
      <c r="E154" s="132"/>
      <c r="F154" s="183" t="s">
        <v>1489</v>
      </c>
      <c r="G154" s="183" t="s">
        <v>1489</v>
      </c>
      <c r="H154" s="183" t="s">
        <v>1489</v>
      </c>
      <c r="I154" s="183" t="s">
        <v>1489</v>
      </c>
      <c r="J154" s="132"/>
      <c r="K154" s="132"/>
      <c r="L154" s="132"/>
    </row>
    <row r="155" spans="1:12" ht="94.5" hidden="1" outlineLevel="1">
      <c r="A155" s="63" t="str">
        <f>IF(AND(D155="",D155=""),"",$D$3&amp;"_"&amp;ROW()-10-COUNTBLANK($D$11:D155))</f>
        <v>TKSLCĐTBD_113</v>
      </c>
      <c r="B155" s="60" t="s">
        <v>100</v>
      </c>
      <c r="C155" s="60" t="s">
        <v>101</v>
      </c>
      <c r="D155" s="60" t="s">
        <v>102</v>
      </c>
      <c r="E155" s="132"/>
      <c r="F155" s="183" t="s">
        <v>1489</v>
      </c>
      <c r="G155" s="183" t="s">
        <v>1489</v>
      </c>
      <c r="H155" s="183" t="s">
        <v>1489</v>
      </c>
      <c r="I155" s="183" t="s">
        <v>1489</v>
      </c>
      <c r="J155" s="132"/>
      <c r="K155" s="132"/>
      <c r="L155" s="132"/>
    </row>
    <row r="156" spans="1:12" ht="15.75" hidden="1" outlineLevel="1">
      <c r="A156" s="63" t="str">
        <f>IF(AND(D156="",D156=""),"",$D$3&amp;"_"&amp;ROW()-10-COUNTBLANK($D$11:D156))</f>
        <v/>
      </c>
      <c r="B156" s="261" t="s">
        <v>566</v>
      </c>
      <c r="C156" s="262"/>
      <c r="D156" s="262"/>
      <c r="E156" s="262"/>
      <c r="F156" s="262"/>
      <c r="G156" s="262"/>
      <c r="H156" s="262"/>
      <c r="I156" s="262"/>
      <c r="J156" s="262"/>
      <c r="K156" s="262"/>
      <c r="L156" s="263"/>
    </row>
    <row r="157" spans="1:12" s="7" customFormat="1" ht="15.75" hidden="1" outlineLevel="1">
      <c r="A157" s="63" t="str">
        <f>IF(AND(D157="",D157=""),"",$D$3&amp;"_"&amp;ROW()-10-COUNTBLANK($D$11:D157))</f>
        <v>TKSLCĐTBD_114</v>
      </c>
      <c r="B157" s="4" t="s">
        <v>110</v>
      </c>
      <c r="C157" s="3" t="s">
        <v>111</v>
      </c>
      <c r="D157" s="3" t="s">
        <v>311</v>
      </c>
      <c r="E157" s="59"/>
      <c r="F157" s="183" t="s">
        <v>1489</v>
      </c>
      <c r="G157" s="183" t="s">
        <v>1489</v>
      </c>
      <c r="H157" s="183" t="s">
        <v>1489</v>
      </c>
      <c r="I157" s="183" t="s">
        <v>1489</v>
      </c>
      <c r="J157" s="59"/>
      <c r="K157" s="59"/>
      <c r="L157" s="59"/>
    </row>
    <row r="158" spans="1:12" s="7" customFormat="1" ht="30" hidden="1" outlineLevel="1">
      <c r="A158" s="63"/>
      <c r="B158" s="99" t="s">
        <v>203</v>
      </c>
      <c r="C158" s="94" t="s">
        <v>606</v>
      </c>
      <c r="D158" s="92" t="s">
        <v>605</v>
      </c>
      <c r="E158" s="59"/>
      <c r="F158" s="183" t="s">
        <v>1489</v>
      </c>
      <c r="G158" s="183" t="s">
        <v>1489</v>
      </c>
      <c r="H158" s="183" t="s">
        <v>1489</v>
      </c>
      <c r="I158" s="183" t="s">
        <v>1489</v>
      </c>
      <c r="J158" s="59"/>
      <c r="K158" s="59"/>
      <c r="L158" s="59"/>
    </row>
    <row r="159" spans="1:12" s="7" customFormat="1" ht="31.5" hidden="1" outlineLevel="1">
      <c r="A159" s="63" t="str">
        <f>IF(AND(D159="",D159=""),"",$D$3&amp;"_"&amp;ROW()-10-COUNTBLANK($D$11:D159))</f>
        <v>TKSLCĐTBD_116</v>
      </c>
      <c r="B159" s="4" t="s">
        <v>121</v>
      </c>
      <c r="C159" s="3" t="s">
        <v>143</v>
      </c>
      <c r="D159" s="66" t="s">
        <v>130</v>
      </c>
      <c r="E159" s="59"/>
      <c r="F159" s="183" t="s">
        <v>1489</v>
      </c>
      <c r="G159" s="183" t="s">
        <v>1489</v>
      </c>
      <c r="H159" s="183" t="s">
        <v>1489</v>
      </c>
      <c r="I159" s="183" t="s">
        <v>1489</v>
      </c>
      <c r="J159" s="59"/>
      <c r="K159" s="59"/>
      <c r="L159" s="59"/>
    </row>
    <row r="160" spans="1:12" s="7" customFormat="1" ht="31.5" hidden="1" outlineLevel="1">
      <c r="A160" s="63" t="str">
        <f>IF(AND(D160="",D160=""),"",$D$3&amp;"_"&amp;ROW()-10-COUNTBLANK($D$11:D160))</f>
        <v>TKSLCĐTBD_117</v>
      </c>
      <c r="B160" s="67" t="s">
        <v>146</v>
      </c>
      <c r="C160" s="67" t="s">
        <v>145</v>
      </c>
      <c r="D160" s="67" t="s">
        <v>122</v>
      </c>
      <c r="E160" s="59"/>
      <c r="F160" s="183" t="s">
        <v>1489</v>
      </c>
      <c r="G160" s="183" t="s">
        <v>1489</v>
      </c>
      <c r="H160" s="183" t="s">
        <v>1489</v>
      </c>
      <c r="I160" s="183" t="s">
        <v>1489</v>
      </c>
      <c r="J160" s="59"/>
      <c r="K160" s="59"/>
      <c r="L160" s="59"/>
    </row>
    <row r="161" spans="1:12" s="7" customFormat="1" ht="47.25" hidden="1" outlineLevel="1">
      <c r="A161" s="63" t="str">
        <f>IF(AND(D161="",D161=""),"",$D$3&amp;"_"&amp;ROW()-10-COUNTBLANK($D$11:D161))</f>
        <v>TKSLCĐTBD_118</v>
      </c>
      <c r="B161" s="2" t="s">
        <v>123</v>
      </c>
      <c r="C161" s="2" t="s">
        <v>144</v>
      </c>
      <c r="D161" s="2" t="s">
        <v>124</v>
      </c>
      <c r="E161" s="59"/>
      <c r="F161" s="183" t="s">
        <v>1489</v>
      </c>
      <c r="G161" s="183" t="s">
        <v>1489</v>
      </c>
      <c r="H161" s="183" t="s">
        <v>1489</v>
      </c>
      <c r="I161" s="183" t="s">
        <v>1489</v>
      </c>
      <c r="J161" s="59"/>
      <c r="K161" s="59"/>
      <c r="L161" s="59"/>
    </row>
    <row r="162" spans="1:12" s="93" customFormat="1" ht="15.75" hidden="1" outlineLevel="1">
      <c r="A162" s="63" t="str">
        <f>IF(AND(D162="",D162=""),"",$D$3&amp;"_"&amp;ROW()-10-COUNTBLANK($D$11:D162))</f>
        <v/>
      </c>
      <c r="B162" s="291" t="s">
        <v>611</v>
      </c>
      <c r="C162" s="292"/>
      <c r="D162" s="292"/>
      <c r="E162" s="292"/>
      <c r="F162" s="292"/>
      <c r="G162" s="292"/>
      <c r="H162" s="292"/>
      <c r="I162" s="292"/>
      <c r="J162" s="292"/>
      <c r="K162" s="292"/>
      <c r="L162" s="293"/>
    </row>
    <row r="163" spans="1:12" s="93" customFormat="1" ht="15.75" hidden="1" outlineLevel="1">
      <c r="A163" s="63" t="str">
        <f>IF(AND(D163="",D163=""),"",$D$3&amp;"_"&amp;ROW()-10-COUNTBLANK($D$11:D163))</f>
        <v>TKSLCĐTBD_119</v>
      </c>
      <c r="B163" s="6" t="s">
        <v>110</v>
      </c>
      <c r="C163" s="62" t="s">
        <v>111</v>
      </c>
      <c r="D163" s="1" t="s">
        <v>112</v>
      </c>
      <c r="E163" s="95"/>
      <c r="F163" s="183" t="s">
        <v>1489</v>
      </c>
      <c r="G163" s="183" t="s">
        <v>1489</v>
      </c>
      <c r="H163" s="183" t="s">
        <v>1489</v>
      </c>
      <c r="I163" s="183" t="s">
        <v>1489</v>
      </c>
      <c r="J163" s="95"/>
      <c r="K163" s="95"/>
      <c r="L163" s="95"/>
    </row>
    <row r="164" spans="1:12" s="93" customFormat="1" ht="31.5" hidden="1" outlineLevel="1">
      <c r="A164" s="63" t="str">
        <f>IF(AND(D164="",D164=""),"",$D$3&amp;"_"&amp;ROW()-10-COUNTBLANK($D$11:D164))</f>
        <v>TKSLCĐTBD_120</v>
      </c>
      <c r="B164" s="107" t="s">
        <v>203</v>
      </c>
      <c r="C164" s="108" t="s">
        <v>612</v>
      </c>
      <c r="D164" s="107" t="s">
        <v>401</v>
      </c>
      <c r="E164" s="95"/>
      <c r="F164" s="183" t="s">
        <v>1489</v>
      </c>
      <c r="G164" s="183" t="s">
        <v>1489</v>
      </c>
      <c r="H164" s="183" t="s">
        <v>1489</v>
      </c>
      <c r="I164" s="183" t="s">
        <v>1489</v>
      </c>
      <c r="J164" s="95"/>
      <c r="K164" s="95"/>
      <c r="L164" s="95"/>
    </row>
    <row r="165" spans="1:12" s="93" customFormat="1" ht="15.75" hidden="1" outlineLevel="1">
      <c r="A165" s="63" t="str">
        <f>IF(AND(D165="",D165=""),"",$D$3&amp;"_"&amp;ROW()-10-COUNTBLANK($D$11:D165))</f>
        <v>TKSLCĐTBD_121</v>
      </c>
      <c r="B165" s="5" t="s">
        <v>25</v>
      </c>
      <c r="C165" s="5" t="s">
        <v>26</v>
      </c>
      <c r="D165" s="5" t="s">
        <v>27</v>
      </c>
      <c r="E165" s="95"/>
      <c r="F165" s="183" t="s">
        <v>1489</v>
      </c>
      <c r="G165" s="183" t="s">
        <v>1489</v>
      </c>
      <c r="H165" s="183" t="s">
        <v>1489</v>
      </c>
      <c r="I165" s="183" t="s">
        <v>1489</v>
      </c>
      <c r="J165" s="95"/>
      <c r="K165" s="95"/>
      <c r="L165" s="95"/>
    </row>
    <row r="166" spans="1:12" s="93" customFormat="1" ht="47.25" hidden="1" outlineLevel="1">
      <c r="A166" s="63" t="str">
        <f>IF(AND(D166="",D166=""),"",$D$3&amp;"_"&amp;ROW()-10-COUNTBLANK($D$11:D166))</f>
        <v>TKSLCĐTBD_122</v>
      </c>
      <c r="B166" s="6" t="s">
        <v>28</v>
      </c>
      <c r="C166" s="1" t="s">
        <v>116</v>
      </c>
      <c r="D166" s="1" t="s">
        <v>115</v>
      </c>
      <c r="E166" s="95"/>
      <c r="F166" s="183" t="s">
        <v>1489</v>
      </c>
      <c r="G166" s="183" t="s">
        <v>1489</v>
      </c>
      <c r="H166" s="183" t="s">
        <v>1489</v>
      </c>
      <c r="I166" s="183" t="s">
        <v>1489</v>
      </c>
      <c r="J166" s="95"/>
      <c r="K166" s="95"/>
      <c r="L166" s="95"/>
    </row>
    <row r="167" spans="1:12" s="93" customFormat="1" ht="31.5" hidden="1" outlineLevel="1">
      <c r="A167" s="63" t="str">
        <f>IF(AND(D167="",D167=""),"",$D$3&amp;"_"&amp;ROW()-10-COUNTBLANK($D$11:D167))</f>
        <v>TKSLCĐTBD_123</v>
      </c>
      <c r="B167" s="6" t="s">
        <v>30</v>
      </c>
      <c r="C167" s="1" t="s">
        <v>31</v>
      </c>
      <c r="D167" s="1" t="s">
        <v>29</v>
      </c>
      <c r="E167" s="95"/>
      <c r="F167" s="183" t="s">
        <v>1489</v>
      </c>
      <c r="G167" s="183" t="s">
        <v>1489</v>
      </c>
      <c r="H167" s="183" t="s">
        <v>1489</v>
      </c>
      <c r="I167" s="183" t="s">
        <v>1489</v>
      </c>
      <c r="J167" s="95"/>
      <c r="K167" s="95"/>
      <c r="L167" s="95"/>
    </row>
    <row r="168" spans="1:12" s="93" customFormat="1" ht="31.5" hidden="1" outlineLevel="1">
      <c r="A168" s="63" t="str">
        <f>IF(AND(D168="",D168=""),"",$D$3&amp;"_"&amp;ROW()-10-COUNTBLANK($D$11:D168))</f>
        <v>TKSLCĐTBD_124</v>
      </c>
      <c r="B168" s="6" t="s">
        <v>117</v>
      </c>
      <c r="C168" s="1" t="s">
        <v>118</v>
      </c>
      <c r="D168" s="1" t="s">
        <v>29</v>
      </c>
      <c r="E168" s="95"/>
      <c r="F168" s="183" t="s">
        <v>1489</v>
      </c>
      <c r="G168" s="183" t="s">
        <v>1489</v>
      </c>
      <c r="H168" s="183" t="s">
        <v>1489</v>
      </c>
      <c r="I168" s="183" t="s">
        <v>1489</v>
      </c>
      <c r="J168" s="95"/>
      <c r="K168" s="95"/>
      <c r="L168" s="95"/>
    </row>
    <row r="169" spans="1:12" s="93" customFormat="1" ht="15.75" hidden="1" outlineLevel="1">
      <c r="A169" s="63" t="str">
        <f>IF(AND(D169="",D169=""),"",$D$3&amp;"_"&amp;ROW()-10-COUNTBLANK($D$11:D169))</f>
        <v>TKSLCĐTBD_125</v>
      </c>
      <c r="B169" s="65" t="s">
        <v>32</v>
      </c>
      <c r="C169" s="65" t="s">
        <v>163</v>
      </c>
      <c r="D169" s="65" t="s">
        <v>113</v>
      </c>
      <c r="E169" s="95"/>
      <c r="F169" s="183" t="s">
        <v>1489</v>
      </c>
      <c r="G169" s="183" t="s">
        <v>1489</v>
      </c>
      <c r="H169" s="183" t="s">
        <v>1489</v>
      </c>
      <c r="I169" s="183" t="s">
        <v>1489</v>
      </c>
      <c r="J169" s="95"/>
      <c r="K169" s="95"/>
      <c r="L169" s="95"/>
    </row>
    <row r="170" spans="1:12" s="93" customFormat="1" ht="15.75" hidden="1" outlineLevel="1">
      <c r="A170" s="63" t="str">
        <f>IF(AND(D170="",D170=""),"",$D$3&amp;"_"&amp;ROW()-10-COUNTBLANK($D$11:D170))</f>
        <v>TKSLCĐTBD_126</v>
      </c>
      <c r="B170" s="65" t="s">
        <v>33</v>
      </c>
      <c r="C170" s="65" t="s">
        <v>164</v>
      </c>
      <c r="D170" s="65" t="s">
        <v>29</v>
      </c>
      <c r="E170" s="95"/>
      <c r="F170" s="183" t="s">
        <v>1489</v>
      </c>
      <c r="G170" s="183" t="s">
        <v>1489</v>
      </c>
      <c r="H170" s="183" t="s">
        <v>1489</v>
      </c>
      <c r="I170" s="183" t="s">
        <v>1489</v>
      </c>
      <c r="J170" s="95"/>
      <c r="K170" s="95"/>
      <c r="L170" s="95"/>
    </row>
    <row r="171" spans="1:12" s="7" customFormat="1" ht="15.75" collapsed="1">
      <c r="A171" s="63" t="str">
        <f>IF(AND(D171="",D171=""),"",$D$3&amp;"_"&amp;ROW()-10-COUNTBLANK($D$11:D171))</f>
        <v/>
      </c>
      <c r="B171" s="288" t="s">
        <v>644</v>
      </c>
      <c r="C171" s="289"/>
      <c r="D171" s="289"/>
      <c r="E171" s="289"/>
      <c r="F171" s="289"/>
      <c r="G171" s="289"/>
      <c r="H171" s="289"/>
      <c r="I171" s="289"/>
      <c r="J171" s="289"/>
      <c r="K171" s="289"/>
      <c r="L171" s="290"/>
    </row>
    <row r="172" spans="1:12" s="93" customFormat="1" ht="15.75" hidden="1" outlineLevel="1">
      <c r="A172" s="63" t="str">
        <f>IF(AND(D172="",D172=""),"",$D$3&amp;"_"&amp;ROW()-10-COUNTBLANK($D$11:D172))</f>
        <v/>
      </c>
      <c r="B172" s="291" t="s">
        <v>213</v>
      </c>
      <c r="C172" s="292"/>
      <c r="D172" s="292"/>
      <c r="E172" s="292"/>
      <c r="F172" s="292"/>
      <c r="G172" s="292"/>
      <c r="H172" s="292"/>
      <c r="I172" s="292"/>
      <c r="J172" s="292"/>
      <c r="K172" s="292"/>
      <c r="L172" s="293"/>
    </row>
    <row r="173" spans="1:12" s="93" customFormat="1" ht="47.25" hidden="1" outlineLevel="1">
      <c r="A173" s="63" t="str">
        <f>IF(AND(D173="",D173=""),"",$D$3&amp;"_"&amp;ROW()-10-COUNTBLANK($D$11:D173))</f>
        <v>TKSLCĐTBD_127</v>
      </c>
      <c r="B173" s="105" t="s">
        <v>583</v>
      </c>
      <c r="C173" s="1" t="s">
        <v>578</v>
      </c>
      <c r="D173" s="1" t="s">
        <v>579</v>
      </c>
      <c r="E173" s="2"/>
      <c r="F173" s="183" t="s">
        <v>1489</v>
      </c>
      <c r="G173" s="183" t="s">
        <v>1489</v>
      </c>
      <c r="H173" s="183" t="s">
        <v>1489</v>
      </c>
      <c r="I173" s="183" t="s">
        <v>1489</v>
      </c>
      <c r="J173" s="2"/>
      <c r="K173" s="2"/>
      <c r="L173" s="2"/>
    </row>
    <row r="174" spans="1:12" s="93" customFormat="1" ht="47.25" hidden="1" outlineLevel="1">
      <c r="A174" s="63" t="str">
        <f>IF(AND(D174="",D174=""),"",$D$3&amp;"_"&amp;ROW()-10-COUNTBLANK($D$11:D174))</f>
        <v>TKSLCĐTBD_128</v>
      </c>
      <c r="B174" s="105" t="s">
        <v>584</v>
      </c>
      <c r="C174" s="1" t="s">
        <v>591</v>
      </c>
      <c r="D174" s="1" t="s">
        <v>579</v>
      </c>
      <c r="E174" s="2"/>
      <c r="F174" s="183" t="s">
        <v>1489</v>
      </c>
      <c r="G174" s="183" t="s">
        <v>1489</v>
      </c>
      <c r="H174" s="183" t="s">
        <v>1489</v>
      </c>
      <c r="I174" s="183" t="s">
        <v>1489</v>
      </c>
      <c r="J174" s="2"/>
      <c r="K174" s="2"/>
      <c r="L174" s="2"/>
    </row>
    <row r="175" spans="1:12" s="93" customFormat="1" ht="47.25" hidden="1" outlineLevel="1">
      <c r="A175" s="63" t="str">
        <f>IF(AND(D175="",D175=""),"",$D$3&amp;"_"&amp;ROW()-10-COUNTBLANK($D$11:D175))</f>
        <v>TKSLCĐTBD_129</v>
      </c>
      <c r="B175" s="105" t="s">
        <v>585</v>
      </c>
      <c r="C175" s="1" t="s">
        <v>587</v>
      </c>
      <c r="D175" s="1" t="s">
        <v>588</v>
      </c>
      <c r="E175" s="2"/>
      <c r="F175" s="183" t="s">
        <v>1489</v>
      </c>
      <c r="G175" s="183" t="s">
        <v>1489</v>
      </c>
      <c r="H175" s="183" t="s">
        <v>1489</v>
      </c>
      <c r="I175" s="183" t="s">
        <v>1489</v>
      </c>
      <c r="J175" s="2"/>
      <c r="K175" s="2"/>
      <c r="L175" s="2"/>
    </row>
    <row r="176" spans="1:12" s="93" customFormat="1" ht="47.25" hidden="1" outlineLevel="1">
      <c r="A176" s="63" t="str">
        <f>IF(AND(D176="",D176=""),"",$D$3&amp;"_"&amp;ROW()-10-COUNTBLANK($D$11:D176))</f>
        <v>TKSLCĐTBD_130</v>
      </c>
      <c r="B176" s="105" t="s">
        <v>586</v>
      </c>
      <c r="C176" s="1" t="s">
        <v>589</v>
      </c>
      <c r="D176" s="1" t="s">
        <v>590</v>
      </c>
      <c r="E176" s="2"/>
      <c r="F176" s="183" t="s">
        <v>1489</v>
      </c>
      <c r="G176" s="183" t="s">
        <v>1489</v>
      </c>
      <c r="H176" s="183" t="s">
        <v>1489</v>
      </c>
      <c r="I176" s="183" t="s">
        <v>1489</v>
      </c>
      <c r="J176" s="2"/>
      <c r="K176" s="2"/>
      <c r="L176" s="2"/>
    </row>
    <row r="177" spans="1:12" s="93" customFormat="1" ht="31.5" hidden="1" outlineLevel="1">
      <c r="A177" s="63" t="str">
        <f>IF(AND(D177="",D177=""),"",$D$3&amp;"_"&amp;ROW()-10-COUNTBLANK($D$11:D177))</f>
        <v>TKSLCĐTBD_131</v>
      </c>
      <c r="B177" s="105" t="s">
        <v>592</v>
      </c>
      <c r="C177" s="1" t="s">
        <v>582</v>
      </c>
      <c r="D177" s="1" t="s">
        <v>580</v>
      </c>
      <c r="E177" s="2"/>
      <c r="F177" s="183" t="s">
        <v>1489</v>
      </c>
      <c r="G177" s="183" t="s">
        <v>1489</v>
      </c>
      <c r="H177" s="183" t="s">
        <v>1489</v>
      </c>
      <c r="I177" s="183" t="s">
        <v>1489</v>
      </c>
      <c r="J177" s="2"/>
      <c r="K177" s="2"/>
      <c r="L177" s="2"/>
    </row>
    <row r="178" spans="1:12" s="93" customFormat="1" ht="15.75" hidden="1" outlineLevel="1">
      <c r="A178" s="63" t="str">
        <f>IF(AND(D178="",D178=""),"",$D$3&amp;"_"&amp;ROW()-10-COUNTBLANK($D$11:D178))</f>
        <v/>
      </c>
      <c r="B178" s="294" t="s">
        <v>339</v>
      </c>
      <c r="C178" s="295"/>
      <c r="D178" s="295"/>
      <c r="E178" s="295"/>
      <c r="F178" s="295"/>
      <c r="G178" s="295"/>
      <c r="H178" s="295"/>
      <c r="I178" s="295"/>
      <c r="J178" s="295"/>
      <c r="K178" s="295"/>
      <c r="L178" s="296"/>
    </row>
    <row r="179" spans="1:12" s="93" customFormat="1" ht="47.25" hidden="1" outlineLevel="1">
      <c r="A179" s="63" t="str">
        <f>IF(AND(D179="",D179=""),"",$D$3&amp;"_"&amp;ROW()-10-COUNTBLANK($D$11:D179))</f>
        <v>TKSLCĐTBD_132</v>
      </c>
      <c r="B179" s="106" t="s">
        <v>593</v>
      </c>
      <c r="C179" s="1" t="s">
        <v>581</v>
      </c>
      <c r="D179" s="1" t="s">
        <v>594</v>
      </c>
      <c r="E179" s="2"/>
      <c r="F179" s="183" t="s">
        <v>1489</v>
      </c>
      <c r="G179" s="183" t="s">
        <v>1489</v>
      </c>
      <c r="H179" s="183" t="s">
        <v>1489</v>
      </c>
      <c r="I179" s="183" t="s">
        <v>1489</v>
      </c>
      <c r="J179" s="2"/>
      <c r="K179" s="2"/>
      <c r="L179" s="2"/>
    </row>
    <row r="180" spans="1:12" s="93" customFormat="1" ht="47.25" hidden="1" outlineLevel="1">
      <c r="A180" s="63"/>
      <c r="B180" s="106" t="s">
        <v>595</v>
      </c>
      <c r="C180" s="1" t="s">
        <v>596</v>
      </c>
      <c r="D180" s="1" t="s">
        <v>594</v>
      </c>
      <c r="E180" s="2"/>
      <c r="F180" s="183" t="s">
        <v>1489</v>
      </c>
      <c r="G180" s="183" t="s">
        <v>1489</v>
      </c>
      <c r="H180" s="183" t="s">
        <v>1489</v>
      </c>
      <c r="I180" s="183" t="s">
        <v>1489</v>
      </c>
      <c r="J180" s="2"/>
      <c r="K180" s="2"/>
      <c r="L180" s="2"/>
    </row>
    <row r="181" spans="1:12" s="93" customFormat="1" ht="31.5" hidden="1" outlineLevel="1">
      <c r="A181" s="63" t="str">
        <f>IF(AND(D181="",D181=""),"",$D$3&amp;"_"&amp;ROW()-10-COUNTBLANK($D$11:D181))</f>
        <v>TKSLCĐTBD_134</v>
      </c>
      <c r="B181" s="104" t="s">
        <v>342</v>
      </c>
      <c r="C181" s="81" t="s">
        <v>343</v>
      </c>
      <c r="D181" s="81" t="s">
        <v>344</v>
      </c>
      <c r="E181" s="2"/>
      <c r="F181" s="183" t="s">
        <v>1489</v>
      </c>
      <c r="G181" s="183" t="s">
        <v>1489</v>
      </c>
      <c r="H181" s="183" t="s">
        <v>1489</v>
      </c>
      <c r="I181" s="183" t="s">
        <v>1489</v>
      </c>
      <c r="J181" s="2"/>
      <c r="K181" s="2"/>
      <c r="L181" s="2"/>
    </row>
    <row r="182" spans="1:12" s="7" customFormat="1" ht="15.75" collapsed="1">
      <c r="A182" s="63" t="str">
        <f>IF(AND(D182="",D182=""),"",$D$3&amp;"_"&amp;ROW()-10-COUNTBLANK($D$11:D182))</f>
        <v/>
      </c>
      <c r="B182" s="297" t="s">
        <v>247</v>
      </c>
      <c r="C182" s="298"/>
      <c r="D182" s="298"/>
      <c r="E182" s="298"/>
      <c r="F182" s="298"/>
      <c r="G182" s="298"/>
      <c r="H182" s="298"/>
      <c r="I182" s="298"/>
      <c r="J182" s="298"/>
      <c r="K182" s="298"/>
      <c r="L182" s="299"/>
    </row>
    <row r="183" spans="1:12" s="7" customFormat="1" ht="15.75" hidden="1" outlineLevel="1">
      <c r="A183" s="63" t="str">
        <f>IF(AND(D183="",D183=""),"",$D$3&amp;"_"&amp;ROW()-10-COUNTBLANK($D$11:D183))</f>
        <v/>
      </c>
      <c r="B183" s="284" t="s">
        <v>248</v>
      </c>
      <c r="C183" s="285"/>
      <c r="D183" s="285"/>
      <c r="E183" s="285"/>
      <c r="F183" s="285"/>
      <c r="G183" s="285"/>
      <c r="H183" s="285"/>
      <c r="I183" s="285"/>
      <c r="J183" s="285"/>
      <c r="K183" s="285"/>
      <c r="L183" s="286"/>
    </row>
    <row r="184" spans="1:12" s="7" customFormat="1" ht="31.5" hidden="1" outlineLevel="1">
      <c r="A184" s="63" t="str">
        <f>IF(AND(D184="",D184=""),"",$D$3&amp;"_"&amp;ROW()-10-COUNTBLANK($D$11:D184))</f>
        <v>TKSLCĐTBD_135</v>
      </c>
      <c r="B184" s="287" t="s">
        <v>249</v>
      </c>
      <c r="C184" s="83" t="s">
        <v>250</v>
      </c>
      <c r="D184" s="83" t="s">
        <v>251</v>
      </c>
      <c r="E184" s="116"/>
      <c r="F184" s="183" t="s">
        <v>1489</v>
      </c>
      <c r="G184" s="183" t="s">
        <v>1489</v>
      </c>
      <c r="H184" s="183" t="s">
        <v>1489</v>
      </c>
      <c r="I184" s="183" t="s">
        <v>1489</v>
      </c>
      <c r="J184" s="116"/>
      <c r="K184" s="116"/>
      <c r="L184" s="116"/>
    </row>
    <row r="185" spans="1:12" s="7" customFormat="1" ht="31.5" hidden="1" outlineLevel="1">
      <c r="A185" s="63" t="str">
        <f>IF(AND(D185="",D185=""),"",$D$3&amp;"_"&amp;ROW()-10-COUNTBLANK($D$11:D185))</f>
        <v>TKSLCĐTBD_136</v>
      </c>
      <c r="B185" s="287"/>
      <c r="C185" s="83" t="s">
        <v>252</v>
      </c>
      <c r="D185" s="83" t="s">
        <v>253</v>
      </c>
      <c r="E185" s="116"/>
      <c r="F185" s="183" t="s">
        <v>1489</v>
      </c>
      <c r="G185" s="183" t="s">
        <v>1489</v>
      </c>
      <c r="H185" s="183" t="s">
        <v>1489</v>
      </c>
      <c r="I185" s="183" t="s">
        <v>1489</v>
      </c>
      <c r="J185" s="116"/>
      <c r="K185" s="116"/>
      <c r="L185" s="116"/>
    </row>
    <row r="186" spans="1:12" s="7" customFormat="1" ht="63" hidden="1" outlineLevel="1">
      <c r="A186" s="63" t="str">
        <f>IF(AND(D186="",D186=""),"",$D$3&amp;"_"&amp;ROW()-10-COUNTBLANK($D$11:D186))</f>
        <v>TKSLCĐTBD_137</v>
      </c>
      <c r="B186" s="287"/>
      <c r="C186" s="83" t="s">
        <v>254</v>
      </c>
      <c r="D186" s="83" t="s">
        <v>255</v>
      </c>
      <c r="E186" s="116"/>
      <c r="F186" s="183" t="s">
        <v>1489</v>
      </c>
      <c r="G186" s="183" t="s">
        <v>1489</v>
      </c>
      <c r="H186" s="183" t="s">
        <v>1489</v>
      </c>
      <c r="I186" s="183" t="s">
        <v>1489</v>
      </c>
      <c r="J186" s="116"/>
      <c r="K186" s="116"/>
      <c r="L186" s="116"/>
    </row>
    <row r="187" spans="1:12" s="7" customFormat="1" ht="63" hidden="1" outlineLevel="1">
      <c r="A187" s="63" t="str">
        <f>IF(AND(D187="",D187=""),"",$D$3&amp;"_"&amp;ROW()-10-COUNTBLANK($D$11:D187))</f>
        <v>TKSLCĐTBD_138</v>
      </c>
      <c r="B187" s="287"/>
      <c r="C187" s="83" t="s">
        <v>256</v>
      </c>
      <c r="D187" s="83" t="s">
        <v>253</v>
      </c>
      <c r="E187" s="116"/>
      <c r="F187" s="183" t="s">
        <v>1489</v>
      </c>
      <c r="G187" s="183" t="s">
        <v>1489</v>
      </c>
      <c r="H187" s="183" t="s">
        <v>1489</v>
      </c>
      <c r="I187" s="183" t="s">
        <v>1489</v>
      </c>
      <c r="J187" s="116"/>
      <c r="K187" s="116"/>
      <c r="L187" s="116"/>
    </row>
    <row r="188" spans="1:12" s="7" customFormat="1" ht="47.25" hidden="1" outlineLevel="1">
      <c r="A188" s="63" t="str">
        <f>IF(AND(D188="",D188=""),"",$D$3&amp;"_"&amp;ROW()-10-COUNTBLANK($D$11:D188))</f>
        <v>TKSLCĐTBD_139</v>
      </c>
      <c r="B188" s="287"/>
      <c r="C188" s="85" t="s">
        <v>267</v>
      </c>
      <c r="D188" s="83" t="s">
        <v>255</v>
      </c>
      <c r="E188" s="116"/>
      <c r="F188" s="183" t="s">
        <v>1489</v>
      </c>
      <c r="G188" s="183" t="s">
        <v>1489</v>
      </c>
      <c r="H188" s="183" t="s">
        <v>1489</v>
      </c>
      <c r="I188" s="183" t="s">
        <v>1489</v>
      </c>
      <c r="J188" s="116"/>
      <c r="K188" s="116"/>
      <c r="L188" s="116"/>
    </row>
    <row r="189" spans="1:12" s="7" customFormat="1" ht="31.5" hidden="1" outlineLevel="1">
      <c r="A189" s="63" t="str">
        <f>IF(AND(D189="",D189=""),"",$D$3&amp;"_"&amp;ROW()-10-COUNTBLANK($D$11:D189))</f>
        <v>TKSLCĐTBD_140</v>
      </c>
      <c r="B189" s="287"/>
      <c r="C189" s="83" t="s">
        <v>257</v>
      </c>
      <c r="D189" s="83" t="s">
        <v>253</v>
      </c>
      <c r="E189" s="116"/>
      <c r="F189" s="183" t="s">
        <v>1489</v>
      </c>
      <c r="G189" s="183" t="s">
        <v>1489</v>
      </c>
      <c r="H189" s="183" t="s">
        <v>1489</v>
      </c>
      <c r="I189" s="183" t="s">
        <v>1489</v>
      </c>
      <c r="J189" s="116"/>
      <c r="K189" s="116"/>
      <c r="L189" s="116"/>
    </row>
    <row r="190" spans="1:12" s="7" customFormat="1" ht="15.75" hidden="1" outlineLevel="1">
      <c r="A190" s="63" t="str">
        <f>IF(AND(D190="",D190=""),"",$D$3&amp;"_"&amp;ROW()-10-COUNTBLANK($D$11:D190))</f>
        <v/>
      </c>
      <c r="B190" s="284" t="s">
        <v>258</v>
      </c>
      <c r="C190" s="285"/>
      <c r="D190" s="285"/>
      <c r="E190" s="285"/>
      <c r="F190" s="285"/>
      <c r="G190" s="285"/>
      <c r="H190" s="285"/>
      <c r="I190" s="285"/>
      <c r="J190" s="285"/>
      <c r="K190" s="285"/>
      <c r="L190" s="286"/>
    </row>
    <row r="191" spans="1:12" s="7" customFormat="1" ht="94.5" hidden="1" outlineLevel="1">
      <c r="A191" s="63" t="str">
        <f>IF(AND(D191="",D191=""),"",$D$3&amp;"_"&amp;ROW()-10-COUNTBLANK($D$11:D191))</f>
        <v>TKSLCĐTBD_141</v>
      </c>
      <c r="B191" s="287" t="s">
        <v>259</v>
      </c>
      <c r="C191" s="83" t="s">
        <v>260</v>
      </c>
      <c r="D191" s="83" t="s">
        <v>261</v>
      </c>
      <c r="E191" s="116"/>
      <c r="F191" s="183" t="s">
        <v>1489</v>
      </c>
      <c r="G191" s="183" t="s">
        <v>1489</v>
      </c>
      <c r="H191" s="183" t="s">
        <v>1489</v>
      </c>
      <c r="I191" s="183" t="s">
        <v>1489</v>
      </c>
      <c r="J191" s="116"/>
      <c r="K191" s="116"/>
      <c r="L191" s="116"/>
    </row>
    <row r="192" spans="1:12" s="7" customFormat="1" ht="47.25" hidden="1" outlineLevel="1">
      <c r="A192" s="63" t="str">
        <f>IF(AND(D192="",D192=""),"",$D$3&amp;"_"&amp;ROW()-10-COUNTBLANK($D$11:D192))</f>
        <v>TKSLCĐTBD_142</v>
      </c>
      <c r="B192" s="287"/>
      <c r="C192" s="83" t="s">
        <v>268</v>
      </c>
      <c r="D192" s="83" t="s">
        <v>253</v>
      </c>
      <c r="E192" s="116"/>
      <c r="F192" s="183" t="s">
        <v>1489</v>
      </c>
      <c r="G192" s="183" t="s">
        <v>1489</v>
      </c>
      <c r="H192" s="183" t="s">
        <v>1489</v>
      </c>
      <c r="I192" s="183" t="s">
        <v>1489</v>
      </c>
      <c r="J192" s="116"/>
      <c r="K192" s="116"/>
      <c r="L192" s="116"/>
    </row>
    <row r="193" spans="1:12" s="7" customFormat="1" ht="63" hidden="1" outlineLevel="1">
      <c r="A193" s="63" t="str">
        <f>IF(AND(D193="",D193=""),"",$D$3&amp;"_"&amp;ROW()-10-COUNTBLANK($D$11:D193))</f>
        <v>TKSLCĐTBD_143</v>
      </c>
      <c r="B193" s="287"/>
      <c r="C193" s="85" t="s">
        <v>269</v>
      </c>
      <c r="D193" s="83" t="s">
        <v>262</v>
      </c>
      <c r="E193" s="116"/>
      <c r="F193" s="183" t="s">
        <v>1489</v>
      </c>
      <c r="G193" s="183" t="s">
        <v>1489</v>
      </c>
      <c r="H193" s="183" t="s">
        <v>1489</v>
      </c>
      <c r="I193" s="183" t="s">
        <v>1489</v>
      </c>
      <c r="J193" s="116"/>
      <c r="K193" s="116"/>
      <c r="L193" s="116"/>
    </row>
    <row r="194" spans="1:12" s="7" customFormat="1" ht="47.25" hidden="1" outlineLevel="1">
      <c r="A194" s="63" t="str">
        <f>IF(AND(D194="",D194=""),"",$D$3&amp;"_"&amp;ROW()-10-COUNTBLANK($D$11:D194))</f>
        <v>TKSLCĐTBD_144</v>
      </c>
      <c r="B194" s="287"/>
      <c r="C194" s="83" t="s">
        <v>263</v>
      </c>
      <c r="D194" s="83" t="s">
        <v>264</v>
      </c>
      <c r="E194" s="116"/>
      <c r="F194" s="183" t="s">
        <v>1489</v>
      </c>
      <c r="G194" s="183" t="s">
        <v>1489</v>
      </c>
      <c r="H194" s="183" t="s">
        <v>1489</v>
      </c>
      <c r="I194" s="183" t="s">
        <v>1489</v>
      </c>
      <c r="J194" s="116"/>
      <c r="K194" s="116"/>
      <c r="L194" s="116"/>
    </row>
    <row r="195" spans="1:12" s="7" customFormat="1" ht="63" hidden="1" outlineLevel="1">
      <c r="A195" s="63" t="str">
        <f>IF(AND(D195="",D195=""),"",$D$3&amp;"_"&amp;ROW()-10-COUNTBLANK($D$11:D195))</f>
        <v>TKSLCĐTBD_145</v>
      </c>
      <c r="B195" s="287"/>
      <c r="C195" s="85" t="s">
        <v>270</v>
      </c>
      <c r="D195" s="83" t="s">
        <v>264</v>
      </c>
      <c r="E195" s="116"/>
      <c r="F195" s="183" t="s">
        <v>1489</v>
      </c>
      <c r="G195" s="183" t="s">
        <v>1489</v>
      </c>
      <c r="H195" s="183" t="s">
        <v>1489</v>
      </c>
      <c r="I195" s="183" t="s">
        <v>1489</v>
      </c>
      <c r="J195" s="116"/>
      <c r="K195" s="116"/>
      <c r="L195" s="116"/>
    </row>
    <row r="196" spans="1:12" s="7" customFormat="1" ht="47.25" hidden="1" outlineLevel="1">
      <c r="A196" s="63" t="str">
        <f>IF(AND(D196="",D196=""),"",$D$3&amp;"_"&amp;ROW()-10-COUNTBLANK($D$11:D196))</f>
        <v>TKSLCĐTBD_146</v>
      </c>
      <c r="B196" s="100" t="s">
        <v>265</v>
      </c>
      <c r="C196" s="83" t="s">
        <v>271</v>
      </c>
      <c r="D196" s="83" t="s">
        <v>266</v>
      </c>
      <c r="E196" s="116"/>
      <c r="F196" s="183" t="s">
        <v>1489</v>
      </c>
      <c r="G196" s="183" t="s">
        <v>1489</v>
      </c>
      <c r="H196" s="183" t="s">
        <v>1489</v>
      </c>
      <c r="I196" s="183" t="s">
        <v>1489</v>
      </c>
      <c r="J196" s="116"/>
      <c r="K196" s="116"/>
      <c r="L196" s="116"/>
    </row>
    <row r="197" spans="1:12" s="7" customFormat="1" ht="15" customHeight="1" collapsed="1">
      <c r="A197" s="63" t="str">
        <f>IF(AND(D197="",D197=""),"",$D$3&amp;"_"&amp;ROW()-10-COUNTBLANK($D$11:D197))</f>
        <v/>
      </c>
      <c r="B197" s="272" t="s">
        <v>613</v>
      </c>
      <c r="C197" s="273"/>
      <c r="D197" s="273"/>
      <c r="E197" s="273"/>
      <c r="F197" s="273"/>
      <c r="G197" s="273"/>
      <c r="H197" s="273"/>
      <c r="I197" s="273"/>
      <c r="J197" s="273"/>
      <c r="K197" s="273"/>
      <c r="L197" s="274"/>
    </row>
    <row r="198" spans="1:12" s="7" customFormat="1" ht="45.75" customHeight="1">
      <c r="A198" s="63" t="str">
        <f>IF(AND(D198="",D198=""),"",$D$3&amp;"_"&amp;ROW()-10-COUNTBLANK($D$11:D198))</f>
        <v/>
      </c>
      <c r="B198" s="275" t="s">
        <v>614</v>
      </c>
      <c r="C198" s="276"/>
      <c r="D198" s="276"/>
      <c r="E198" s="276"/>
      <c r="F198" s="276"/>
      <c r="G198" s="276"/>
      <c r="H198" s="276"/>
      <c r="I198" s="276"/>
      <c r="J198" s="276"/>
      <c r="K198" s="276"/>
      <c r="L198" s="277"/>
    </row>
    <row r="199" spans="1:12" s="7" customFormat="1" ht="15.75">
      <c r="A199" s="63" t="str">
        <f>IF(AND(D199="",D199=""),"",$D$3&amp;"_"&amp;ROW()-10-COUNTBLANK($D$11:D199))</f>
        <v/>
      </c>
      <c r="B199" s="278" t="s">
        <v>641</v>
      </c>
      <c r="C199" s="279"/>
      <c r="D199" s="279"/>
      <c r="E199" s="279"/>
      <c r="F199" s="279"/>
      <c r="G199" s="279"/>
      <c r="H199" s="279"/>
      <c r="I199" s="279"/>
      <c r="J199" s="279"/>
      <c r="K199" s="279"/>
      <c r="L199" s="280"/>
    </row>
    <row r="200" spans="1:12" s="7" customFormat="1" ht="15.75" hidden="1" outlineLevel="1">
      <c r="A200" s="63" t="str">
        <f>IF(AND(D200="",D200=""),"",$D$3&amp;"_"&amp;ROW()-10-COUNTBLANK($D$11:D200))</f>
        <v/>
      </c>
      <c r="B200" s="281" t="s">
        <v>109</v>
      </c>
      <c r="C200" s="282"/>
      <c r="D200" s="282"/>
      <c r="E200" s="282"/>
      <c r="F200" s="282"/>
      <c r="G200" s="282"/>
      <c r="H200" s="282"/>
      <c r="I200" s="282"/>
      <c r="J200" s="282"/>
      <c r="K200" s="282"/>
      <c r="L200" s="283"/>
    </row>
    <row r="201" spans="1:12" ht="78.75" hidden="1" outlineLevel="1">
      <c r="A201" s="63" t="str">
        <f>IF(AND(D201="",D201=""),"",$D$3&amp;"_"&amp;ROW()-10-COUNTBLANK($D$11:D201))</f>
        <v>TKSLCĐTBD_147</v>
      </c>
      <c r="B201" s="13" t="s">
        <v>20</v>
      </c>
      <c r="C201" s="13" t="s">
        <v>619</v>
      </c>
      <c r="D201" s="13" t="s">
        <v>604</v>
      </c>
      <c r="E201" s="132"/>
      <c r="F201" s="183" t="s">
        <v>1489</v>
      </c>
      <c r="G201" s="183" t="s">
        <v>1489</v>
      </c>
      <c r="H201" s="183" t="s">
        <v>1489</v>
      </c>
      <c r="I201" s="183" t="s">
        <v>1489</v>
      </c>
      <c r="J201" s="132"/>
      <c r="K201" s="132"/>
      <c r="L201" s="132"/>
    </row>
    <row r="202" spans="1:12" ht="31.5" hidden="1" outlineLevel="1">
      <c r="A202" s="63" t="str">
        <f>IF(AND(D202="",D202=""),"",$D$3&amp;"_"&amp;ROW()-10-COUNTBLANK($D$11:D202))</f>
        <v>TKSLCĐTBD_148</v>
      </c>
      <c r="B202" s="64" t="s">
        <v>60</v>
      </c>
      <c r="C202" s="64" t="s">
        <v>61</v>
      </c>
      <c r="D202" s="60" t="s">
        <v>62</v>
      </c>
      <c r="E202" s="132"/>
      <c r="F202" s="183" t="s">
        <v>1489</v>
      </c>
      <c r="G202" s="183" t="s">
        <v>1489</v>
      </c>
      <c r="H202" s="183" t="s">
        <v>1489</v>
      </c>
      <c r="I202" s="183" t="s">
        <v>1489</v>
      </c>
      <c r="J202" s="132"/>
      <c r="K202" s="132"/>
      <c r="L202" s="132"/>
    </row>
    <row r="203" spans="1:12" ht="31.5" hidden="1" outlineLevel="1">
      <c r="A203" s="63" t="str">
        <f>IF(AND(D203="",D203=""),"",$D$3&amp;"_"&amp;ROW()-10-COUNTBLANK($D$11:D203))</f>
        <v>TKSLCĐTBD_149</v>
      </c>
      <c r="B203" s="61" t="s">
        <v>63</v>
      </c>
      <c r="C203" s="61" t="s">
        <v>64</v>
      </c>
      <c r="D203" s="61" t="s">
        <v>65</v>
      </c>
      <c r="E203" s="132"/>
      <c r="F203" s="183" t="s">
        <v>1489</v>
      </c>
      <c r="G203" s="183" t="s">
        <v>1489</v>
      </c>
      <c r="H203" s="183" t="s">
        <v>1489</v>
      </c>
      <c r="I203" s="183" t="s">
        <v>1489</v>
      </c>
      <c r="J203" s="132"/>
      <c r="K203" s="132"/>
      <c r="L203" s="132"/>
    </row>
    <row r="204" spans="1:12" ht="63" hidden="1" outlineLevel="1">
      <c r="A204" s="63" t="str">
        <f>IF(AND(D204="",D204=""),"",$D$3&amp;"_"&amp;ROW()-10-COUNTBLANK($D$11:D204))</f>
        <v>TKSLCĐTBD_150</v>
      </c>
      <c r="B204" s="64" t="s">
        <v>21</v>
      </c>
      <c r="C204" s="61" t="s">
        <v>66</v>
      </c>
      <c r="D204" s="64" t="s">
        <v>22</v>
      </c>
      <c r="E204" s="132"/>
      <c r="F204" s="183" t="s">
        <v>1489</v>
      </c>
      <c r="G204" s="183" t="s">
        <v>1489</v>
      </c>
      <c r="H204" s="183" t="s">
        <v>1489</v>
      </c>
      <c r="I204" s="183" t="s">
        <v>1489</v>
      </c>
      <c r="J204" s="132"/>
      <c r="K204" s="132"/>
      <c r="L204" s="132"/>
    </row>
    <row r="205" spans="1:12" ht="31.5" hidden="1" outlineLevel="1">
      <c r="A205" s="63" t="str">
        <f>IF(AND(D205="",D205=""),"",$D$3&amp;"_"&amp;ROW()-10-COUNTBLANK($D$11:D205))</f>
        <v>TKSLCĐTBD_151</v>
      </c>
      <c r="B205" s="64" t="s">
        <v>23</v>
      </c>
      <c r="C205" s="61" t="s">
        <v>97</v>
      </c>
      <c r="D205" s="64" t="s">
        <v>24</v>
      </c>
      <c r="E205" s="132"/>
      <c r="F205" s="183" t="s">
        <v>1489</v>
      </c>
      <c r="G205" s="183" t="s">
        <v>1489</v>
      </c>
      <c r="H205" s="183" t="s">
        <v>1489</v>
      </c>
      <c r="I205" s="183" t="s">
        <v>1489</v>
      </c>
      <c r="J205" s="132"/>
      <c r="K205" s="132"/>
      <c r="L205" s="132"/>
    </row>
    <row r="206" spans="1:12" ht="78.75" hidden="1" outlineLevel="1">
      <c r="A206" s="63" t="str">
        <f>IF(AND(D206="",D206=""),"",$D$3&amp;"_"&amp;ROW()-10-COUNTBLANK($D$11:D206))</f>
        <v>TKSLCĐTBD_152</v>
      </c>
      <c r="B206" s="60" t="s">
        <v>98</v>
      </c>
      <c r="C206" s="60" t="s">
        <v>99</v>
      </c>
      <c r="D206" s="60" t="s">
        <v>103</v>
      </c>
      <c r="E206" s="132"/>
      <c r="F206" s="183" t="s">
        <v>1489</v>
      </c>
      <c r="G206" s="183" t="s">
        <v>1489</v>
      </c>
      <c r="H206" s="183" t="s">
        <v>1489</v>
      </c>
      <c r="I206" s="183" t="s">
        <v>1489</v>
      </c>
      <c r="J206" s="132"/>
      <c r="K206" s="132"/>
      <c r="L206" s="132"/>
    </row>
    <row r="207" spans="1:12" ht="94.5" hidden="1" outlineLevel="1">
      <c r="A207" s="63" t="str">
        <f>IF(AND(D207="",D207=""),"",$D$3&amp;"_"&amp;ROW()-10-COUNTBLANK($D$11:D207))</f>
        <v>TKSLCĐTBD_153</v>
      </c>
      <c r="B207" s="60" t="s">
        <v>100</v>
      </c>
      <c r="C207" s="60" t="s">
        <v>101</v>
      </c>
      <c r="D207" s="60" t="s">
        <v>102</v>
      </c>
      <c r="E207" s="132"/>
      <c r="F207" s="183" t="s">
        <v>1489</v>
      </c>
      <c r="G207" s="183" t="s">
        <v>1489</v>
      </c>
      <c r="H207" s="183" t="s">
        <v>1489</v>
      </c>
      <c r="I207" s="183" t="s">
        <v>1489</v>
      </c>
      <c r="J207" s="132"/>
      <c r="K207" s="132"/>
      <c r="L207" s="132"/>
    </row>
    <row r="208" spans="1:12" ht="15.75" hidden="1" outlineLevel="1">
      <c r="A208" s="63" t="str">
        <f>IF(AND(D208="",D208=""),"",$D$3&amp;"_"&amp;ROW()-10-COUNTBLANK($D$11:D208))</f>
        <v/>
      </c>
      <c r="B208" s="261" t="s">
        <v>566</v>
      </c>
      <c r="C208" s="262"/>
      <c r="D208" s="262"/>
      <c r="E208" s="262"/>
      <c r="F208" s="262"/>
      <c r="G208" s="262"/>
      <c r="H208" s="262"/>
      <c r="I208" s="262"/>
      <c r="J208" s="262"/>
      <c r="K208" s="262"/>
      <c r="L208" s="263"/>
    </row>
    <row r="209" spans="1:12" s="7" customFormat="1" ht="15.75" hidden="1" outlineLevel="1">
      <c r="A209" s="63" t="str">
        <f>IF(AND(D209="",D209=""),"",$D$3&amp;"_"&amp;ROW()-10-COUNTBLANK($D$11:D209))</f>
        <v>TKSLCĐTBD_154</v>
      </c>
      <c r="B209" s="4" t="s">
        <v>110</v>
      </c>
      <c r="C209" s="3" t="s">
        <v>111</v>
      </c>
      <c r="D209" s="3" t="s">
        <v>311</v>
      </c>
      <c r="E209" s="59"/>
      <c r="F209" s="183" t="s">
        <v>1489</v>
      </c>
      <c r="G209" s="183" t="s">
        <v>1489</v>
      </c>
      <c r="H209" s="183" t="s">
        <v>1489</v>
      </c>
      <c r="I209" s="183" t="s">
        <v>1489</v>
      </c>
      <c r="J209" s="59"/>
      <c r="K209" s="59"/>
      <c r="L209" s="59"/>
    </row>
    <row r="210" spans="1:12" s="7" customFormat="1" ht="30" hidden="1" outlineLevel="1">
      <c r="A210" s="63"/>
      <c r="B210" s="99" t="s">
        <v>203</v>
      </c>
      <c r="C210" s="94" t="s">
        <v>606</v>
      </c>
      <c r="D210" s="92" t="s">
        <v>605</v>
      </c>
      <c r="E210" s="59"/>
      <c r="F210" s="183" t="s">
        <v>1489</v>
      </c>
      <c r="G210" s="183" t="s">
        <v>1489</v>
      </c>
      <c r="H210" s="183" t="s">
        <v>1489</v>
      </c>
      <c r="I210" s="183" t="s">
        <v>1489</v>
      </c>
      <c r="J210" s="59"/>
      <c r="K210" s="59"/>
      <c r="L210" s="59"/>
    </row>
    <row r="211" spans="1:12" s="7" customFormat="1" ht="31.5" hidden="1" outlineLevel="1">
      <c r="A211" s="63" t="str">
        <f>IF(AND(D211="",D211=""),"",$D$3&amp;"_"&amp;ROW()-10-COUNTBLANK($D$11:D211))</f>
        <v>TKSLCĐTBD_156</v>
      </c>
      <c r="B211" s="4" t="s">
        <v>121</v>
      </c>
      <c r="C211" s="3" t="s">
        <v>143</v>
      </c>
      <c r="D211" s="66" t="s">
        <v>130</v>
      </c>
      <c r="E211" s="59"/>
      <c r="F211" s="183" t="s">
        <v>1489</v>
      </c>
      <c r="G211" s="183" t="s">
        <v>1489</v>
      </c>
      <c r="H211" s="183" t="s">
        <v>1489</v>
      </c>
      <c r="I211" s="183" t="s">
        <v>1489</v>
      </c>
      <c r="J211" s="59"/>
      <c r="K211" s="59"/>
      <c r="L211" s="59"/>
    </row>
    <row r="212" spans="1:12" s="7" customFormat="1" ht="31.5" hidden="1" outlineLevel="1">
      <c r="A212" s="63" t="str">
        <f>IF(AND(D212="",D212=""),"",$D$3&amp;"_"&amp;ROW()-10-COUNTBLANK($D$11:D212))</f>
        <v>TKSLCĐTBD_157</v>
      </c>
      <c r="B212" s="67" t="s">
        <v>146</v>
      </c>
      <c r="C212" s="67" t="s">
        <v>145</v>
      </c>
      <c r="D212" s="67" t="s">
        <v>122</v>
      </c>
      <c r="E212" s="59"/>
      <c r="F212" s="183" t="s">
        <v>1489</v>
      </c>
      <c r="G212" s="183" t="s">
        <v>1489</v>
      </c>
      <c r="H212" s="183" t="s">
        <v>1489</v>
      </c>
      <c r="I212" s="183" t="s">
        <v>1489</v>
      </c>
      <c r="J212" s="59"/>
      <c r="K212" s="59"/>
      <c r="L212" s="59"/>
    </row>
    <row r="213" spans="1:12" s="7" customFormat="1" ht="47.25" hidden="1" outlineLevel="1">
      <c r="A213" s="63" t="str">
        <f>IF(AND(D213="",D213=""),"",$D$3&amp;"_"&amp;ROW()-10-COUNTBLANK($D$11:D213))</f>
        <v>TKSLCĐTBD_158</v>
      </c>
      <c r="B213" s="2" t="s">
        <v>123</v>
      </c>
      <c r="C213" s="2" t="s">
        <v>144</v>
      </c>
      <c r="D213" s="2" t="s">
        <v>124</v>
      </c>
      <c r="E213" s="59"/>
      <c r="F213" s="183" t="s">
        <v>1489</v>
      </c>
      <c r="G213" s="183" t="s">
        <v>1489</v>
      </c>
      <c r="H213" s="183" t="s">
        <v>1489</v>
      </c>
      <c r="I213" s="183" t="s">
        <v>1489</v>
      </c>
      <c r="J213" s="59"/>
      <c r="K213" s="59"/>
      <c r="L213" s="59"/>
    </row>
    <row r="214" spans="1:12" s="93" customFormat="1" ht="15.75" hidden="1" outlineLevel="1">
      <c r="A214" s="63" t="str">
        <f>IF(AND(D214="",D214=""),"",$D$3&amp;"_"&amp;ROW()-10-COUNTBLANK($D$11:D214))</f>
        <v/>
      </c>
      <c r="B214" s="291" t="s">
        <v>611</v>
      </c>
      <c r="C214" s="292"/>
      <c r="D214" s="292"/>
      <c r="E214" s="292"/>
      <c r="F214" s="292"/>
      <c r="G214" s="292"/>
      <c r="H214" s="292"/>
      <c r="I214" s="292"/>
      <c r="J214" s="292"/>
      <c r="K214" s="292"/>
      <c r="L214" s="293"/>
    </row>
    <row r="215" spans="1:12" s="93" customFormat="1" ht="15.75" hidden="1" outlineLevel="1">
      <c r="A215" s="63" t="str">
        <f>IF(AND(D215="",D215=""),"",$D$3&amp;"_"&amp;ROW()-10-COUNTBLANK($D$11:D215))</f>
        <v>TKSLCĐTBD_159</v>
      </c>
      <c r="B215" s="6" t="s">
        <v>110</v>
      </c>
      <c r="C215" s="62" t="s">
        <v>111</v>
      </c>
      <c r="D215" s="1" t="s">
        <v>112</v>
      </c>
      <c r="E215" s="95"/>
      <c r="F215" s="183" t="s">
        <v>1489</v>
      </c>
      <c r="G215" s="183" t="s">
        <v>1489</v>
      </c>
      <c r="H215" s="183" t="s">
        <v>1489</v>
      </c>
      <c r="I215" s="183" t="s">
        <v>1489</v>
      </c>
      <c r="J215" s="95"/>
      <c r="K215" s="95"/>
      <c r="L215" s="95"/>
    </row>
    <row r="216" spans="1:12" s="93" customFormat="1" ht="31.5" hidden="1" outlineLevel="1">
      <c r="A216" s="63" t="str">
        <f>IF(AND(D216="",D216=""),"",$D$3&amp;"_"&amp;ROW()-10-COUNTBLANK($D$11:D216))</f>
        <v>TKSLCĐTBD_160</v>
      </c>
      <c r="B216" s="107" t="s">
        <v>203</v>
      </c>
      <c r="C216" s="108" t="s">
        <v>612</v>
      </c>
      <c r="D216" s="107" t="s">
        <v>401</v>
      </c>
      <c r="E216" s="95"/>
      <c r="F216" s="183" t="s">
        <v>1489</v>
      </c>
      <c r="G216" s="183" t="s">
        <v>1489</v>
      </c>
      <c r="H216" s="183" t="s">
        <v>1489</v>
      </c>
      <c r="I216" s="183" t="s">
        <v>1489</v>
      </c>
      <c r="J216" s="95"/>
      <c r="K216" s="95"/>
      <c r="L216" s="95"/>
    </row>
    <row r="217" spans="1:12" s="93" customFormat="1" ht="15.75" hidden="1" outlineLevel="1">
      <c r="A217" s="63" t="str">
        <f>IF(AND(D217="",D217=""),"",$D$3&amp;"_"&amp;ROW()-10-COUNTBLANK($D$11:D217))</f>
        <v>TKSLCĐTBD_161</v>
      </c>
      <c r="B217" s="5" t="s">
        <v>25</v>
      </c>
      <c r="C217" s="5" t="s">
        <v>26</v>
      </c>
      <c r="D217" s="5" t="s">
        <v>27</v>
      </c>
      <c r="E217" s="95"/>
      <c r="F217" s="183" t="s">
        <v>1489</v>
      </c>
      <c r="G217" s="183" t="s">
        <v>1489</v>
      </c>
      <c r="H217" s="183" t="s">
        <v>1489</v>
      </c>
      <c r="I217" s="183" t="s">
        <v>1489</v>
      </c>
      <c r="J217" s="95"/>
      <c r="K217" s="95"/>
      <c r="L217" s="95"/>
    </row>
    <row r="218" spans="1:12" s="93" customFormat="1" ht="47.25" hidden="1" outlineLevel="1">
      <c r="A218" s="63" t="str">
        <f>IF(AND(D218="",D218=""),"",$D$3&amp;"_"&amp;ROW()-10-COUNTBLANK($D$11:D218))</f>
        <v>TKSLCĐTBD_162</v>
      </c>
      <c r="B218" s="6" t="s">
        <v>28</v>
      </c>
      <c r="C218" s="1" t="s">
        <v>116</v>
      </c>
      <c r="D218" s="1" t="s">
        <v>115</v>
      </c>
      <c r="E218" s="95"/>
      <c r="F218" s="183" t="s">
        <v>1489</v>
      </c>
      <c r="G218" s="183" t="s">
        <v>1489</v>
      </c>
      <c r="H218" s="183" t="s">
        <v>1489</v>
      </c>
      <c r="I218" s="183" t="s">
        <v>1489</v>
      </c>
      <c r="J218" s="95"/>
      <c r="K218" s="95"/>
      <c r="L218" s="95"/>
    </row>
    <row r="219" spans="1:12" s="93" customFormat="1" ht="31.5" hidden="1" outlineLevel="1">
      <c r="A219" s="63" t="str">
        <f>IF(AND(D219="",D219=""),"",$D$3&amp;"_"&amp;ROW()-10-COUNTBLANK($D$11:D219))</f>
        <v>TKSLCĐTBD_163</v>
      </c>
      <c r="B219" s="6" t="s">
        <v>30</v>
      </c>
      <c r="C219" s="1" t="s">
        <v>31</v>
      </c>
      <c r="D219" s="1" t="s">
        <v>29</v>
      </c>
      <c r="E219" s="95"/>
      <c r="F219" s="183" t="s">
        <v>1489</v>
      </c>
      <c r="G219" s="183" t="s">
        <v>1489</v>
      </c>
      <c r="H219" s="183" t="s">
        <v>1489</v>
      </c>
      <c r="I219" s="183" t="s">
        <v>1489</v>
      </c>
      <c r="J219" s="95"/>
      <c r="K219" s="95"/>
      <c r="L219" s="95"/>
    </row>
    <row r="220" spans="1:12" s="93" customFormat="1" ht="31.5" hidden="1" outlineLevel="1">
      <c r="A220" s="63" t="str">
        <f>IF(AND(D220="",D220=""),"",$D$3&amp;"_"&amp;ROW()-10-COUNTBLANK($D$11:D220))</f>
        <v>TKSLCĐTBD_164</v>
      </c>
      <c r="B220" s="6" t="s">
        <v>117</v>
      </c>
      <c r="C220" s="1" t="s">
        <v>118</v>
      </c>
      <c r="D220" s="1" t="s">
        <v>29</v>
      </c>
      <c r="E220" s="95"/>
      <c r="F220" s="183" t="s">
        <v>1489</v>
      </c>
      <c r="G220" s="183" t="s">
        <v>1489</v>
      </c>
      <c r="H220" s="183" t="s">
        <v>1489</v>
      </c>
      <c r="I220" s="183" t="s">
        <v>1489</v>
      </c>
      <c r="J220" s="95"/>
      <c r="K220" s="95"/>
      <c r="L220" s="95"/>
    </row>
    <row r="221" spans="1:12" s="93" customFormat="1" ht="15.75" hidden="1" outlineLevel="1">
      <c r="A221" s="63" t="str">
        <f>IF(AND(D221="",D221=""),"",$D$3&amp;"_"&amp;ROW()-10-COUNTBLANK($D$11:D221))</f>
        <v>TKSLCĐTBD_165</v>
      </c>
      <c r="B221" s="65" t="s">
        <v>32</v>
      </c>
      <c r="C221" s="65" t="s">
        <v>163</v>
      </c>
      <c r="D221" s="65" t="s">
        <v>113</v>
      </c>
      <c r="E221" s="95"/>
      <c r="F221" s="183" t="s">
        <v>1489</v>
      </c>
      <c r="G221" s="183" t="s">
        <v>1489</v>
      </c>
      <c r="H221" s="183" t="s">
        <v>1489</v>
      </c>
      <c r="I221" s="183" t="s">
        <v>1489</v>
      </c>
      <c r="J221" s="95"/>
      <c r="K221" s="95"/>
      <c r="L221" s="95"/>
    </row>
    <row r="222" spans="1:12" s="93" customFormat="1" ht="15.75" hidden="1" outlineLevel="1">
      <c r="A222" s="63" t="str">
        <f>IF(AND(D222="",D222=""),"",$D$3&amp;"_"&amp;ROW()-10-COUNTBLANK($D$11:D222))</f>
        <v>TKSLCĐTBD_166</v>
      </c>
      <c r="B222" s="65" t="s">
        <v>33</v>
      </c>
      <c r="C222" s="65" t="s">
        <v>164</v>
      </c>
      <c r="D222" s="65" t="s">
        <v>29</v>
      </c>
      <c r="E222" s="95"/>
      <c r="F222" s="183" t="s">
        <v>1489</v>
      </c>
      <c r="G222" s="183" t="s">
        <v>1489</v>
      </c>
      <c r="H222" s="183" t="s">
        <v>1489</v>
      </c>
      <c r="I222" s="183" t="s">
        <v>1489</v>
      </c>
      <c r="J222" s="95"/>
      <c r="K222" s="95"/>
      <c r="L222" s="95"/>
    </row>
    <row r="223" spans="1:12" s="7" customFormat="1" ht="15.75" collapsed="1">
      <c r="A223" s="63" t="str">
        <f>IF(AND(D223="",D223=""),"",$D$3&amp;"_"&amp;ROW()-10-COUNTBLANK($D$11:D223))</f>
        <v/>
      </c>
      <c r="B223" s="288" t="s">
        <v>642</v>
      </c>
      <c r="C223" s="289"/>
      <c r="D223" s="289"/>
      <c r="E223" s="289"/>
      <c r="F223" s="289"/>
      <c r="G223" s="289"/>
      <c r="H223" s="289"/>
      <c r="I223" s="289"/>
      <c r="J223" s="289"/>
      <c r="K223" s="289"/>
      <c r="L223" s="290"/>
    </row>
    <row r="224" spans="1:12" s="93" customFormat="1" ht="15.75" hidden="1" outlineLevel="1">
      <c r="A224" s="63" t="str">
        <f>IF(AND(D224="",D224=""),"",$D$3&amp;"_"&amp;ROW()-10-COUNTBLANK($D$11:D224))</f>
        <v/>
      </c>
      <c r="B224" s="291" t="s">
        <v>213</v>
      </c>
      <c r="C224" s="292"/>
      <c r="D224" s="292"/>
      <c r="E224" s="292"/>
      <c r="F224" s="292"/>
      <c r="G224" s="292"/>
      <c r="H224" s="292"/>
      <c r="I224" s="292"/>
      <c r="J224" s="292"/>
      <c r="K224" s="292"/>
      <c r="L224" s="293"/>
    </row>
    <row r="225" spans="1:12" s="93" customFormat="1" ht="47.25" hidden="1" outlineLevel="1">
      <c r="A225" s="63" t="str">
        <f>IF(AND(D225="",D225=""),"",$D$3&amp;"_"&amp;ROW()-10-COUNTBLANK($D$11:D225))</f>
        <v>TKSLCĐTBD_167</v>
      </c>
      <c r="B225" s="105" t="s">
        <v>583</v>
      </c>
      <c r="C225" s="1" t="s">
        <v>578</v>
      </c>
      <c r="D225" s="1" t="s">
        <v>579</v>
      </c>
      <c r="E225" s="2"/>
      <c r="F225" s="183" t="s">
        <v>1489</v>
      </c>
      <c r="G225" s="183" t="s">
        <v>1489</v>
      </c>
      <c r="H225" s="183" t="s">
        <v>1489</v>
      </c>
      <c r="I225" s="183" t="s">
        <v>1489</v>
      </c>
      <c r="J225" s="2"/>
      <c r="K225" s="2"/>
      <c r="L225" s="2"/>
    </row>
    <row r="226" spans="1:12" s="93" customFormat="1" ht="47.25" hidden="1" outlineLevel="1">
      <c r="A226" s="63" t="str">
        <f>IF(AND(D226="",D226=""),"",$D$3&amp;"_"&amp;ROW()-10-COUNTBLANK($D$11:D226))</f>
        <v>TKSLCĐTBD_168</v>
      </c>
      <c r="B226" s="105" t="s">
        <v>584</v>
      </c>
      <c r="C226" s="1" t="s">
        <v>591</v>
      </c>
      <c r="D226" s="1" t="s">
        <v>579</v>
      </c>
      <c r="E226" s="2"/>
      <c r="F226" s="183" t="s">
        <v>1489</v>
      </c>
      <c r="G226" s="183" t="s">
        <v>1489</v>
      </c>
      <c r="H226" s="183" t="s">
        <v>1489</v>
      </c>
      <c r="I226" s="183" t="s">
        <v>1489</v>
      </c>
      <c r="J226" s="2"/>
      <c r="K226" s="2"/>
      <c r="L226" s="2"/>
    </row>
    <row r="227" spans="1:12" s="93" customFormat="1" ht="47.25" hidden="1" outlineLevel="1">
      <c r="A227" s="63" t="str">
        <f>IF(AND(D227="",D227=""),"",$D$3&amp;"_"&amp;ROW()-10-COUNTBLANK($D$11:D227))</f>
        <v>TKSLCĐTBD_169</v>
      </c>
      <c r="B227" s="105" t="s">
        <v>585</v>
      </c>
      <c r="C227" s="1" t="s">
        <v>587</v>
      </c>
      <c r="D227" s="1" t="s">
        <v>588</v>
      </c>
      <c r="E227" s="2"/>
      <c r="F227" s="183" t="s">
        <v>1489</v>
      </c>
      <c r="G227" s="183" t="s">
        <v>1489</v>
      </c>
      <c r="H227" s="183" t="s">
        <v>1489</v>
      </c>
      <c r="I227" s="183" t="s">
        <v>1489</v>
      </c>
      <c r="J227" s="2"/>
      <c r="K227" s="2"/>
      <c r="L227" s="2"/>
    </row>
    <row r="228" spans="1:12" s="93" customFormat="1" ht="47.25" hidden="1" outlineLevel="1">
      <c r="A228" s="63" t="str">
        <f>IF(AND(D228="",D228=""),"",$D$3&amp;"_"&amp;ROW()-10-COUNTBLANK($D$11:D228))</f>
        <v>TKSLCĐTBD_170</v>
      </c>
      <c r="B228" s="105" t="s">
        <v>586</v>
      </c>
      <c r="C228" s="1" t="s">
        <v>589</v>
      </c>
      <c r="D228" s="1" t="s">
        <v>590</v>
      </c>
      <c r="E228" s="2"/>
      <c r="F228" s="183" t="s">
        <v>1489</v>
      </c>
      <c r="G228" s="183" t="s">
        <v>1489</v>
      </c>
      <c r="H228" s="183" t="s">
        <v>1489</v>
      </c>
      <c r="I228" s="183" t="s">
        <v>1489</v>
      </c>
      <c r="J228" s="2"/>
      <c r="K228" s="2"/>
      <c r="L228" s="2"/>
    </row>
    <row r="229" spans="1:12" s="93" customFormat="1" ht="31.5" hidden="1" outlineLevel="1">
      <c r="A229" s="63" t="str">
        <f>IF(AND(D229="",D229=""),"",$D$3&amp;"_"&amp;ROW()-10-COUNTBLANK($D$11:D229))</f>
        <v>TKSLCĐTBD_171</v>
      </c>
      <c r="B229" s="105" t="s">
        <v>592</v>
      </c>
      <c r="C229" s="1" t="s">
        <v>582</v>
      </c>
      <c r="D229" s="1" t="s">
        <v>580</v>
      </c>
      <c r="E229" s="2"/>
      <c r="F229" s="183" t="s">
        <v>1489</v>
      </c>
      <c r="G229" s="183" t="s">
        <v>1489</v>
      </c>
      <c r="H229" s="183" t="s">
        <v>1489</v>
      </c>
      <c r="I229" s="183" t="s">
        <v>1489</v>
      </c>
      <c r="J229" s="2"/>
      <c r="K229" s="2"/>
      <c r="L229" s="2"/>
    </row>
    <row r="230" spans="1:12" s="93" customFormat="1" ht="15.75" hidden="1" outlineLevel="1">
      <c r="A230" s="63" t="str">
        <f>IF(AND(D230="",D230=""),"",$D$3&amp;"_"&amp;ROW()-10-COUNTBLANK($D$11:D230))</f>
        <v/>
      </c>
      <c r="B230" s="294" t="s">
        <v>339</v>
      </c>
      <c r="C230" s="295"/>
      <c r="D230" s="295"/>
      <c r="E230" s="295"/>
      <c r="F230" s="295"/>
      <c r="G230" s="295"/>
      <c r="H230" s="295"/>
      <c r="I230" s="295"/>
      <c r="J230" s="295"/>
      <c r="K230" s="295"/>
      <c r="L230" s="296"/>
    </row>
    <row r="231" spans="1:12" s="93" customFormat="1" ht="47.25" hidden="1" outlineLevel="1">
      <c r="A231" s="63" t="str">
        <f>IF(AND(D231="",D231=""),"",$D$3&amp;"_"&amp;ROW()-10-COUNTBLANK($D$11:D231))</f>
        <v>TKSLCĐTBD_172</v>
      </c>
      <c r="B231" s="106" t="s">
        <v>593</v>
      </c>
      <c r="C231" s="1" t="s">
        <v>581</v>
      </c>
      <c r="D231" s="1" t="s">
        <v>594</v>
      </c>
      <c r="E231" s="2"/>
      <c r="F231" s="183" t="s">
        <v>1489</v>
      </c>
      <c r="G231" s="183" t="s">
        <v>1489</v>
      </c>
      <c r="H231" s="183" t="s">
        <v>1489</v>
      </c>
      <c r="I231" s="183" t="s">
        <v>1489</v>
      </c>
      <c r="J231" s="2"/>
      <c r="K231" s="2"/>
      <c r="L231" s="2"/>
    </row>
    <row r="232" spans="1:12" s="93" customFormat="1" ht="47.25" hidden="1" outlineLevel="1">
      <c r="A232" s="63"/>
      <c r="B232" s="106" t="s">
        <v>595</v>
      </c>
      <c r="C232" s="1" t="s">
        <v>596</v>
      </c>
      <c r="D232" s="1" t="s">
        <v>594</v>
      </c>
      <c r="E232" s="2"/>
      <c r="F232" s="183" t="s">
        <v>1489</v>
      </c>
      <c r="G232" s="183" t="s">
        <v>1489</v>
      </c>
      <c r="H232" s="183" t="s">
        <v>1489</v>
      </c>
      <c r="I232" s="183" t="s">
        <v>1489</v>
      </c>
      <c r="J232" s="2"/>
      <c r="K232" s="2"/>
      <c r="L232" s="2"/>
    </row>
    <row r="233" spans="1:12" s="93" customFormat="1" ht="31.5" hidden="1" outlineLevel="1">
      <c r="A233" s="63" t="str">
        <f>IF(AND(D233="",D233=""),"",$D$3&amp;"_"&amp;ROW()-10-COUNTBLANK($D$11:D233))</f>
        <v>TKSLCĐTBD_174</v>
      </c>
      <c r="B233" s="104" t="s">
        <v>342</v>
      </c>
      <c r="C233" s="81" t="s">
        <v>343</v>
      </c>
      <c r="D233" s="81" t="s">
        <v>344</v>
      </c>
      <c r="E233" s="2"/>
      <c r="F233" s="183" t="s">
        <v>1489</v>
      </c>
      <c r="G233" s="183" t="s">
        <v>1489</v>
      </c>
      <c r="H233" s="183" t="s">
        <v>1489</v>
      </c>
      <c r="I233" s="183" t="s">
        <v>1489</v>
      </c>
      <c r="J233" s="2"/>
      <c r="K233" s="2"/>
      <c r="L233" s="2"/>
    </row>
    <row r="234" spans="1:12" s="7" customFormat="1" ht="15.75" collapsed="1">
      <c r="A234" s="63" t="str">
        <f>IF(AND(D234="",D234=""),"",$D$3&amp;"_"&amp;ROW()-10-COUNTBLANK($D$11:D234))</f>
        <v/>
      </c>
      <c r="B234" s="297" t="s">
        <v>247</v>
      </c>
      <c r="C234" s="298"/>
      <c r="D234" s="298"/>
      <c r="E234" s="298"/>
      <c r="F234" s="298"/>
      <c r="G234" s="298"/>
      <c r="H234" s="298"/>
      <c r="I234" s="298"/>
      <c r="J234" s="298"/>
      <c r="K234" s="298"/>
      <c r="L234" s="299"/>
    </row>
    <row r="235" spans="1:12" s="7" customFormat="1" ht="15.75" hidden="1" outlineLevel="1">
      <c r="A235" s="63" t="str">
        <f>IF(AND(D235="",D235=""),"",$D$3&amp;"_"&amp;ROW()-10-COUNTBLANK($D$11:D235))</f>
        <v/>
      </c>
      <c r="B235" s="284" t="s">
        <v>248</v>
      </c>
      <c r="C235" s="285"/>
      <c r="D235" s="285"/>
      <c r="E235" s="285"/>
      <c r="F235" s="285"/>
      <c r="G235" s="285"/>
      <c r="H235" s="285"/>
      <c r="I235" s="285"/>
      <c r="J235" s="285"/>
      <c r="K235" s="285"/>
      <c r="L235" s="286"/>
    </row>
    <row r="236" spans="1:12" s="7" customFormat="1" ht="31.5" hidden="1" outlineLevel="1">
      <c r="A236" s="63" t="str">
        <f>IF(AND(D236="",D236=""),"",$D$3&amp;"_"&amp;ROW()-10-COUNTBLANK($D$11:D236))</f>
        <v>TKSLCĐTBD_175</v>
      </c>
      <c r="B236" s="287" t="s">
        <v>249</v>
      </c>
      <c r="C236" s="83" t="s">
        <v>250</v>
      </c>
      <c r="D236" s="83" t="s">
        <v>251</v>
      </c>
      <c r="E236" s="116"/>
      <c r="F236" s="183" t="s">
        <v>1489</v>
      </c>
      <c r="G236" s="183" t="s">
        <v>1489</v>
      </c>
      <c r="H236" s="183" t="s">
        <v>1489</v>
      </c>
      <c r="I236" s="183" t="s">
        <v>1489</v>
      </c>
      <c r="J236" s="116"/>
      <c r="K236" s="116"/>
      <c r="L236" s="116"/>
    </row>
    <row r="237" spans="1:12" s="7" customFormat="1" ht="31.5" hidden="1" outlineLevel="1">
      <c r="A237" s="63" t="str">
        <f>IF(AND(D237="",D237=""),"",$D$3&amp;"_"&amp;ROW()-10-COUNTBLANK($D$11:D237))</f>
        <v>TKSLCĐTBD_176</v>
      </c>
      <c r="B237" s="287"/>
      <c r="C237" s="83" t="s">
        <v>252</v>
      </c>
      <c r="D237" s="83" t="s">
        <v>253</v>
      </c>
      <c r="E237" s="116"/>
      <c r="F237" s="183" t="s">
        <v>1489</v>
      </c>
      <c r="G237" s="183" t="s">
        <v>1489</v>
      </c>
      <c r="H237" s="183" t="s">
        <v>1489</v>
      </c>
      <c r="I237" s="183" t="s">
        <v>1489</v>
      </c>
      <c r="J237" s="116"/>
      <c r="K237" s="116"/>
      <c r="L237" s="116"/>
    </row>
    <row r="238" spans="1:12" s="7" customFormat="1" ht="63" hidden="1" outlineLevel="1">
      <c r="A238" s="63" t="str">
        <f>IF(AND(D238="",D238=""),"",$D$3&amp;"_"&amp;ROW()-10-COUNTBLANK($D$11:D238))</f>
        <v>TKSLCĐTBD_177</v>
      </c>
      <c r="B238" s="287"/>
      <c r="C238" s="83" t="s">
        <v>254</v>
      </c>
      <c r="D238" s="83" t="s">
        <v>255</v>
      </c>
      <c r="E238" s="116"/>
      <c r="F238" s="183" t="s">
        <v>1489</v>
      </c>
      <c r="G238" s="183" t="s">
        <v>1489</v>
      </c>
      <c r="H238" s="183" t="s">
        <v>1489</v>
      </c>
      <c r="I238" s="183" t="s">
        <v>1489</v>
      </c>
      <c r="J238" s="116"/>
      <c r="K238" s="116"/>
      <c r="L238" s="116"/>
    </row>
    <row r="239" spans="1:12" s="7" customFormat="1" ht="63" hidden="1" outlineLevel="1">
      <c r="A239" s="63" t="str">
        <f>IF(AND(D239="",D239=""),"",$D$3&amp;"_"&amp;ROW()-10-COUNTBLANK($D$11:D239))</f>
        <v>TKSLCĐTBD_178</v>
      </c>
      <c r="B239" s="287"/>
      <c r="C239" s="83" t="s">
        <v>256</v>
      </c>
      <c r="D239" s="83" t="s">
        <v>253</v>
      </c>
      <c r="E239" s="116"/>
      <c r="F239" s="183" t="s">
        <v>1489</v>
      </c>
      <c r="G239" s="183" t="s">
        <v>1489</v>
      </c>
      <c r="H239" s="183" t="s">
        <v>1489</v>
      </c>
      <c r="I239" s="183" t="s">
        <v>1489</v>
      </c>
      <c r="J239" s="116"/>
      <c r="K239" s="116"/>
      <c r="L239" s="116"/>
    </row>
    <row r="240" spans="1:12" s="7" customFormat="1" ht="47.25" hidden="1" outlineLevel="1">
      <c r="A240" s="63" t="str">
        <f>IF(AND(D240="",D240=""),"",$D$3&amp;"_"&amp;ROW()-10-COUNTBLANK($D$11:D240))</f>
        <v>TKSLCĐTBD_179</v>
      </c>
      <c r="B240" s="287"/>
      <c r="C240" s="85" t="s">
        <v>267</v>
      </c>
      <c r="D240" s="83" t="s">
        <v>255</v>
      </c>
      <c r="E240" s="116"/>
      <c r="F240" s="183" t="s">
        <v>1489</v>
      </c>
      <c r="G240" s="183" t="s">
        <v>1489</v>
      </c>
      <c r="H240" s="183" t="s">
        <v>1489</v>
      </c>
      <c r="I240" s="183" t="s">
        <v>1489</v>
      </c>
      <c r="J240" s="116"/>
      <c r="K240" s="116"/>
      <c r="L240" s="116"/>
    </row>
    <row r="241" spans="1:12" s="7" customFormat="1" ht="31.5" hidden="1" outlineLevel="1">
      <c r="A241" s="63" t="str">
        <f>IF(AND(D241="",D241=""),"",$D$3&amp;"_"&amp;ROW()-10-COUNTBLANK($D$11:D241))</f>
        <v>TKSLCĐTBD_180</v>
      </c>
      <c r="B241" s="287"/>
      <c r="C241" s="83" t="s">
        <v>257</v>
      </c>
      <c r="D241" s="83" t="s">
        <v>253</v>
      </c>
      <c r="E241" s="116"/>
      <c r="F241" s="183" t="s">
        <v>1489</v>
      </c>
      <c r="G241" s="183" t="s">
        <v>1489</v>
      </c>
      <c r="H241" s="183" t="s">
        <v>1489</v>
      </c>
      <c r="I241" s="183" t="s">
        <v>1489</v>
      </c>
      <c r="J241" s="116"/>
      <c r="K241" s="116"/>
      <c r="L241" s="116"/>
    </row>
    <row r="242" spans="1:12" s="7" customFormat="1" ht="15.75" hidden="1" outlineLevel="1">
      <c r="A242" s="63" t="str">
        <f>IF(AND(D242="",D242=""),"",$D$3&amp;"_"&amp;ROW()-10-COUNTBLANK($D$11:D242))</f>
        <v/>
      </c>
      <c r="B242" s="284" t="s">
        <v>258</v>
      </c>
      <c r="C242" s="285"/>
      <c r="D242" s="285"/>
      <c r="E242" s="285"/>
      <c r="F242" s="285"/>
      <c r="G242" s="285"/>
      <c r="H242" s="285"/>
      <c r="I242" s="285"/>
      <c r="J242" s="285"/>
      <c r="K242" s="285"/>
      <c r="L242" s="286"/>
    </row>
    <row r="243" spans="1:12" s="7" customFormat="1" ht="94.5" hidden="1" outlineLevel="1">
      <c r="A243" s="63" t="str">
        <f>IF(AND(D243="",D243=""),"",$D$3&amp;"_"&amp;ROW()-10-COUNTBLANK($D$11:D243))</f>
        <v>TKSLCĐTBD_181</v>
      </c>
      <c r="B243" s="287" t="s">
        <v>259</v>
      </c>
      <c r="C243" s="83" t="s">
        <v>260</v>
      </c>
      <c r="D243" s="83" t="s">
        <v>261</v>
      </c>
      <c r="E243" s="116"/>
      <c r="F243" s="183" t="s">
        <v>1489</v>
      </c>
      <c r="G243" s="183" t="s">
        <v>1489</v>
      </c>
      <c r="H243" s="183" t="s">
        <v>1489</v>
      </c>
      <c r="I243" s="183" t="s">
        <v>1489</v>
      </c>
      <c r="J243" s="116"/>
      <c r="K243" s="116"/>
      <c r="L243" s="116"/>
    </row>
    <row r="244" spans="1:12" s="7" customFormat="1" ht="47.25" hidden="1" outlineLevel="1">
      <c r="A244" s="63" t="str">
        <f>IF(AND(D244="",D244=""),"",$D$3&amp;"_"&amp;ROW()-10-COUNTBLANK($D$11:D244))</f>
        <v>TKSLCĐTBD_182</v>
      </c>
      <c r="B244" s="287"/>
      <c r="C244" s="83" t="s">
        <v>268</v>
      </c>
      <c r="D244" s="83" t="s">
        <v>253</v>
      </c>
      <c r="E244" s="116"/>
      <c r="F244" s="183" t="s">
        <v>1489</v>
      </c>
      <c r="G244" s="183" t="s">
        <v>1489</v>
      </c>
      <c r="H244" s="183" t="s">
        <v>1489</v>
      </c>
      <c r="I244" s="183" t="s">
        <v>1489</v>
      </c>
      <c r="J244" s="116"/>
      <c r="K244" s="116"/>
      <c r="L244" s="116"/>
    </row>
    <row r="245" spans="1:12" s="7" customFormat="1" ht="63" hidden="1" outlineLevel="1">
      <c r="A245" s="63" t="str">
        <f>IF(AND(D245="",D245=""),"",$D$3&amp;"_"&amp;ROW()-10-COUNTBLANK($D$11:D245))</f>
        <v>TKSLCĐTBD_183</v>
      </c>
      <c r="B245" s="287"/>
      <c r="C245" s="85" t="s">
        <v>269</v>
      </c>
      <c r="D245" s="83" t="s">
        <v>262</v>
      </c>
      <c r="E245" s="116"/>
      <c r="F245" s="183" t="s">
        <v>1489</v>
      </c>
      <c r="G245" s="183" t="s">
        <v>1489</v>
      </c>
      <c r="H245" s="183" t="s">
        <v>1489</v>
      </c>
      <c r="I245" s="183" t="s">
        <v>1489</v>
      </c>
      <c r="J245" s="116"/>
      <c r="K245" s="116"/>
      <c r="L245" s="116"/>
    </row>
    <row r="246" spans="1:12" s="7" customFormat="1" ht="47.25" hidden="1" outlineLevel="1">
      <c r="A246" s="63" t="str">
        <f>IF(AND(D246="",D246=""),"",$D$3&amp;"_"&amp;ROW()-10-COUNTBLANK($D$11:D246))</f>
        <v>TKSLCĐTBD_184</v>
      </c>
      <c r="B246" s="287"/>
      <c r="C246" s="83" t="s">
        <v>263</v>
      </c>
      <c r="D246" s="83" t="s">
        <v>264</v>
      </c>
      <c r="E246" s="116"/>
      <c r="F246" s="183" t="s">
        <v>1489</v>
      </c>
      <c r="G246" s="183" t="s">
        <v>1489</v>
      </c>
      <c r="H246" s="183" t="s">
        <v>1489</v>
      </c>
      <c r="I246" s="183" t="s">
        <v>1489</v>
      </c>
      <c r="J246" s="116"/>
      <c r="K246" s="116"/>
      <c r="L246" s="116"/>
    </row>
    <row r="247" spans="1:12" s="7" customFormat="1" ht="63" hidden="1" outlineLevel="1">
      <c r="A247" s="63" t="str">
        <f>IF(AND(D247="",D247=""),"",$D$3&amp;"_"&amp;ROW()-10-COUNTBLANK($D$11:D247))</f>
        <v>TKSLCĐTBD_185</v>
      </c>
      <c r="B247" s="287"/>
      <c r="C247" s="85" t="s">
        <v>270</v>
      </c>
      <c r="D247" s="83" t="s">
        <v>264</v>
      </c>
      <c r="E247" s="116"/>
      <c r="F247" s="183" t="s">
        <v>1489</v>
      </c>
      <c r="G247" s="183" t="s">
        <v>1489</v>
      </c>
      <c r="H247" s="183" t="s">
        <v>1489</v>
      </c>
      <c r="I247" s="183" t="s">
        <v>1489</v>
      </c>
      <c r="J247" s="116"/>
      <c r="K247" s="116"/>
      <c r="L247" s="116"/>
    </row>
    <row r="248" spans="1:12" s="7" customFormat="1" ht="47.25" hidden="1" outlineLevel="1">
      <c r="A248" s="63" t="str">
        <f>IF(AND(D248="",D248=""),"",$D$3&amp;"_"&amp;ROW()-10-COUNTBLANK($D$11:D248))</f>
        <v>TKSLCĐTBD_186</v>
      </c>
      <c r="B248" s="100" t="s">
        <v>265</v>
      </c>
      <c r="C248" s="83" t="s">
        <v>271</v>
      </c>
      <c r="D248" s="83" t="s">
        <v>266</v>
      </c>
      <c r="E248" s="116"/>
      <c r="F248" s="183" t="s">
        <v>1489</v>
      </c>
      <c r="G248" s="183" t="s">
        <v>1489</v>
      </c>
      <c r="H248" s="183" t="s">
        <v>1489</v>
      </c>
      <c r="I248" s="183" t="s">
        <v>1489</v>
      </c>
      <c r="J248" s="116"/>
      <c r="K248" s="116"/>
      <c r="L248" s="116"/>
    </row>
    <row r="249" spans="1:12" s="7" customFormat="1" ht="15" customHeight="1" collapsed="1">
      <c r="A249" s="63" t="str">
        <f>IF(AND(D249="",D249=""),"",$D$3&amp;"_"&amp;ROW()-10-COUNTBLANK($D$11:D249))</f>
        <v/>
      </c>
      <c r="B249" s="272" t="s">
        <v>615</v>
      </c>
      <c r="C249" s="273"/>
      <c r="D249" s="273"/>
      <c r="E249" s="273"/>
      <c r="F249" s="273"/>
      <c r="G249" s="273"/>
      <c r="H249" s="273"/>
      <c r="I249" s="273"/>
      <c r="J249" s="273"/>
      <c r="K249" s="273"/>
      <c r="L249" s="274"/>
    </row>
    <row r="250" spans="1:12" s="7" customFormat="1" ht="45.75" customHeight="1">
      <c r="A250" s="63" t="str">
        <f>IF(AND(D250="",D250=""),"",$D$3&amp;"_"&amp;ROW()-10-COUNTBLANK($D$11:D250))</f>
        <v/>
      </c>
      <c r="B250" s="275" t="s">
        <v>616</v>
      </c>
      <c r="C250" s="276"/>
      <c r="D250" s="276"/>
      <c r="E250" s="276"/>
      <c r="F250" s="276"/>
      <c r="G250" s="276"/>
      <c r="H250" s="276"/>
      <c r="I250" s="276"/>
      <c r="J250" s="276"/>
      <c r="K250" s="276"/>
      <c r="L250" s="277"/>
    </row>
    <row r="251" spans="1:12" s="7" customFormat="1" ht="15.75">
      <c r="A251" s="63" t="str">
        <f>IF(AND(D251="",D251=""),"",$D$3&amp;"_"&amp;ROW()-10-COUNTBLANK($D$11:D251))</f>
        <v/>
      </c>
      <c r="B251" s="278" t="s">
        <v>643</v>
      </c>
      <c r="C251" s="279"/>
      <c r="D251" s="279"/>
      <c r="E251" s="279"/>
      <c r="F251" s="279"/>
      <c r="G251" s="279"/>
      <c r="H251" s="279"/>
      <c r="I251" s="279"/>
      <c r="J251" s="279"/>
      <c r="K251" s="279"/>
      <c r="L251" s="280"/>
    </row>
    <row r="252" spans="1:12" s="7" customFormat="1" ht="15.75" hidden="1" outlineLevel="1">
      <c r="A252" s="63" t="str">
        <f>IF(AND(D252="",D252=""),"",$D$3&amp;"_"&amp;ROW()-10-COUNTBLANK($D$11:D252))</f>
        <v/>
      </c>
      <c r="B252" s="281" t="s">
        <v>109</v>
      </c>
      <c r="C252" s="282"/>
      <c r="D252" s="282"/>
      <c r="E252" s="282"/>
      <c r="F252" s="282"/>
      <c r="G252" s="282"/>
      <c r="H252" s="282"/>
      <c r="I252" s="282"/>
      <c r="J252" s="282"/>
      <c r="K252" s="282"/>
      <c r="L252" s="283"/>
    </row>
    <row r="253" spans="1:12" ht="78.75" hidden="1" outlineLevel="1">
      <c r="A253" s="63" t="str">
        <f>IF(AND(D253="",D253=""),"",$D$3&amp;"_"&amp;ROW()-10-COUNTBLANK($D$11:D253))</f>
        <v>TKSLCĐTBD_187</v>
      </c>
      <c r="B253" s="13" t="s">
        <v>20</v>
      </c>
      <c r="C253" s="13" t="s">
        <v>620</v>
      </c>
      <c r="D253" s="13" t="s">
        <v>604</v>
      </c>
      <c r="E253" s="132"/>
      <c r="F253" s="183" t="s">
        <v>1489</v>
      </c>
      <c r="G253" s="183" t="s">
        <v>1489</v>
      </c>
      <c r="H253" s="183" t="s">
        <v>1489</v>
      </c>
      <c r="I253" s="183" t="s">
        <v>1489</v>
      </c>
      <c r="J253" s="132"/>
      <c r="K253" s="132"/>
      <c r="L253" s="132"/>
    </row>
    <row r="254" spans="1:12" ht="31.5" hidden="1" outlineLevel="1">
      <c r="A254" s="63" t="str">
        <f>IF(AND(D254="",D254=""),"",$D$3&amp;"_"&amp;ROW()-10-COUNTBLANK($D$11:D254))</f>
        <v>TKSLCĐTBD_188</v>
      </c>
      <c r="B254" s="64" t="s">
        <v>60</v>
      </c>
      <c r="C254" s="64" t="s">
        <v>61</v>
      </c>
      <c r="D254" s="60" t="s">
        <v>62</v>
      </c>
      <c r="E254" s="132"/>
      <c r="F254" s="183" t="s">
        <v>1489</v>
      </c>
      <c r="G254" s="183" t="s">
        <v>1489</v>
      </c>
      <c r="H254" s="183" t="s">
        <v>1489</v>
      </c>
      <c r="I254" s="183" t="s">
        <v>1489</v>
      </c>
      <c r="J254" s="132"/>
      <c r="K254" s="132"/>
      <c r="L254" s="132"/>
    </row>
    <row r="255" spans="1:12" ht="31.5" hidden="1" outlineLevel="1">
      <c r="A255" s="63" t="str">
        <f>IF(AND(D255="",D255=""),"",$D$3&amp;"_"&amp;ROW()-10-COUNTBLANK($D$11:D255))</f>
        <v>TKSLCĐTBD_189</v>
      </c>
      <c r="B255" s="61" t="s">
        <v>63</v>
      </c>
      <c r="C255" s="61" t="s">
        <v>64</v>
      </c>
      <c r="D255" s="61" t="s">
        <v>65</v>
      </c>
      <c r="E255" s="132"/>
      <c r="F255" s="183" t="s">
        <v>1489</v>
      </c>
      <c r="G255" s="183" t="s">
        <v>1489</v>
      </c>
      <c r="H255" s="183" t="s">
        <v>1489</v>
      </c>
      <c r="I255" s="183" t="s">
        <v>1489</v>
      </c>
      <c r="J255" s="132"/>
      <c r="K255" s="132"/>
      <c r="L255" s="132"/>
    </row>
    <row r="256" spans="1:12" ht="63" hidden="1" outlineLevel="1">
      <c r="A256" s="63" t="str">
        <f>IF(AND(D256="",D256=""),"",$D$3&amp;"_"&amp;ROW()-10-COUNTBLANK($D$11:D256))</f>
        <v>TKSLCĐTBD_190</v>
      </c>
      <c r="B256" s="64" t="s">
        <v>21</v>
      </c>
      <c r="C256" s="61" t="s">
        <v>66</v>
      </c>
      <c r="D256" s="64" t="s">
        <v>22</v>
      </c>
      <c r="E256" s="132"/>
      <c r="F256" s="183" t="s">
        <v>1489</v>
      </c>
      <c r="G256" s="183" t="s">
        <v>1489</v>
      </c>
      <c r="H256" s="183" t="s">
        <v>1489</v>
      </c>
      <c r="I256" s="183" t="s">
        <v>1489</v>
      </c>
      <c r="J256" s="132"/>
      <c r="K256" s="132"/>
      <c r="L256" s="132"/>
    </row>
    <row r="257" spans="1:12" ht="31.5" hidden="1" outlineLevel="1">
      <c r="A257" s="63" t="str">
        <f>IF(AND(D257="",D257=""),"",$D$3&amp;"_"&amp;ROW()-10-COUNTBLANK($D$11:D257))</f>
        <v>TKSLCĐTBD_191</v>
      </c>
      <c r="B257" s="64" t="s">
        <v>23</v>
      </c>
      <c r="C257" s="61" t="s">
        <v>97</v>
      </c>
      <c r="D257" s="64" t="s">
        <v>24</v>
      </c>
      <c r="E257" s="132"/>
      <c r="F257" s="183" t="s">
        <v>1489</v>
      </c>
      <c r="G257" s="183" t="s">
        <v>1489</v>
      </c>
      <c r="H257" s="183" t="s">
        <v>1489</v>
      </c>
      <c r="I257" s="183" t="s">
        <v>1489</v>
      </c>
      <c r="J257" s="132"/>
      <c r="K257" s="132"/>
      <c r="L257" s="132"/>
    </row>
    <row r="258" spans="1:12" ht="78.75" hidden="1" outlineLevel="1">
      <c r="A258" s="63" t="str">
        <f>IF(AND(D258="",D258=""),"",$D$3&amp;"_"&amp;ROW()-10-COUNTBLANK($D$11:D258))</f>
        <v>TKSLCĐTBD_192</v>
      </c>
      <c r="B258" s="60" t="s">
        <v>98</v>
      </c>
      <c r="C258" s="60" t="s">
        <v>99</v>
      </c>
      <c r="D258" s="60" t="s">
        <v>103</v>
      </c>
      <c r="E258" s="132"/>
      <c r="F258" s="183" t="s">
        <v>1489</v>
      </c>
      <c r="G258" s="183" t="s">
        <v>1489</v>
      </c>
      <c r="H258" s="183" t="s">
        <v>1489</v>
      </c>
      <c r="I258" s="183" t="s">
        <v>1489</v>
      </c>
      <c r="J258" s="132"/>
      <c r="K258" s="132"/>
      <c r="L258" s="132"/>
    </row>
    <row r="259" spans="1:12" ht="94.5" hidden="1" outlineLevel="1">
      <c r="A259" s="63" t="str">
        <f>IF(AND(D259="",D259=""),"",$D$3&amp;"_"&amp;ROW()-10-COUNTBLANK($D$11:D259))</f>
        <v>TKSLCĐTBD_193</v>
      </c>
      <c r="B259" s="60" t="s">
        <v>100</v>
      </c>
      <c r="C259" s="60" t="s">
        <v>101</v>
      </c>
      <c r="D259" s="60" t="s">
        <v>102</v>
      </c>
      <c r="E259" s="132"/>
      <c r="F259" s="183" t="s">
        <v>1489</v>
      </c>
      <c r="G259" s="183" t="s">
        <v>1489</v>
      </c>
      <c r="H259" s="183" t="s">
        <v>1489</v>
      </c>
      <c r="I259" s="183" t="s">
        <v>1489</v>
      </c>
      <c r="J259" s="132"/>
      <c r="K259" s="132"/>
      <c r="L259" s="132"/>
    </row>
    <row r="260" spans="1:12" ht="15.75" hidden="1" outlineLevel="1">
      <c r="A260" s="63" t="str">
        <f>IF(AND(D260="",D260=""),"",$D$3&amp;"_"&amp;ROW()-10-COUNTBLANK($D$11:D260))</f>
        <v/>
      </c>
      <c r="B260" s="261" t="s">
        <v>566</v>
      </c>
      <c r="C260" s="262"/>
      <c r="D260" s="262"/>
      <c r="E260" s="262"/>
      <c r="F260" s="262"/>
      <c r="G260" s="262"/>
      <c r="H260" s="262"/>
      <c r="I260" s="262"/>
      <c r="J260" s="262"/>
      <c r="K260" s="262"/>
      <c r="L260" s="263"/>
    </row>
    <row r="261" spans="1:12" s="7" customFormat="1" ht="15.75" hidden="1" outlineLevel="1">
      <c r="A261" s="63" t="str">
        <f>IF(AND(D261="",D261=""),"",$D$3&amp;"_"&amp;ROW()-10-COUNTBLANK($D$11:D261))</f>
        <v>TKSLCĐTBD_194</v>
      </c>
      <c r="B261" s="4" t="s">
        <v>110</v>
      </c>
      <c r="C261" s="3" t="s">
        <v>111</v>
      </c>
      <c r="D261" s="3" t="s">
        <v>311</v>
      </c>
      <c r="E261" s="59"/>
      <c r="F261" s="183" t="s">
        <v>1489</v>
      </c>
      <c r="G261" s="183" t="s">
        <v>1489</v>
      </c>
      <c r="H261" s="183" t="s">
        <v>1489</v>
      </c>
      <c r="I261" s="183" t="s">
        <v>1489</v>
      </c>
      <c r="J261" s="59"/>
      <c r="K261" s="59"/>
      <c r="L261" s="59"/>
    </row>
    <row r="262" spans="1:12" s="7" customFormat="1" ht="30" hidden="1" outlineLevel="1">
      <c r="A262" s="63"/>
      <c r="B262" s="99" t="s">
        <v>203</v>
      </c>
      <c r="C262" s="94" t="s">
        <v>606</v>
      </c>
      <c r="D262" s="92" t="s">
        <v>605</v>
      </c>
      <c r="E262" s="59"/>
      <c r="F262" s="183" t="s">
        <v>1489</v>
      </c>
      <c r="G262" s="183" t="s">
        <v>1489</v>
      </c>
      <c r="H262" s="183" t="s">
        <v>1489</v>
      </c>
      <c r="I262" s="183" t="s">
        <v>1489</v>
      </c>
      <c r="J262" s="59"/>
      <c r="K262" s="59"/>
      <c r="L262" s="59"/>
    </row>
    <row r="263" spans="1:12" s="7" customFormat="1" ht="31.5" hidden="1" outlineLevel="1">
      <c r="A263" s="63" t="str">
        <f>IF(AND(D263="",D263=""),"",$D$3&amp;"_"&amp;ROW()-10-COUNTBLANK($D$11:D263))</f>
        <v>TKSLCĐTBD_196</v>
      </c>
      <c r="B263" s="4" t="s">
        <v>121</v>
      </c>
      <c r="C263" s="3" t="s">
        <v>143</v>
      </c>
      <c r="D263" s="66" t="s">
        <v>130</v>
      </c>
      <c r="E263" s="59"/>
      <c r="F263" s="183" t="s">
        <v>1489</v>
      </c>
      <c r="G263" s="183" t="s">
        <v>1489</v>
      </c>
      <c r="H263" s="183" t="s">
        <v>1489</v>
      </c>
      <c r="I263" s="183" t="s">
        <v>1489</v>
      </c>
      <c r="J263" s="59"/>
      <c r="K263" s="59"/>
      <c r="L263" s="59"/>
    </row>
    <row r="264" spans="1:12" s="7" customFormat="1" ht="31.5" hidden="1" outlineLevel="1">
      <c r="A264" s="63" t="str">
        <f>IF(AND(D264="",D264=""),"",$D$3&amp;"_"&amp;ROW()-10-COUNTBLANK($D$11:D264))</f>
        <v>TKSLCĐTBD_197</v>
      </c>
      <c r="B264" s="67" t="s">
        <v>146</v>
      </c>
      <c r="C264" s="67" t="s">
        <v>145</v>
      </c>
      <c r="D264" s="67" t="s">
        <v>122</v>
      </c>
      <c r="E264" s="59"/>
      <c r="F264" s="183" t="s">
        <v>1489</v>
      </c>
      <c r="G264" s="183" t="s">
        <v>1489</v>
      </c>
      <c r="H264" s="183" t="s">
        <v>1489</v>
      </c>
      <c r="I264" s="183" t="s">
        <v>1489</v>
      </c>
      <c r="J264" s="59"/>
      <c r="K264" s="59"/>
      <c r="L264" s="59"/>
    </row>
    <row r="265" spans="1:12" s="7" customFormat="1" ht="47.25" hidden="1" outlineLevel="1">
      <c r="A265" s="63" t="str">
        <f>IF(AND(D265="",D265=""),"",$D$3&amp;"_"&amp;ROW()-10-COUNTBLANK($D$11:D265))</f>
        <v>TKSLCĐTBD_198</v>
      </c>
      <c r="B265" s="2" t="s">
        <v>123</v>
      </c>
      <c r="C265" s="2" t="s">
        <v>144</v>
      </c>
      <c r="D265" s="2" t="s">
        <v>124</v>
      </c>
      <c r="E265" s="59"/>
      <c r="F265" s="183" t="s">
        <v>1489</v>
      </c>
      <c r="G265" s="183" t="s">
        <v>1489</v>
      </c>
      <c r="H265" s="183" t="s">
        <v>1489</v>
      </c>
      <c r="I265" s="183" t="s">
        <v>1489</v>
      </c>
      <c r="J265" s="59"/>
      <c r="K265" s="59"/>
      <c r="L265" s="59"/>
    </row>
    <row r="266" spans="1:12" s="93" customFormat="1" ht="15.75" hidden="1" outlineLevel="1">
      <c r="A266" s="63" t="str">
        <f>IF(AND(D266="",D266=""),"",$D$3&amp;"_"&amp;ROW()-10-COUNTBLANK($D$11:D266))</f>
        <v/>
      </c>
      <c r="B266" s="291" t="s">
        <v>611</v>
      </c>
      <c r="C266" s="292"/>
      <c r="D266" s="292"/>
      <c r="E266" s="292"/>
      <c r="F266" s="292"/>
      <c r="G266" s="292"/>
      <c r="H266" s="292"/>
      <c r="I266" s="292"/>
      <c r="J266" s="292"/>
      <c r="K266" s="292"/>
      <c r="L266" s="293"/>
    </row>
    <row r="267" spans="1:12" s="93" customFormat="1" ht="15.75" hidden="1" outlineLevel="1">
      <c r="A267" s="63" t="str">
        <f>IF(AND(D267="",D267=""),"",$D$3&amp;"_"&amp;ROW()-10-COUNTBLANK($D$11:D267))</f>
        <v>TKSLCĐTBD_199</v>
      </c>
      <c r="B267" s="6" t="s">
        <v>110</v>
      </c>
      <c r="C267" s="62" t="s">
        <v>111</v>
      </c>
      <c r="D267" s="1" t="s">
        <v>112</v>
      </c>
      <c r="E267" s="95"/>
      <c r="F267" s="183" t="s">
        <v>1489</v>
      </c>
      <c r="G267" s="183" t="s">
        <v>1489</v>
      </c>
      <c r="H267" s="183" t="s">
        <v>1489</v>
      </c>
      <c r="I267" s="183" t="s">
        <v>1489</v>
      </c>
      <c r="J267" s="95"/>
      <c r="K267" s="95"/>
      <c r="L267" s="95"/>
    </row>
    <row r="268" spans="1:12" s="93" customFormat="1" ht="31.5" hidden="1" outlineLevel="1">
      <c r="A268" s="63" t="str">
        <f>IF(AND(D268="",D268=""),"",$D$3&amp;"_"&amp;ROW()-10-COUNTBLANK($D$11:D268))</f>
        <v>TKSLCĐTBD_200</v>
      </c>
      <c r="B268" s="107" t="s">
        <v>203</v>
      </c>
      <c r="C268" s="108" t="s">
        <v>612</v>
      </c>
      <c r="D268" s="107" t="s">
        <v>401</v>
      </c>
      <c r="E268" s="95"/>
      <c r="F268" s="183" t="s">
        <v>1489</v>
      </c>
      <c r="G268" s="183" t="s">
        <v>1489</v>
      </c>
      <c r="H268" s="183" t="s">
        <v>1489</v>
      </c>
      <c r="I268" s="183" t="s">
        <v>1489</v>
      </c>
      <c r="J268" s="95"/>
      <c r="K268" s="95"/>
      <c r="L268" s="95"/>
    </row>
    <row r="269" spans="1:12" s="93" customFormat="1" ht="15.75" hidden="1" outlineLevel="1">
      <c r="A269" s="63" t="str">
        <f>IF(AND(D269="",D269=""),"",$D$3&amp;"_"&amp;ROW()-10-COUNTBLANK($D$11:D269))</f>
        <v>TKSLCĐTBD_201</v>
      </c>
      <c r="B269" s="5" t="s">
        <v>25</v>
      </c>
      <c r="C269" s="5" t="s">
        <v>26</v>
      </c>
      <c r="D269" s="5" t="s">
        <v>27</v>
      </c>
      <c r="E269" s="95"/>
      <c r="F269" s="183" t="s">
        <v>1489</v>
      </c>
      <c r="G269" s="183" t="s">
        <v>1489</v>
      </c>
      <c r="H269" s="183" t="s">
        <v>1489</v>
      </c>
      <c r="I269" s="183" t="s">
        <v>1489</v>
      </c>
      <c r="J269" s="95"/>
      <c r="K269" s="95"/>
      <c r="L269" s="95"/>
    </row>
    <row r="270" spans="1:12" s="93" customFormat="1" ht="47.25" hidden="1" outlineLevel="1">
      <c r="A270" s="63" t="str">
        <f>IF(AND(D270="",D270=""),"",$D$3&amp;"_"&amp;ROW()-10-COUNTBLANK($D$11:D270))</f>
        <v>TKSLCĐTBD_202</v>
      </c>
      <c r="B270" s="6" t="s">
        <v>28</v>
      </c>
      <c r="C270" s="1" t="s">
        <v>116</v>
      </c>
      <c r="D270" s="1" t="s">
        <v>115</v>
      </c>
      <c r="E270" s="95"/>
      <c r="F270" s="183" t="s">
        <v>1489</v>
      </c>
      <c r="G270" s="183" t="s">
        <v>1489</v>
      </c>
      <c r="H270" s="183" t="s">
        <v>1489</v>
      </c>
      <c r="I270" s="183" t="s">
        <v>1489</v>
      </c>
      <c r="J270" s="95"/>
      <c r="K270" s="95"/>
      <c r="L270" s="95"/>
    </row>
    <row r="271" spans="1:12" s="93" customFormat="1" ht="31.5" hidden="1" outlineLevel="1">
      <c r="A271" s="63" t="str">
        <f>IF(AND(D271="",D271=""),"",$D$3&amp;"_"&amp;ROW()-10-COUNTBLANK($D$11:D271))</f>
        <v>TKSLCĐTBD_203</v>
      </c>
      <c r="B271" s="6" t="s">
        <v>30</v>
      </c>
      <c r="C271" s="1" t="s">
        <v>31</v>
      </c>
      <c r="D271" s="1" t="s">
        <v>29</v>
      </c>
      <c r="E271" s="95"/>
      <c r="F271" s="183" t="s">
        <v>1489</v>
      </c>
      <c r="G271" s="183" t="s">
        <v>1489</v>
      </c>
      <c r="H271" s="183" t="s">
        <v>1489</v>
      </c>
      <c r="I271" s="183" t="s">
        <v>1489</v>
      </c>
      <c r="J271" s="95"/>
      <c r="K271" s="95"/>
      <c r="L271" s="95"/>
    </row>
    <row r="272" spans="1:12" s="93" customFormat="1" ht="31.5" hidden="1" outlineLevel="1">
      <c r="A272" s="63" t="str">
        <f>IF(AND(D272="",D272=""),"",$D$3&amp;"_"&amp;ROW()-10-COUNTBLANK($D$11:D272))</f>
        <v>TKSLCĐTBD_204</v>
      </c>
      <c r="B272" s="6" t="s">
        <v>117</v>
      </c>
      <c r="C272" s="1" t="s">
        <v>118</v>
      </c>
      <c r="D272" s="1" t="s">
        <v>29</v>
      </c>
      <c r="E272" s="95"/>
      <c r="F272" s="183" t="s">
        <v>1489</v>
      </c>
      <c r="G272" s="183" t="s">
        <v>1489</v>
      </c>
      <c r="H272" s="183" t="s">
        <v>1489</v>
      </c>
      <c r="I272" s="183" t="s">
        <v>1489</v>
      </c>
      <c r="J272" s="95"/>
      <c r="K272" s="95"/>
      <c r="L272" s="95"/>
    </row>
    <row r="273" spans="1:12" s="93" customFormat="1" ht="15.75" hidden="1" outlineLevel="1">
      <c r="A273" s="63" t="str">
        <f>IF(AND(D273="",D273=""),"",$D$3&amp;"_"&amp;ROW()-10-COUNTBLANK($D$11:D273))</f>
        <v>TKSLCĐTBD_205</v>
      </c>
      <c r="B273" s="65" t="s">
        <v>32</v>
      </c>
      <c r="C273" s="65" t="s">
        <v>163</v>
      </c>
      <c r="D273" s="65" t="s">
        <v>113</v>
      </c>
      <c r="E273" s="95"/>
      <c r="F273" s="183" t="s">
        <v>1489</v>
      </c>
      <c r="G273" s="183" t="s">
        <v>1489</v>
      </c>
      <c r="H273" s="183" t="s">
        <v>1489</v>
      </c>
      <c r="I273" s="183" t="s">
        <v>1489</v>
      </c>
      <c r="J273" s="95"/>
      <c r="K273" s="95"/>
      <c r="L273" s="95"/>
    </row>
    <row r="274" spans="1:12" s="93" customFormat="1" ht="15.75" hidden="1" outlineLevel="1">
      <c r="A274" s="63" t="str">
        <f>IF(AND(D274="",D274=""),"",$D$3&amp;"_"&amp;ROW()-10-COUNTBLANK($D$11:D274))</f>
        <v>TKSLCĐTBD_206</v>
      </c>
      <c r="B274" s="65" t="s">
        <v>33</v>
      </c>
      <c r="C274" s="65" t="s">
        <v>164</v>
      </c>
      <c r="D274" s="65" t="s">
        <v>29</v>
      </c>
      <c r="E274" s="95"/>
      <c r="F274" s="183" t="s">
        <v>1489</v>
      </c>
      <c r="G274" s="183" t="s">
        <v>1489</v>
      </c>
      <c r="H274" s="183" t="s">
        <v>1489</v>
      </c>
      <c r="I274" s="183" t="s">
        <v>1489</v>
      </c>
      <c r="J274" s="95"/>
      <c r="K274" s="95"/>
      <c r="L274" s="95"/>
    </row>
    <row r="275" spans="1:12" s="7" customFormat="1" ht="15.75" collapsed="1">
      <c r="A275" s="63" t="str">
        <f>IF(AND(D275="",D275=""),"",$D$3&amp;"_"&amp;ROW()-10-COUNTBLANK($D$11:D275))</f>
        <v/>
      </c>
      <c r="B275" s="288" t="s">
        <v>644</v>
      </c>
      <c r="C275" s="289"/>
      <c r="D275" s="289"/>
      <c r="E275" s="289"/>
      <c r="F275" s="289"/>
      <c r="G275" s="289"/>
      <c r="H275" s="289"/>
      <c r="I275" s="289"/>
      <c r="J275" s="289"/>
      <c r="K275" s="289"/>
      <c r="L275" s="290"/>
    </row>
    <row r="276" spans="1:12" s="93" customFormat="1" ht="15.75" hidden="1" outlineLevel="1">
      <c r="A276" s="63" t="str">
        <f>IF(AND(D276="",D276=""),"",$D$3&amp;"_"&amp;ROW()-10-COUNTBLANK($D$11:D276))</f>
        <v/>
      </c>
      <c r="B276" s="291" t="s">
        <v>213</v>
      </c>
      <c r="C276" s="292"/>
      <c r="D276" s="292"/>
      <c r="E276" s="292"/>
      <c r="F276" s="292"/>
      <c r="G276" s="292"/>
      <c r="H276" s="292"/>
      <c r="I276" s="292"/>
      <c r="J276" s="292"/>
      <c r="K276" s="292"/>
      <c r="L276" s="293"/>
    </row>
    <row r="277" spans="1:12" s="93" customFormat="1" ht="47.25" hidden="1" outlineLevel="1">
      <c r="A277" s="63" t="str">
        <f>IF(AND(D277="",D277=""),"",$D$3&amp;"_"&amp;ROW()-10-COUNTBLANK($D$11:D277))</f>
        <v>TKSLCĐTBD_207</v>
      </c>
      <c r="B277" s="105" t="s">
        <v>583</v>
      </c>
      <c r="C277" s="1" t="s">
        <v>578</v>
      </c>
      <c r="D277" s="1" t="s">
        <v>579</v>
      </c>
      <c r="E277" s="2"/>
      <c r="F277" s="183" t="s">
        <v>1489</v>
      </c>
      <c r="G277" s="183" t="s">
        <v>1489</v>
      </c>
      <c r="H277" s="183" t="s">
        <v>1489</v>
      </c>
      <c r="I277" s="183" t="s">
        <v>1489</v>
      </c>
      <c r="J277" s="2"/>
      <c r="K277" s="2"/>
      <c r="L277" s="2"/>
    </row>
    <row r="278" spans="1:12" s="93" customFormat="1" ht="47.25" hidden="1" outlineLevel="1">
      <c r="A278" s="63" t="str">
        <f>IF(AND(D278="",D278=""),"",$D$3&amp;"_"&amp;ROW()-10-COUNTBLANK($D$11:D278))</f>
        <v>TKSLCĐTBD_208</v>
      </c>
      <c r="B278" s="105" t="s">
        <v>584</v>
      </c>
      <c r="C278" s="1" t="s">
        <v>591</v>
      </c>
      <c r="D278" s="1" t="s">
        <v>579</v>
      </c>
      <c r="E278" s="2"/>
      <c r="F278" s="183" t="s">
        <v>1489</v>
      </c>
      <c r="G278" s="183" t="s">
        <v>1489</v>
      </c>
      <c r="H278" s="183" t="s">
        <v>1489</v>
      </c>
      <c r="I278" s="183" t="s">
        <v>1489</v>
      </c>
      <c r="J278" s="2"/>
      <c r="K278" s="2"/>
      <c r="L278" s="2"/>
    </row>
    <row r="279" spans="1:12" s="93" customFormat="1" ht="47.25" hidden="1" outlineLevel="1">
      <c r="A279" s="63" t="str">
        <f>IF(AND(D279="",D279=""),"",$D$3&amp;"_"&amp;ROW()-10-COUNTBLANK($D$11:D279))</f>
        <v>TKSLCĐTBD_209</v>
      </c>
      <c r="B279" s="105" t="s">
        <v>585</v>
      </c>
      <c r="C279" s="1" t="s">
        <v>587</v>
      </c>
      <c r="D279" s="1" t="s">
        <v>588</v>
      </c>
      <c r="E279" s="2"/>
      <c r="F279" s="183" t="s">
        <v>1489</v>
      </c>
      <c r="G279" s="183" t="s">
        <v>1489</v>
      </c>
      <c r="H279" s="183" t="s">
        <v>1489</v>
      </c>
      <c r="I279" s="183" t="s">
        <v>1489</v>
      </c>
      <c r="J279" s="2"/>
      <c r="K279" s="2"/>
      <c r="L279" s="2"/>
    </row>
    <row r="280" spans="1:12" s="93" customFormat="1" ht="47.25" hidden="1" outlineLevel="1">
      <c r="A280" s="63" t="str">
        <f>IF(AND(D280="",D280=""),"",$D$3&amp;"_"&amp;ROW()-10-COUNTBLANK($D$11:D280))</f>
        <v>TKSLCĐTBD_210</v>
      </c>
      <c r="B280" s="105" t="s">
        <v>586</v>
      </c>
      <c r="C280" s="1" t="s">
        <v>589</v>
      </c>
      <c r="D280" s="1" t="s">
        <v>590</v>
      </c>
      <c r="E280" s="2"/>
      <c r="F280" s="183" t="s">
        <v>1489</v>
      </c>
      <c r="G280" s="183" t="s">
        <v>1489</v>
      </c>
      <c r="H280" s="183" t="s">
        <v>1489</v>
      </c>
      <c r="I280" s="183" t="s">
        <v>1489</v>
      </c>
      <c r="J280" s="2"/>
      <c r="K280" s="2"/>
      <c r="L280" s="2"/>
    </row>
    <row r="281" spans="1:12" s="93" customFormat="1" ht="31.5" hidden="1" outlineLevel="1">
      <c r="A281" s="63" t="str">
        <f>IF(AND(D281="",D281=""),"",$D$3&amp;"_"&amp;ROW()-10-COUNTBLANK($D$11:D281))</f>
        <v>TKSLCĐTBD_211</v>
      </c>
      <c r="B281" s="105" t="s">
        <v>592</v>
      </c>
      <c r="C281" s="1" t="s">
        <v>582</v>
      </c>
      <c r="D281" s="1" t="s">
        <v>580</v>
      </c>
      <c r="E281" s="2"/>
      <c r="F281" s="183" t="s">
        <v>1489</v>
      </c>
      <c r="G281" s="183" t="s">
        <v>1489</v>
      </c>
      <c r="H281" s="183" t="s">
        <v>1489</v>
      </c>
      <c r="I281" s="183" t="s">
        <v>1489</v>
      </c>
      <c r="J281" s="2"/>
      <c r="K281" s="2"/>
      <c r="L281" s="2"/>
    </row>
    <row r="282" spans="1:12" s="93" customFormat="1" ht="15.75" hidden="1" outlineLevel="1">
      <c r="A282" s="63" t="str">
        <f>IF(AND(D282="",D282=""),"",$D$3&amp;"_"&amp;ROW()-10-COUNTBLANK($D$11:D282))</f>
        <v/>
      </c>
      <c r="B282" s="294" t="s">
        <v>339</v>
      </c>
      <c r="C282" s="295"/>
      <c r="D282" s="295"/>
      <c r="E282" s="295"/>
      <c r="F282" s="295"/>
      <c r="G282" s="295"/>
      <c r="H282" s="295"/>
      <c r="I282" s="295"/>
      <c r="J282" s="295"/>
      <c r="K282" s="295"/>
      <c r="L282" s="296"/>
    </row>
    <row r="283" spans="1:12" s="93" customFormat="1" ht="47.25" hidden="1" outlineLevel="1">
      <c r="A283" s="63" t="str">
        <f>IF(AND(D283="",D283=""),"",$D$3&amp;"_"&amp;ROW()-10-COUNTBLANK($D$11:D283))</f>
        <v>TKSLCĐTBD_212</v>
      </c>
      <c r="B283" s="106" t="s">
        <v>593</v>
      </c>
      <c r="C283" s="1" t="s">
        <v>581</v>
      </c>
      <c r="D283" s="1" t="s">
        <v>594</v>
      </c>
      <c r="E283" s="2"/>
      <c r="F283" s="183" t="s">
        <v>1489</v>
      </c>
      <c r="G283" s="183" t="s">
        <v>1489</v>
      </c>
      <c r="H283" s="183" t="s">
        <v>1489</v>
      </c>
      <c r="I283" s="183" t="s">
        <v>1489</v>
      </c>
      <c r="J283" s="2"/>
      <c r="K283" s="2"/>
      <c r="L283" s="2"/>
    </row>
    <row r="284" spans="1:12" s="93" customFormat="1" ht="47.25" hidden="1" outlineLevel="1">
      <c r="A284" s="63"/>
      <c r="B284" s="106" t="s">
        <v>595</v>
      </c>
      <c r="C284" s="1" t="s">
        <v>596</v>
      </c>
      <c r="D284" s="1" t="s">
        <v>594</v>
      </c>
      <c r="E284" s="2"/>
      <c r="F284" s="183" t="s">
        <v>1489</v>
      </c>
      <c r="G284" s="183" t="s">
        <v>1489</v>
      </c>
      <c r="H284" s="183" t="s">
        <v>1489</v>
      </c>
      <c r="I284" s="183" t="s">
        <v>1489</v>
      </c>
      <c r="J284" s="2"/>
      <c r="K284" s="2"/>
      <c r="L284" s="2"/>
    </row>
    <row r="285" spans="1:12" s="93" customFormat="1" ht="31.5" hidden="1" outlineLevel="1">
      <c r="A285" s="63" t="str">
        <f>IF(AND(D285="",D285=""),"",$D$3&amp;"_"&amp;ROW()-10-COUNTBLANK($D$11:D285))</f>
        <v>TKSLCĐTBD_214</v>
      </c>
      <c r="B285" s="104" t="s">
        <v>342</v>
      </c>
      <c r="C285" s="81" t="s">
        <v>343</v>
      </c>
      <c r="D285" s="81" t="s">
        <v>344</v>
      </c>
      <c r="E285" s="2"/>
      <c r="F285" s="183" t="s">
        <v>1489</v>
      </c>
      <c r="G285" s="183" t="s">
        <v>1489</v>
      </c>
      <c r="H285" s="183" t="s">
        <v>1489</v>
      </c>
      <c r="I285" s="183" t="s">
        <v>1489</v>
      </c>
      <c r="J285" s="2"/>
      <c r="K285" s="2"/>
      <c r="L285" s="2"/>
    </row>
    <row r="286" spans="1:12" s="7" customFormat="1" ht="15.75" collapsed="1">
      <c r="A286" s="63" t="str">
        <f>IF(AND(D286="",D286=""),"",$D$3&amp;"_"&amp;ROW()-10-COUNTBLANK($D$11:D286))</f>
        <v/>
      </c>
      <c r="B286" s="297" t="s">
        <v>247</v>
      </c>
      <c r="C286" s="298"/>
      <c r="D286" s="298"/>
      <c r="E286" s="298"/>
      <c r="F286" s="298"/>
      <c r="G286" s="298"/>
      <c r="H286" s="298"/>
      <c r="I286" s="298"/>
      <c r="J286" s="298"/>
      <c r="K286" s="298"/>
      <c r="L286" s="299"/>
    </row>
    <row r="287" spans="1:12" s="7" customFormat="1" ht="15.75" hidden="1" outlineLevel="1">
      <c r="A287" s="63" t="str">
        <f>IF(AND(D287="",D287=""),"",$D$3&amp;"_"&amp;ROW()-10-COUNTBLANK($D$11:D287))</f>
        <v/>
      </c>
      <c r="B287" s="284" t="s">
        <v>248</v>
      </c>
      <c r="C287" s="285"/>
      <c r="D287" s="285"/>
      <c r="E287" s="285"/>
      <c r="F287" s="285"/>
      <c r="G287" s="285"/>
      <c r="H287" s="285"/>
      <c r="I287" s="285"/>
      <c r="J287" s="285"/>
      <c r="K287" s="285"/>
      <c r="L287" s="286"/>
    </row>
    <row r="288" spans="1:12" s="7" customFormat="1" ht="31.5" hidden="1" outlineLevel="1">
      <c r="A288" s="63" t="str">
        <f>IF(AND(D288="",D288=""),"",$D$3&amp;"_"&amp;ROW()-10-COUNTBLANK($D$11:D288))</f>
        <v>TKSLCĐTBD_215</v>
      </c>
      <c r="B288" s="287" t="s">
        <v>249</v>
      </c>
      <c r="C288" s="83" t="s">
        <v>250</v>
      </c>
      <c r="D288" s="83" t="s">
        <v>251</v>
      </c>
      <c r="E288" s="116"/>
      <c r="F288" s="183" t="s">
        <v>1489</v>
      </c>
      <c r="G288" s="183" t="s">
        <v>1489</v>
      </c>
      <c r="H288" s="183" t="s">
        <v>1489</v>
      </c>
      <c r="I288" s="183" t="s">
        <v>1489</v>
      </c>
      <c r="J288" s="116"/>
      <c r="K288" s="116"/>
      <c r="L288" s="116"/>
    </row>
    <row r="289" spans="1:12" s="7" customFormat="1" ht="31.5" hidden="1" outlineLevel="1">
      <c r="A289" s="63" t="str">
        <f>IF(AND(D289="",D289=""),"",$D$3&amp;"_"&amp;ROW()-10-COUNTBLANK($D$11:D289))</f>
        <v>TKSLCĐTBD_216</v>
      </c>
      <c r="B289" s="287"/>
      <c r="C289" s="83" t="s">
        <v>252</v>
      </c>
      <c r="D289" s="83" t="s">
        <v>253</v>
      </c>
      <c r="E289" s="116"/>
      <c r="F289" s="183" t="s">
        <v>1489</v>
      </c>
      <c r="G289" s="183" t="s">
        <v>1489</v>
      </c>
      <c r="H289" s="183" t="s">
        <v>1489</v>
      </c>
      <c r="I289" s="183" t="s">
        <v>1489</v>
      </c>
      <c r="J289" s="116"/>
      <c r="K289" s="116"/>
      <c r="L289" s="116"/>
    </row>
    <row r="290" spans="1:12" s="7" customFormat="1" ht="63" hidden="1" outlineLevel="1">
      <c r="A290" s="63" t="str">
        <f>IF(AND(D290="",D290=""),"",$D$3&amp;"_"&amp;ROW()-10-COUNTBLANK($D$11:D290))</f>
        <v>TKSLCĐTBD_217</v>
      </c>
      <c r="B290" s="287"/>
      <c r="C290" s="83" t="s">
        <v>254</v>
      </c>
      <c r="D290" s="83" t="s">
        <v>255</v>
      </c>
      <c r="E290" s="116"/>
      <c r="F290" s="183" t="s">
        <v>1489</v>
      </c>
      <c r="G290" s="183" t="s">
        <v>1489</v>
      </c>
      <c r="H290" s="183" t="s">
        <v>1489</v>
      </c>
      <c r="I290" s="183" t="s">
        <v>1489</v>
      </c>
      <c r="J290" s="116"/>
      <c r="K290" s="116"/>
      <c r="L290" s="116"/>
    </row>
    <row r="291" spans="1:12" s="7" customFormat="1" ht="63" hidden="1" outlineLevel="1">
      <c r="A291" s="63" t="str">
        <f>IF(AND(D291="",D291=""),"",$D$3&amp;"_"&amp;ROW()-10-COUNTBLANK($D$11:D291))</f>
        <v>TKSLCĐTBD_218</v>
      </c>
      <c r="B291" s="287"/>
      <c r="C291" s="83" t="s">
        <v>256</v>
      </c>
      <c r="D291" s="83" t="s">
        <v>253</v>
      </c>
      <c r="E291" s="116"/>
      <c r="F291" s="183" t="s">
        <v>1489</v>
      </c>
      <c r="G291" s="183" t="s">
        <v>1489</v>
      </c>
      <c r="H291" s="183" t="s">
        <v>1489</v>
      </c>
      <c r="I291" s="183" t="s">
        <v>1489</v>
      </c>
      <c r="J291" s="116"/>
      <c r="K291" s="116"/>
      <c r="L291" s="116"/>
    </row>
    <row r="292" spans="1:12" s="7" customFormat="1" ht="47.25" hidden="1" outlineLevel="1">
      <c r="A292" s="63" t="str">
        <f>IF(AND(D292="",D292=""),"",$D$3&amp;"_"&amp;ROW()-10-COUNTBLANK($D$11:D292))</f>
        <v>TKSLCĐTBD_219</v>
      </c>
      <c r="B292" s="287"/>
      <c r="C292" s="85" t="s">
        <v>267</v>
      </c>
      <c r="D292" s="83" t="s">
        <v>255</v>
      </c>
      <c r="E292" s="116"/>
      <c r="F292" s="183" t="s">
        <v>1489</v>
      </c>
      <c r="G292" s="183" t="s">
        <v>1489</v>
      </c>
      <c r="H292" s="183" t="s">
        <v>1489</v>
      </c>
      <c r="I292" s="183" t="s">
        <v>1489</v>
      </c>
      <c r="J292" s="116"/>
      <c r="K292" s="116"/>
      <c r="L292" s="116"/>
    </row>
    <row r="293" spans="1:12" s="7" customFormat="1" ht="31.5" hidden="1" outlineLevel="1">
      <c r="A293" s="63" t="str">
        <f>IF(AND(D293="",D293=""),"",$D$3&amp;"_"&amp;ROW()-10-COUNTBLANK($D$11:D293))</f>
        <v>TKSLCĐTBD_220</v>
      </c>
      <c r="B293" s="287"/>
      <c r="C293" s="83" t="s">
        <v>257</v>
      </c>
      <c r="D293" s="83" t="s">
        <v>253</v>
      </c>
      <c r="E293" s="116"/>
      <c r="F293" s="183" t="s">
        <v>1489</v>
      </c>
      <c r="G293" s="183" t="s">
        <v>1489</v>
      </c>
      <c r="H293" s="183" t="s">
        <v>1489</v>
      </c>
      <c r="I293" s="183" t="s">
        <v>1489</v>
      </c>
      <c r="J293" s="116"/>
      <c r="K293" s="116"/>
      <c r="L293" s="116"/>
    </row>
    <row r="294" spans="1:12" s="7" customFormat="1" ht="15.75" hidden="1" outlineLevel="1">
      <c r="A294" s="63" t="str">
        <f>IF(AND(D294="",D294=""),"",$D$3&amp;"_"&amp;ROW()-10-COUNTBLANK($D$11:D294))</f>
        <v/>
      </c>
      <c r="B294" s="284" t="s">
        <v>258</v>
      </c>
      <c r="C294" s="285"/>
      <c r="D294" s="285"/>
      <c r="E294" s="285"/>
      <c r="F294" s="285"/>
      <c r="G294" s="285"/>
      <c r="H294" s="285"/>
      <c r="I294" s="285"/>
      <c r="J294" s="285"/>
      <c r="K294" s="285"/>
      <c r="L294" s="286"/>
    </row>
    <row r="295" spans="1:12" s="7" customFormat="1" ht="94.5" hidden="1" outlineLevel="1">
      <c r="A295" s="63" t="str">
        <f>IF(AND(D295="",D295=""),"",$D$3&amp;"_"&amp;ROW()-10-COUNTBLANK($D$11:D295))</f>
        <v>TKSLCĐTBD_221</v>
      </c>
      <c r="B295" s="287" t="s">
        <v>259</v>
      </c>
      <c r="C295" s="83" t="s">
        <v>260</v>
      </c>
      <c r="D295" s="83" t="s">
        <v>261</v>
      </c>
      <c r="E295" s="116"/>
      <c r="F295" s="183" t="s">
        <v>1489</v>
      </c>
      <c r="G295" s="183" t="s">
        <v>1489</v>
      </c>
      <c r="H295" s="183" t="s">
        <v>1489</v>
      </c>
      <c r="I295" s="183" t="s">
        <v>1489</v>
      </c>
      <c r="J295" s="116"/>
      <c r="K295" s="116"/>
      <c r="L295" s="116"/>
    </row>
    <row r="296" spans="1:12" s="7" customFormat="1" ht="47.25" hidden="1" outlineLevel="1">
      <c r="A296" s="63" t="str">
        <f>IF(AND(D296="",D296=""),"",$D$3&amp;"_"&amp;ROW()-10-COUNTBLANK($D$11:D296))</f>
        <v>TKSLCĐTBD_222</v>
      </c>
      <c r="B296" s="287"/>
      <c r="C296" s="83" t="s">
        <v>268</v>
      </c>
      <c r="D296" s="83" t="s">
        <v>253</v>
      </c>
      <c r="E296" s="116"/>
      <c r="F296" s="183" t="s">
        <v>1489</v>
      </c>
      <c r="G296" s="183" t="s">
        <v>1489</v>
      </c>
      <c r="H296" s="183" t="s">
        <v>1489</v>
      </c>
      <c r="I296" s="183" t="s">
        <v>1489</v>
      </c>
      <c r="J296" s="116"/>
      <c r="K296" s="116"/>
      <c r="L296" s="116"/>
    </row>
    <row r="297" spans="1:12" s="7" customFormat="1" ht="63" hidden="1" outlineLevel="1">
      <c r="A297" s="63" t="str">
        <f>IF(AND(D297="",D297=""),"",$D$3&amp;"_"&amp;ROW()-10-COUNTBLANK($D$11:D297))</f>
        <v>TKSLCĐTBD_223</v>
      </c>
      <c r="B297" s="287"/>
      <c r="C297" s="85" t="s">
        <v>269</v>
      </c>
      <c r="D297" s="83" t="s">
        <v>262</v>
      </c>
      <c r="E297" s="116"/>
      <c r="F297" s="183" t="s">
        <v>1489</v>
      </c>
      <c r="G297" s="183" t="s">
        <v>1489</v>
      </c>
      <c r="H297" s="183" t="s">
        <v>1489</v>
      </c>
      <c r="I297" s="183" t="s">
        <v>1489</v>
      </c>
      <c r="J297" s="116"/>
      <c r="K297" s="116"/>
      <c r="L297" s="116"/>
    </row>
    <row r="298" spans="1:12" s="7" customFormat="1" ht="47.25" hidden="1" outlineLevel="1">
      <c r="A298" s="63" t="str">
        <f>IF(AND(D298="",D298=""),"",$D$3&amp;"_"&amp;ROW()-10-COUNTBLANK($D$11:D298))</f>
        <v>TKSLCĐTBD_224</v>
      </c>
      <c r="B298" s="287"/>
      <c r="C298" s="83" t="s">
        <v>263</v>
      </c>
      <c r="D298" s="83" t="s">
        <v>264</v>
      </c>
      <c r="E298" s="116"/>
      <c r="F298" s="183" t="s">
        <v>1489</v>
      </c>
      <c r="G298" s="183" t="s">
        <v>1489</v>
      </c>
      <c r="H298" s="183" t="s">
        <v>1489</v>
      </c>
      <c r="I298" s="183" t="s">
        <v>1489</v>
      </c>
      <c r="J298" s="116"/>
      <c r="K298" s="116"/>
      <c r="L298" s="116"/>
    </row>
    <row r="299" spans="1:12" s="7" customFormat="1" ht="63" hidden="1" outlineLevel="1">
      <c r="A299" s="63" t="str">
        <f>IF(AND(D299="",D299=""),"",$D$3&amp;"_"&amp;ROW()-10-COUNTBLANK($D$11:D299))</f>
        <v>TKSLCĐTBD_225</v>
      </c>
      <c r="B299" s="287"/>
      <c r="C299" s="85" t="s">
        <v>270</v>
      </c>
      <c r="D299" s="83" t="s">
        <v>264</v>
      </c>
      <c r="E299" s="116"/>
      <c r="F299" s="183" t="s">
        <v>1489</v>
      </c>
      <c r="G299" s="183" t="s">
        <v>1489</v>
      </c>
      <c r="H299" s="183" t="s">
        <v>1489</v>
      </c>
      <c r="I299" s="183" t="s">
        <v>1489</v>
      </c>
      <c r="J299" s="116"/>
      <c r="K299" s="116"/>
      <c r="L299" s="116"/>
    </row>
    <row r="300" spans="1:12" s="7" customFormat="1" ht="47.25" hidden="1" outlineLevel="1">
      <c r="A300" s="63" t="str">
        <f>IF(AND(D300="",D300=""),"",$D$3&amp;"_"&amp;ROW()-10-COUNTBLANK($D$11:D300))</f>
        <v>TKSLCĐTBD_226</v>
      </c>
      <c r="B300" s="100" t="s">
        <v>265</v>
      </c>
      <c r="C300" s="83" t="s">
        <v>271</v>
      </c>
      <c r="D300" s="83" t="s">
        <v>266</v>
      </c>
      <c r="E300" s="116"/>
      <c r="F300" s="183" t="s">
        <v>1489</v>
      </c>
      <c r="G300" s="183" t="s">
        <v>1489</v>
      </c>
      <c r="H300" s="183" t="s">
        <v>1489</v>
      </c>
      <c r="I300" s="183" t="s">
        <v>1489</v>
      </c>
      <c r="J300" s="116"/>
      <c r="K300" s="116"/>
      <c r="L300" s="116"/>
    </row>
    <row r="301" spans="1:12" s="7" customFormat="1" ht="15.75" collapsed="1">
      <c r="A301" s="63" t="str">
        <f>IF(AND(D301="",D301=""),"",$D$3&amp;"_"&amp;ROW()-10-COUNTBLANK($D$11:D301))</f>
        <v/>
      </c>
      <c r="B301" s="272" t="s">
        <v>621</v>
      </c>
      <c r="C301" s="273"/>
      <c r="D301" s="273"/>
      <c r="E301" s="273"/>
      <c r="F301" s="273"/>
      <c r="G301" s="273"/>
      <c r="H301" s="273"/>
      <c r="I301" s="273"/>
      <c r="J301" s="273"/>
      <c r="K301" s="273"/>
      <c r="L301" s="274"/>
    </row>
    <row r="302" spans="1:12" s="7" customFormat="1" ht="45.75" customHeight="1">
      <c r="A302" s="63" t="str">
        <f>IF(AND(D302="",D302=""),"",$D$3&amp;"_"&amp;ROW()-10-COUNTBLANK($D$11:D302))</f>
        <v/>
      </c>
      <c r="B302" s="275" t="s">
        <v>622</v>
      </c>
      <c r="C302" s="276"/>
      <c r="D302" s="276"/>
      <c r="E302" s="276"/>
      <c r="F302" s="276"/>
      <c r="G302" s="276"/>
      <c r="H302" s="276"/>
      <c r="I302" s="276"/>
      <c r="J302" s="276"/>
      <c r="K302" s="276"/>
      <c r="L302" s="277"/>
    </row>
    <row r="303" spans="1:12" s="7" customFormat="1" ht="15.75">
      <c r="A303" s="63" t="str">
        <f>IF(AND(D303="",D303=""),"",$D$3&amp;"_"&amp;ROW()-10-COUNTBLANK($D$11:D303))</f>
        <v/>
      </c>
      <c r="B303" s="278" t="s">
        <v>643</v>
      </c>
      <c r="C303" s="279"/>
      <c r="D303" s="279"/>
      <c r="E303" s="279"/>
      <c r="F303" s="279"/>
      <c r="G303" s="279"/>
      <c r="H303" s="279"/>
      <c r="I303" s="279"/>
      <c r="J303" s="279"/>
      <c r="K303" s="279"/>
      <c r="L303" s="280"/>
    </row>
    <row r="304" spans="1:12" s="7" customFormat="1" ht="15.75" hidden="1" outlineLevel="1">
      <c r="A304" s="63" t="str">
        <f>IF(AND(D304="",D304=""),"",$D$3&amp;"_"&amp;ROW()-10-COUNTBLANK($D$11:D304))</f>
        <v/>
      </c>
      <c r="B304" s="281" t="s">
        <v>109</v>
      </c>
      <c r="C304" s="282"/>
      <c r="D304" s="282"/>
      <c r="E304" s="282"/>
      <c r="F304" s="282"/>
      <c r="G304" s="282"/>
      <c r="H304" s="282"/>
      <c r="I304" s="282"/>
      <c r="J304" s="282"/>
      <c r="K304" s="282"/>
      <c r="L304" s="283"/>
    </row>
    <row r="305" spans="1:12" ht="94.5" hidden="1" outlineLevel="1">
      <c r="A305" s="63" t="str">
        <f>IF(AND(D305="",D305=""),"",$D$3&amp;"_"&amp;ROW()-10-COUNTBLANK($D$11:D305))</f>
        <v>TKSLCĐTBD_227</v>
      </c>
      <c r="B305" s="13" t="s">
        <v>20</v>
      </c>
      <c r="C305" s="13" t="s">
        <v>623</v>
      </c>
      <c r="D305" s="13" t="s">
        <v>624</v>
      </c>
      <c r="E305" s="131"/>
      <c r="F305" s="183" t="s">
        <v>1489</v>
      </c>
      <c r="G305" s="183" t="s">
        <v>1489</v>
      </c>
      <c r="H305" s="183" t="s">
        <v>1489</v>
      </c>
      <c r="I305" s="183" t="s">
        <v>1489</v>
      </c>
      <c r="J305" s="131"/>
      <c r="K305" s="131"/>
      <c r="L305" s="131"/>
    </row>
    <row r="306" spans="1:12" ht="31.5" hidden="1" outlineLevel="1">
      <c r="A306" s="63" t="str">
        <f>IF(AND(D306="",D306=""),"",$D$3&amp;"_"&amp;ROW()-10-COUNTBLANK($D$11:D306))</f>
        <v>TKSLCĐTBD_228</v>
      </c>
      <c r="B306" s="64" t="s">
        <v>60</v>
      </c>
      <c r="C306" s="64" t="s">
        <v>61</v>
      </c>
      <c r="D306" s="60" t="s">
        <v>62</v>
      </c>
      <c r="E306" s="131"/>
      <c r="F306" s="183" t="s">
        <v>1489</v>
      </c>
      <c r="G306" s="183" t="s">
        <v>1489</v>
      </c>
      <c r="H306" s="183" t="s">
        <v>1489</v>
      </c>
      <c r="I306" s="183" t="s">
        <v>1489</v>
      </c>
      <c r="J306" s="131"/>
      <c r="K306" s="131"/>
      <c r="L306" s="131"/>
    </row>
    <row r="307" spans="1:12" ht="31.5" hidden="1" outlineLevel="1">
      <c r="A307" s="63" t="str">
        <f>IF(AND(D307="",D307=""),"",$D$3&amp;"_"&amp;ROW()-10-COUNTBLANK($D$11:D307))</f>
        <v>TKSLCĐTBD_229</v>
      </c>
      <c r="B307" s="61" t="s">
        <v>63</v>
      </c>
      <c r="C307" s="61" t="s">
        <v>64</v>
      </c>
      <c r="D307" s="61" t="s">
        <v>65</v>
      </c>
      <c r="E307" s="131"/>
      <c r="F307" s="183" t="s">
        <v>1489</v>
      </c>
      <c r="G307" s="183" t="s">
        <v>1489</v>
      </c>
      <c r="H307" s="183" t="s">
        <v>1489</v>
      </c>
      <c r="I307" s="183" t="s">
        <v>1489</v>
      </c>
      <c r="J307" s="131"/>
      <c r="K307" s="131"/>
      <c r="L307" s="131"/>
    </row>
    <row r="308" spans="1:12" ht="63" hidden="1" outlineLevel="1">
      <c r="A308" s="63" t="str">
        <f>IF(AND(D308="",D308=""),"",$D$3&amp;"_"&amp;ROW()-10-COUNTBLANK($D$11:D308))</f>
        <v>TKSLCĐTBD_230</v>
      </c>
      <c r="B308" s="64" t="s">
        <v>21</v>
      </c>
      <c r="C308" s="61" t="s">
        <v>66</v>
      </c>
      <c r="D308" s="64" t="s">
        <v>22</v>
      </c>
      <c r="E308" s="131"/>
      <c r="F308" s="183" t="s">
        <v>1489</v>
      </c>
      <c r="G308" s="183" t="s">
        <v>1489</v>
      </c>
      <c r="H308" s="183" t="s">
        <v>1489</v>
      </c>
      <c r="I308" s="183" t="s">
        <v>1489</v>
      </c>
      <c r="J308" s="131"/>
      <c r="K308" s="131"/>
      <c r="L308" s="131"/>
    </row>
    <row r="309" spans="1:12" ht="31.5" hidden="1" outlineLevel="1">
      <c r="A309" s="63" t="str">
        <f>IF(AND(D309="",D309=""),"",$D$3&amp;"_"&amp;ROW()-10-COUNTBLANK($D$11:D309))</f>
        <v>TKSLCĐTBD_231</v>
      </c>
      <c r="B309" s="64" t="s">
        <v>23</v>
      </c>
      <c r="C309" s="61" t="s">
        <v>97</v>
      </c>
      <c r="D309" s="64" t="s">
        <v>24</v>
      </c>
      <c r="E309" s="131"/>
      <c r="F309" s="183" t="s">
        <v>1489</v>
      </c>
      <c r="G309" s="183" t="s">
        <v>1489</v>
      </c>
      <c r="H309" s="183" t="s">
        <v>1489</v>
      </c>
      <c r="I309" s="183" t="s">
        <v>1489</v>
      </c>
      <c r="J309" s="131"/>
      <c r="K309" s="131"/>
      <c r="L309" s="131"/>
    </row>
    <row r="310" spans="1:12" ht="78.75" hidden="1" outlineLevel="1">
      <c r="A310" s="63" t="str">
        <f>IF(AND(D310="",D310=""),"",$D$3&amp;"_"&amp;ROW()-10-COUNTBLANK($D$11:D310))</f>
        <v>TKSLCĐTBD_232</v>
      </c>
      <c r="B310" s="60" t="s">
        <v>98</v>
      </c>
      <c r="C310" s="60" t="s">
        <v>99</v>
      </c>
      <c r="D310" s="60" t="s">
        <v>103</v>
      </c>
      <c r="E310" s="131"/>
      <c r="F310" s="183" t="s">
        <v>1489</v>
      </c>
      <c r="G310" s="183" t="s">
        <v>1489</v>
      </c>
      <c r="H310" s="183" t="s">
        <v>1489</v>
      </c>
      <c r="I310" s="183" t="s">
        <v>1489</v>
      </c>
      <c r="J310" s="131"/>
      <c r="K310" s="131"/>
      <c r="L310" s="131"/>
    </row>
    <row r="311" spans="1:12" ht="94.5" hidden="1" outlineLevel="1">
      <c r="A311" s="63" t="str">
        <f>IF(AND(D311="",D311=""),"",$D$3&amp;"_"&amp;ROW()-10-COUNTBLANK($D$11:D311))</f>
        <v>TKSLCĐTBD_233</v>
      </c>
      <c r="B311" s="60" t="s">
        <v>100</v>
      </c>
      <c r="C311" s="60" t="s">
        <v>101</v>
      </c>
      <c r="D311" s="60" t="s">
        <v>102</v>
      </c>
      <c r="E311" s="131"/>
      <c r="F311" s="183" t="s">
        <v>1489</v>
      </c>
      <c r="G311" s="183" t="s">
        <v>1489</v>
      </c>
      <c r="H311" s="183" t="s">
        <v>1489</v>
      </c>
      <c r="I311" s="183" t="s">
        <v>1489</v>
      </c>
      <c r="J311" s="131"/>
      <c r="K311" s="131"/>
      <c r="L311" s="131"/>
    </row>
    <row r="312" spans="1:12" ht="15.75" hidden="1" outlineLevel="1">
      <c r="A312" s="63" t="str">
        <f>IF(AND(D312="",D312=""),"",$D$3&amp;"_"&amp;ROW()-10-COUNTBLANK($D$11:D312))</f>
        <v/>
      </c>
      <c r="B312" s="261" t="s">
        <v>566</v>
      </c>
      <c r="C312" s="262"/>
      <c r="D312" s="262"/>
      <c r="E312" s="262"/>
      <c r="F312" s="262"/>
      <c r="G312" s="262"/>
      <c r="H312" s="262"/>
      <c r="I312" s="262"/>
      <c r="J312" s="262"/>
      <c r="K312" s="262"/>
      <c r="L312" s="263"/>
    </row>
    <row r="313" spans="1:12" s="7" customFormat="1" ht="15.75" hidden="1" outlineLevel="1">
      <c r="A313" s="63" t="str">
        <f>IF(AND(D313="",D313=""),"",$D$3&amp;"_"&amp;ROW()-10-COUNTBLANK($D$11:D313))</f>
        <v>TKSLCĐTBD_234</v>
      </c>
      <c r="B313" s="4" t="s">
        <v>110</v>
      </c>
      <c r="C313" s="3" t="s">
        <v>111</v>
      </c>
      <c r="D313" s="3" t="s">
        <v>311</v>
      </c>
      <c r="E313" s="59"/>
      <c r="F313" s="183" t="s">
        <v>1489</v>
      </c>
      <c r="G313" s="183" t="s">
        <v>1489</v>
      </c>
      <c r="H313" s="183" t="s">
        <v>1489</v>
      </c>
      <c r="I313" s="183" t="s">
        <v>1489</v>
      </c>
      <c r="J313" s="59"/>
      <c r="K313" s="59"/>
      <c r="L313" s="59"/>
    </row>
    <row r="314" spans="1:12" s="7" customFormat="1" ht="30" hidden="1" outlineLevel="1">
      <c r="A314" s="63"/>
      <c r="B314" s="99" t="s">
        <v>203</v>
      </c>
      <c r="C314" s="94" t="s">
        <v>610</v>
      </c>
      <c r="D314" s="92" t="s">
        <v>577</v>
      </c>
      <c r="E314" s="59"/>
      <c r="F314" s="183" t="s">
        <v>1489</v>
      </c>
      <c r="G314" s="183" t="s">
        <v>1489</v>
      </c>
      <c r="H314" s="183" t="s">
        <v>1489</v>
      </c>
      <c r="I314" s="183" t="s">
        <v>1489</v>
      </c>
      <c r="J314" s="59"/>
      <c r="K314" s="59"/>
      <c r="L314" s="59"/>
    </row>
    <row r="315" spans="1:12" s="7" customFormat="1" ht="31.5" hidden="1" outlineLevel="1">
      <c r="A315" s="63" t="str">
        <f>IF(AND(D315="",D315=""),"",$D$3&amp;"_"&amp;ROW()-10-COUNTBLANK($D$11:D315))</f>
        <v>TKSLCĐTBD_236</v>
      </c>
      <c r="B315" s="4" t="s">
        <v>121</v>
      </c>
      <c r="C315" s="3" t="s">
        <v>143</v>
      </c>
      <c r="D315" s="66" t="s">
        <v>130</v>
      </c>
      <c r="E315" s="59"/>
      <c r="F315" s="183" t="s">
        <v>1489</v>
      </c>
      <c r="G315" s="183" t="s">
        <v>1489</v>
      </c>
      <c r="H315" s="183" t="s">
        <v>1489</v>
      </c>
      <c r="I315" s="183" t="s">
        <v>1489</v>
      </c>
      <c r="J315" s="59"/>
      <c r="K315" s="59"/>
      <c r="L315" s="59"/>
    </row>
    <row r="316" spans="1:12" s="7" customFormat="1" ht="31.5" hidden="1" outlineLevel="1">
      <c r="A316" s="63" t="str">
        <f>IF(AND(D316="",D316=""),"",$D$3&amp;"_"&amp;ROW()-10-COUNTBLANK($D$11:D316))</f>
        <v>TKSLCĐTBD_237</v>
      </c>
      <c r="B316" s="67" t="s">
        <v>146</v>
      </c>
      <c r="C316" s="67" t="s">
        <v>145</v>
      </c>
      <c r="D316" s="67" t="s">
        <v>122</v>
      </c>
      <c r="E316" s="59"/>
      <c r="F316" s="183" t="s">
        <v>1489</v>
      </c>
      <c r="G316" s="183" t="s">
        <v>1489</v>
      </c>
      <c r="H316" s="183" t="s">
        <v>1489</v>
      </c>
      <c r="I316" s="183" t="s">
        <v>1489</v>
      </c>
      <c r="J316" s="59"/>
      <c r="K316" s="59"/>
      <c r="L316" s="59"/>
    </row>
    <row r="317" spans="1:12" s="7" customFormat="1" ht="47.25" hidden="1" outlineLevel="1">
      <c r="A317" s="63" t="str">
        <f>IF(AND(D317="",D317=""),"",$D$3&amp;"_"&amp;ROW()-10-COUNTBLANK($D$11:D317))</f>
        <v>TKSLCĐTBD_238</v>
      </c>
      <c r="B317" s="2" t="s">
        <v>123</v>
      </c>
      <c r="C317" s="2" t="s">
        <v>144</v>
      </c>
      <c r="D317" s="2" t="s">
        <v>124</v>
      </c>
      <c r="E317" s="59"/>
      <c r="F317" s="183" t="s">
        <v>1489</v>
      </c>
      <c r="G317" s="183" t="s">
        <v>1489</v>
      </c>
      <c r="H317" s="183" t="s">
        <v>1489</v>
      </c>
      <c r="I317" s="183" t="s">
        <v>1489</v>
      </c>
      <c r="J317" s="59"/>
      <c r="K317" s="59"/>
      <c r="L317" s="59"/>
    </row>
    <row r="318" spans="1:12" s="7" customFormat="1" ht="15.75" hidden="1" outlineLevel="1">
      <c r="A318" s="63" t="str">
        <f>IF(AND(D318="",D318=""),"",$D$3&amp;"_"&amp;ROW()-10-COUNTBLANK($D$11:D318))</f>
        <v/>
      </c>
      <c r="B318" s="101" t="s">
        <v>626</v>
      </c>
      <c r="C318" s="102"/>
      <c r="D318" s="102"/>
      <c r="E318" s="102"/>
      <c r="F318" s="102"/>
      <c r="G318" s="102"/>
      <c r="H318" s="102"/>
      <c r="I318" s="102"/>
      <c r="J318" s="102"/>
      <c r="K318" s="102"/>
      <c r="L318" s="103"/>
    </row>
    <row r="319" spans="1:12" s="93" customFormat="1" ht="15.75" hidden="1" outlineLevel="1">
      <c r="A319" s="63" t="str">
        <f>IF(AND(D319="",D319=""),"",$D$3&amp;"_"&amp;ROW()-10-COUNTBLANK($D$11:D319))</f>
        <v>TKSLCĐTBD_239</v>
      </c>
      <c r="B319" s="95" t="s">
        <v>110</v>
      </c>
      <c r="C319" s="94" t="s">
        <v>110</v>
      </c>
      <c r="D319" s="109" t="s">
        <v>403</v>
      </c>
      <c r="E319" s="95"/>
      <c r="F319" s="183" t="s">
        <v>1489</v>
      </c>
      <c r="G319" s="183" t="s">
        <v>1489</v>
      </c>
      <c r="H319" s="183" t="s">
        <v>1489</v>
      </c>
      <c r="I319" s="183" t="s">
        <v>1489</v>
      </c>
      <c r="J319" s="95"/>
      <c r="K319" s="95"/>
      <c r="L319" s="95"/>
    </row>
    <row r="320" spans="1:12" s="93" customFormat="1" ht="15.75" hidden="1" outlineLevel="1">
      <c r="A320" s="63" t="str">
        <f>IF(AND(D320="",D320=""),"",$D$3&amp;"_"&amp;ROW()-10-COUNTBLANK($D$11:D320))</f>
        <v>TKSLCĐTBD_240</v>
      </c>
      <c r="B320" s="71" t="s">
        <v>567</v>
      </c>
      <c r="C320" s="72" t="s">
        <v>413</v>
      </c>
      <c r="D320" s="73" t="s">
        <v>449</v>
      </c>
      <c r="E320" s="95"/>
      <c r="F320" s="183" t="s">
        <v>1489</v>
      </c>
      <c r="G320" s="183" t="s">
        <v>1489</v>
      </c>
      <c r="H320" s="183" t="s">
        <v>1489</v>
      </c>
      <c r="I320" s="183" t="s">
        <v>1489</v>
      </c>
      <c r="J320" s="95"/>
      <c r="K320" s="95"/>
      <c r="L320" s="95"/>
    </row>
    <row r="321" spans="1:12" s="93" customFormat="1" ht="30" hidden="1" outlineLevel="1">
      <c r="A321" s="63" t="str">
        <f>IF(AND(D321="",D321=""),"",$D$3&amp;"_"&amp;ROW()-10-COUNTBLANK($D$11:D321))</f>
        <v>TKSLCĐTBD_241</v>
      </c>
      <c r="B321" s="99" t="s">
        <v>203</v>
      </c>
      <c r="C321" s="94" t="s">
        <v>625</v>
      </c>
      <c r="D321" s="92" t="s">
        <v>577</v>
      </c>
      <c r="E321" s="95"/>
      <c r="F321" s="183" t="s">
        <v>1489</v>
      </c>
      <c r="G321" s="183" t="s">
        <v>1489</v>
      </c>
      <c r="H321" s="183" t="s">
        <v>1489</v>
      </c>
      <c r="I321" s="183" t="s">
        <v>1489</v>
      </c>
      <c r="J321" s="95"/>
      <c r="K321" s="95"/>
      <c r="L321" s="95"/>
    </row>
    <row r="322" spans="1:12" s="93" customFormat="1" ht="15.75" hidden="1" outlineLevel="1">
      <c r="A322" s="63" t="str">
        <f>IF(AND(D322="",D322=""),"",$D$3&amp;"_"&amp;ROW()-10-COUNTBLANK($D$11:D322))</f>
        <v>TKSLCĐTBD_242</v>
      </c>
      <c r="B322" s="67" t="s">
        <v>415</v>
      </c>
      <c r="C322" s="67" t="s">
        <v>416</v>
      </c>
      <c r="D322" s="67" t="s">
        <v>417</v>
      </c>
      <c r="E322" s="95"/>
      <c r="F322" s="183" t="s">
        <v>1489</v>
      </c>
      <c r="G322" s="183" t="s">
        <v>1489</v>
      </c>
      <c r="H322" s="183" t="s">
        <v>1489</v>
      </c>
      <c r="I322" s="183" t="s">
        <v>1489</v>
      </c>
      <c r="J322" s="95"/>
      <c r="K322" s="95"/>
      <c r="L322" s="95"/>
    </row>
    <row r="323" spans="1:12" s="93" customFormat="1" ht="15.75" hidden="1" outlineLevel="1">
      <c r="A323" s="63" t="str">
        <f>IF(AND(D323="",D323=""),"",$D$3&amp;"_"&amp;ROW()-10-COUNTBLANK($D$11:D323))</f>
        <v>TKSLCĐTBD_243</v>
      </c>
      <c r="B323" s="111" t="s">
        <v>627</v>
      </c>
      <c r="C323" s="94" t="s">
        <v>628</v>
      </c>
      <c r="D323" s="92" t="s">
        <v>411</v>
      </c>
      <c r="E323" s="95"/>
      <c r="F323" s="183" t="s">
        <v>1489</v>
      </c>
      <c r="G323" s="183" t="s">
        <v>1489</v>
      </c>
      <c r="H323" s="183" t="s">
        <v>1489</v>
      </c>
      <c r="I323" s="183" t="s">
        <v>1489</v>
      </c>
      <c r="J323" s="95"/>
      <c r="K323" s="95"/>
      <c r="L323" s="95"/>
    </row>
    <row r="324" spans="1:12" s="93" customFormat="1" ht="30" hidden="1" outlineLevel="1">
      <c r="A324" s="63" t="str">
        <f>IF(AND(D324="",D324=""),"",$D$3&amp;"_"&amp;ROW()-10-COUNTBLANK($D$11:D324))</f>
        <v>TKSLCĐTBD_244</v>
      </c>
      <c r="B324" s="99" t="s">
        <v>406</v>
      </c>
      <c r="C324" s="94" t="s">
        <v>571</v>
      </c>
      <c r="D324" s="109" t="s">
        <v>629</v>
      </c>
      <c r="E324" s="95"/>
      <c r="F324" s="183" t="s">
        <v>1489</v>
      </c>
      <c r="G324" s="183" t="s">
        <v>1489</v>
      </c>
      <c r="H324" s="183" t="s">
        <v>1489</v>
      </c>
      <c r="I324" s="183" t="s">
        <v>1489</v>
      </c>
      <c r="J324" s="95"/>
      <c r="K324" s="95"/>
      <c r="L324" s="95"/>
    </row>
    <row r="325" spans="1:12" s="93" customFormat="1" ht="15.75" hidden="1" outlineLevel="1">
      <c r="A325" s="63" t="str">
        <f>IF(AND(D325="",D325=""),"",$D$3&amp;"_"&amp;ROW()-10-COUNTBLANK($D$11:D325))</f>
        <v>TKSLCĐTBD_245</v>
      </c>
      <c r="B325" s="67" t="s">
        <v>418</v>
      </c>
      <c r="C325" s="67" t="s">
        <v>419</v>
      </c>
      <c r="D325" s="67" t="s">
        <v>420</v>
      </c>
      <c r="E325" s="95"/>
      <c r="F325" s="183" t="s">
        <v>1489</v>
      </c>
      <c r="G325" s="183" t="s">
        <v>1489</v>
      </c>
      <c r="H325" s="183" t="s">
        <v>1489</v>
      </c>
      <c r="I325" s="183" t="s">
        <v>1489</v>
      </c>
      <c r="J325" s="95"/>
      <c r="K325" s="95"/>
      <c r="L325" s="95"/>
    </row>
    <row r="326" spans="1:12" s="93" customFormat="1" ht="15.75" hidden="1" outlineLevel="1">
      <c r="A326" s="63" t="str">
        <f>IF(AND(D326="",D326=""),"",$D$3&amp;"_"&amp;ROW()-10-COUNTBLANK($D$11:D326))</f>
        <v>TKSLCĐTBD_246</v>
      </c>
      <c r="B326" s="67" t="s">
        <v>421</v>
      </c>
      <c r="C326" s="67" t="s">
        <v>422</v>
      </c>
      <c r="D326" s="67" t="s">
        <v>423</v>
      </c>
      <c r="E326" s="95"/>
      <c r="F326" s="183" t="s">
        <v>1489</v>
      </c>
      <c r="G326" s="183" t="s">
        <v>1489</v>
      </c>
      <c r="H326" s="183" t="s">
        <v>1489</v>
      </c>
      <c r="I326" s="183" t="s">
        <v>1489</v>
      </c>
      <c r="J326" s="95"/>
      <c r="K326" s="95"/>
      <c r="L326" s="95"/>
    </row>
    <row r="327" spans="1:12" s="93" customFormat="1" ht="31.5" hidden="1" outlineLevel="1">
      <c r="A327" s="63" t="str">
        <f>IF(AND(D327="",D327=""),"",$D$3&amp;"_"&amp;ROW()-10-COUNTBLANK($D$11:D327))</f>
        <v>TKSLCĐTBD_247</v>
      </c>
      <c r="B327" s="67" t="s">
        <v>424</v>
      </c>
      <c r="C327" s="67" t="s">
        <v>425</v>
      </c>
      <c r="D327" s="67" t="s">
        <v>426</v>
      </c>
      <c r="E327" s="95"/>
      <c r="F327" s="183" t="s">
        <v>1489</v>
      </c>
      <c r="G327" s="183" t="s">
        <v>1489</v>
      </c>
      <c r="H327" s="183" t="s">
        <v>1489</v>
      </c>
      <c r="I327" s="183" t="s">
        <v>1489</v>
      </c>
      <c r="J327" s="95"/>
      <c r="K327" s="95"/>
      <c r="L327" s="95"/>
    </row>
    <row r="328" spans="1:12" s="7" customFormat="1" ht="15.75" hidden="1" outlineLevel="1">
      <c r="A328" s="63" t="str">
        <f>IF(AND(D328="",D328=""),"",$D$3&amp;"_"&amp;ROW()-10-COUNTBLANK($D$11:D328))</f>
        <v/>
      </c>
      <c r="B328" s="101" t="s">
        <v>572</v>
      </c>
      <c r="C328" s="102"/>
      <c r="D328" s="102"/>
      <c r="E328" s="102"/>
      <c r="F328" s="102"/>
      <c r="G328" s="102"/>
      <c r="H328" s="102"/>
      <c r="I328" s="102"/>
      <c r="J328" s="102"/>
      <c r="K328" s="102"/>
      <c r="L328" s="103"/>
    </row>
    <row r="329" spans="1:12" s="93" customFormat="1" ht="15.75" hidden="1" outlineLevel="1">
      <c r="A329" s="63" t="str">
        <f>IF(AND(D329="",D329=""),"",$D$3&amp;"_"&amp;ROW()-10-COUNTBLANK($D$11:D329))</f>
        <v>TKSLCĐTBD_248</v>
      </c>
      <c r="B329" s="95" t="s">
        <v>110</v>
      </c>
      <c r="C329" s="94" t="s">
        <v>110</v>
      </c>
      <c r="D329" s="109" t="s">
        <v>403</v>
      </c>
      <c r="E329" s="95"/>
      <c r="F329" s="183" t="s">
        <v>1489</v>
      </c>
      <c r="G329" s="183" t="s">
        <v>1489</v>
      </c>
      <c r="H329" s="183" t="s">
        <v>1489</v>
      </c>
      <c r="I329" s="183" t="s">
        <v>1489</v>
      </c>
      <c r="J329" s="95"/>
      <c r="K329" s="95"/>
      <c r="L329" s="95"/>
    </row>
    <row r="330" spans="1:12" s="93" customFormat="1" ht="15.75" hidden="1" outlineLevel="1">
      <c r="A330" s="63" t="str">
        <f>IF(AND(D330="",D330=""),"",$D$3&amp;"_"&amp;ROW()-10-COUNTBLANK($D$11:D330))</f>
        <v>TKSLCĐTBD_249</v>
      </c>
      <c r="B330" s="71" t="s">
        <v>567</v>
      </c>
      <c r="C330" s="72" t="s">
        <v>413</v>
      </c>
      <c r="D330" s="73" t="s">
        <v>449</v>
      </c>
      <c r="E330" s="95"/>
      <c r="F330" s="183" t="s">
        <v>1489</v>
      </c>
      <c r="G330" s="183" t="s">
        <v>1489</v>
      </c>
      <c r="H330" s="183" t="s">
        <v>1489</v>
      </c>
      <c r="I330" s="183" t="s">
        <v>1489</v>
      </c>
      <c r="J330" s="95"/>
      <c r="K330" s="95"/>
      <c r="L330" s="95"/>
    </row>
    <row r="331" spans="1:12" s="93" customFormat="1" ht="30" hidden="1" outlineLevel="1">
      <c r="A331" s="63" t="str">
        <f>IF(AND(D331="",D331=""),"",$D$3&amp;"_"&amp;ROW()-10-COUNTBLANK($D$11:D331))</f>
        <v>TKSLCĐTBD_250</v>
      </c>
      <c r="B331" s="99" t="s">
        <v>203</v>
      </c>
      <c r="C331" s="94" t="s">
        <v>608</v>
      </c>
      <c r="D331" s="92" t="s">
        <v>577</v>
      </c>
      <c r="E331" s="95"/>
      <c r="F331" s="183" t="s">
        <v>1489</v>
      </c>
      <c r="G331" s="183" t="s">
        <v>1489</v>
      </c>
      <c r="H331" s="183" t="s">
        <v>1489</v>
      </c>
      <c r="I331" s="183" t="s">
        <v>1489</v>
      </c>
      <c r="J331" s="95"/>
      <c r="K331" s="95"/>
      <c r="L331" s="95"/>
    </row>
    <row r="332" spans="1:12" s="93" customFormat="1" ht="15.75" hidden="1" outlineLevel="1">
      <c r="A332" s="63" t="str">
        <f>IF(AND(D332="",D332=""),"",$D$3&amp;"_"&amp;ROW()-10-COUNTBLANK($D$11:D332))</f>
        <v>TKSLCĐTBD_251</v>
      </c>
      <c r="B332" s="67" t="s">
        <v>415</v>
      </c>
      <c r="C332" s="67" t="s">
        <v>416</v>
      </c>
      <c r="D332" s="67" t="s">
        <v>417</v>
      </c>
      <c r="E332" s="95"/>
      <c r="F332" s="183" t="s">
        <v>1489</v>
      </c>
      <c r="G332" s="183" t="s">
        <v>1489</v>
      </c>
      <c r="H332" s="183" t="s">
        <v>1489</v>
      </c>
      <c r="I332" s="183" t="s">
        <v>1489</v>
      </c>
      <c r="J332" s="95"/>
      <c r="K332" s="95"/>
      <c r="L332" s="95"/>
    </row>
    <row r="333" spans="1:12" s="93" customFormat="1" ht="15.75" hidden="1" outlineLevel="1">
      <c r="A333" s="63" t="str">
        <f>IF(AND(D333="",D333=""),"",$D$3&amp;"_"&amp;ROW()-10-COUNTBLANK($D$11:D333))</f>
        <v>TKSLCĐTBD_252</v>
      </c>
      <c r="B333" s="111" t="s">
        <v>574</v>
      </c>
      <c r="C333" s="94" t="s">
        <v>573</v>
      </c>
      <c r="D333" s="92" t="s">
        <v>411</v>
      </c>
      <c r="E333" s="95"/>
      <c r="F333" s="183" t="s">
        <v>1489</v>
      </c>
      <c r="G333" s="183" t="s">
        <v>1489</v>
      </c>
      <c r="H333" s="183" t="s">
        <v>1489</v>
      </c>
      <c r="I333" s="183" t="s">
        <v>1489</v>
      </c>
      <c r="J333" s="95"/>
      <c r="K333" s="95"/>
      <c r="L333" s="95"/>
    </row>
    <row r="334" spans="1:12" s="93" customFormat="1" ht="30" hidden="1" outlineLevel="1">
      <c r="A334" s="63" t="str">
        <f>IF(AND(D334="",D334=""),"",$D$3&amp;"_"&amp;ROW()-10-COUNTBLANK($D$11:D334))</f>
        <v>TKSLCĐTBD_253</v>
      </c>
      <c r="B334" s="99" t="s">
        <v>406</v>
      </c>
      <c r="C334" s="94" t="s">
        <v>575</v>
      </c>
      <c r="D334" s="109" t="s">
        <v>408</v>
      </c>
      <c r="E334" s="95"/>
      <c r="F334" s="183" t="s">
        <v>1489</v>
      </c>
      <c r="G334" s="183" t="s">
        <v>1489</v>
      </c>
      <c r="H334" s="183" t="s">
        <v>1489</v>
      </c>
      <c r="I334" s="183" t="s">
        <v>1489</v>
      </c>
      <c r="J334" s="95"/>
      <c r="K334" s="95"/>
      <c r="L334" s="95"/>
    </row>
    <row r="335" spans="1:12" s="93" customFormat="1" ht="15.75" hidden="1" outlineLevel="1">
      <c r="A335" s="63" t="str">
        <f>IF(AND(D335="",D335=""),"",$D$3&amp;"_"&amp;ROW()-10-COUNTBLANK($D$11:D335))</f>
        <v>TKSLCĐTBD_254</v>
      </c>
      <c r="B335" s="67" t="s">
        <v>418</v>
      </c>
      <c r="C335" s="67" t="s">
        <v>419</v>
      </c>
      <c r="D335" s="67" t="s">
        <v>420</v>
      </c>
      <c r="E335" s="95"/>
      <c r="F335" s="183" t="s">
        <v>1489</v>
      </c>
      <c r="G335" s="183" t="s">
        <v>1489</v>
      </c>
      <c r="H335" s="183" t="s">
        <v>1489</v>
      </c>
      <c r="I335" s="183" t="s">
        <v>1489</v>
      </c>
      <c r="J335" s="95"/>
      <c r="K335" s="95"/>
      <c r="L335" s="95"/>
    </row>
    <row r="336" spans="1:12" s="93" customFormat="1" ht="15.75" hidden="1" outlineLevel="1">
      <c r="A336" s="63" t="str">
        <f>IF(AND(D336="",D336=""),"",$D$3&amp;"_"&amp;ROW()-10-COUNTBLANK($D$11:D336))</f>
        <v>TKSLCĐTBD_255</v>
      </c>
      <c r="B336" s="67" t="s">
        <v>421</v>
      </c>
      <c r="C336" s="67" t="s">
        <v>422</v>
      </c>
      <c r="D336" s="67" t="s">
        <v>423</v>
      </c>
      <c r="E336" s="95"/>
      <c r="F336" s="183" t="s">
        <v>1489</v>
      </c>
      <c r="G336" s="183" t="s">
        <v>1489</v>
      </c>
      <c r="H336" s="183" t="s">
        <v>1489</v>
      </c>
      <c r="I336" s="183" t="s">
        <v>1489</v>
      </c>
      <c r="J336" s="95"/>
      <c r="K336" s="95"/>
      <c r="L336" s="95"/>
    </row>
    <row r="337" spans="1:12" s="93" customFormat="1" ht="31.5" hidden="1" outlineLevel="1">
      <c r="A337" s="63" t="str">
        <f>IF(AND(D337="",D337=""),"",$D$3&amp;"_"&amp;ROW()-10-COUNTBLANK($D$11:D337))</f>
        <v>TKSLCĐTBD_256</v>
      </c>
      <c r="B337" s="67" t="s">
        <v>424</v>
      </c>
      <c r="C337" s="67" t="s">
        <v>425</v>
      </c>
      <c r="D337" s="67" t="s">
        <v>426</v>
      </c>
      <c r="E337" s="95"/>
      <c r="F337" s="183" t="s">
        <v>1489</v>
      </c>
      <c r="G337" s="183" t="s">
        <v>1489</v>
      </c>
      <c r="H337" s="183" t="s">
        <v>1489</v>
      </c>
      <c r="I337" s="183" t="s">
        <v>1489</v>
      </c>
      <c r="J337" s="95"/>
      <c r="K337" s="95"/>
      <c r="L337" s="95"/>
    </row>
    <row r="338" spans="1:12" s="7" customFormat="1" ht="15.75" collapsed="1">
      <c r="A338" s="63" t="str">
        <f>IF(AND(D338="",D338=""),"",$D$3&amp;"_"&amp;ROW()-10-COUNTBLANK($D$11:D338))</f>
        <v/>
      </c>
      <c r="B338" s="288" t="s">
        <v>642</v>
      </c>
      <c r="C338" s="289"/>
      <c r="D338" s="289"/>
      <c r="E338" s="289"/>
      <c r="F338" s="289"/>
      <c r="G338" s="289"/>
      <c r="H338" s="289"/>
      <c r="I338" s="289"/>
      <c r="J338" s="289"/>
      <c r="K338" s="289"/>
      <c r="L338" s="290"/>
    </row>
    <row r="339" spans="1:12" s="93" customFormat="1" ht="15.75" hidden="1" outlineLevel="1">
      <c r="A339" s="63" t="str">
        <f>IF(AND(D339="",D339=""),"",$D$3&amp;"_"&amp;ROW()-10-COUNTBLANK($D$11:D339))</f>
        <v/>
      </c>
      <c r="B339" s="291" t="s">
        <v>213</v>
      </c>
      <c r="C339" s="292"/>
      <c r="D339" s="292"/>
      <c r="E339" s="292"/>
      <c r="F339" s="292"/>
      <c r="G339" s="292"/>
      <c r="H339" s="292"/>
      <c r="I339" s="292"/>
      <c r="J339" s="292"/>
      <c r="K339" s="292"/>
      <c r="L339" s="293"/>
    </row>
    <row r="340" spans="1:12" s="93" customFormat="1" ht="47.25" hidden="1" outlineLevel="1">
      <c r="A340" s="63" t="str">
        <f>IF(AND(D340="",D340=""),"",$D$3&amp;"_"&amp;ROW()-10-COUNTBLANK($D$11:D340))</f>
        <v>TKSLCĐTBD_257</v>
      </c>
      <c r="B340" s="105" t="s">
        <v>583</v>
      </c>
      <c r="C340" s="1" t="s">
        <v>578</v>
      </c>
      <c r="D340" s="1" t="s">
        <v>579</v>
      </c>
      <c r="E340" s="2"/>
      <c r="F340" s="183" t="s">
        <v>1489</v>
      </c>
      <c r="G340" s="183" t="s">
        <v>1489</v>
      </c>
      <c r="H340" s="183" t="s">
        <v>1489</v>
      </c>
      <c r="I340" s="183" t="s">
        <v>1489</v>
      </c>
      <c r="J340" s="2"/>
      <c r="K340" s="2"/>
      <c r="L340" s="2"/>
    </row>
    <row r="341" spans="1:12" s="93" customFormat="1" ht="47.25" hidden="1" outlineLevel="1">
      <c r="A341" s="63" t="str">
        <f>IF(AND(D341="",D341=""),"",$D$3&amp;"_"&amp;ROW()-10-COUNTBLANK($D$11:D341))</f>
        <v>TKSLCĐTBD_258</v>
      </c>
      <c r="B341" s="105" t="s">
        <v>584</v>
      </c>
      <c r="C341" s="1" t="s">
        <v>591</v>
      </c>
      <c r="D341" s="1" t="s">
        <v>579</v>
      </c>
      <c r="E341" s="2"/>
      <c r="F341" s="183" t="s">
        <v>1489</v>
      </c>
      <c r="G341" s="183" t="s">
        <v>1489</v>
      </c>
      <c r="H341" s="183" t="s">
        <v>1489</v>
      </c>
      <c r="I341" s="183" t="s">
        <v>1489</v>
      </c>
      <c r="J341" s="2"/>
      <c r="K341" s="2"/>
      <c r="L341" s="2"/>
    </row>
    <row r="342" spans="1:12" s="93" customFormat="1" ht="47.25" hidden="1" outlineLevel="1">
      <c r="A342" s="63" t="str">
        <f>IF(AND(D342="",D342=""),"",$D$3&amp;"_"&amp;ROW()-10-COUNTBLANK($D$11:D342))</f>
        <v>TKSLCĐTBD_259</v>
      </c>
      <c r="B342" s="105" t="s">
        <v>585</v>
      </c>
      <c r="C342" s="1" t="s">
        <v>587</v>
      </c>
      <c r="D342" s="1" t="s">
        <v>588</v>
      </c>
      <c r="E342" s="2"/>
      <c r="F342" s="183" t="s">
        <v>1489</v>
      </c>
      <c r="G342" s="183" t="s">
        <v>1489</v>
      </c>
      <c r="H342" s="183" t="s">
        <v>1489</v>
      </c>
      <c r="I342" s="183" t="s">
        <v>1489</v>
      </c>
      <c r="J342" s="2"/>
      <c r="K342" s="2"/>
      <c r="L342" s="2"/>
    </row>
    <row r="343" spans="1:12" s="93" customFormat="1" ht="47.25" hidden="1" outlineLevel="1">
      <c r="A343" s="63" t="str">
        <f>IF(AND(D343="",D343=""),"",$D$3&amp;"_"&amp;ROW()-10-COUNTBLANK($D$11:D343))</f>
        <v>TKSLCĐTBD_260</v>
      </c>
      <c r="B343" s="105" t="s">
        <v>586</v>
      </c>
      <c r="C343" s="1" t="s">
        <v>589</v>
      </c>
      <c r="D343" s="1" t="s">
        <v>590</v>
      </c>
      <c r="E343" s="2"/>
      <c r="F343" s="183" t="s">
        <v>1489</v>
      </c>
      <c r="G343" s="183" t="s">
        <v>1489</v>
      </c>
      <c r="H343" s="183" t="s">
        <v>1489</v>
      </c>
      <c r="I343" s="183" t="s">
        <v>1489</v>
      </c>
      <c r="J343" s="2"/>
      <c r="K343" s="2"/>
      <c r="L343" s="2"/>
    </row>
    <row r="344" spans="1:12" s="93" customFormat="1" ht="31.5" hidden="1" outlineLevel="1">
      <c r="A344" s="63" t="str">
        <f>IF(AND(D344="",D344=""),"",$D$3&amp;"_"&amp;ROW()-10-COUNTBLANK($D$11:D344))</f>
        <v>TKSLCĐTBD_261</v>
      </c>
      <c r="B344" s="105" t="s">
        <v>592</v>
      </c>
      <c r="C344" s="1" t="s">
        <v>582</v>
      </c>
      <c r="D344" s="1" t="s">
        <v>580</v>
      </c>
      <c r="E344" s="2"/>
      <c r="F344" s="183" t="s">
        <v>1489</v>
      </c>
      <c r="G344" s="183" t="s">
        <v>1489</v>
      </c>
      <c r="H344" s="183" t="s">
        <v>1489</v>
      </c>
      <c r="I344" s="183" t="s">
        <v>1489</v>
      </c>
      <c r="J344" s="2"/>
      <c r="K344" s="2"/>
      <c r="L344" s="2"/>
    </row>
    <row r="345" spans="1:12" s="93" customFormat="1" ht="15.75" hidden="1" outlineLevel="1">
      <c r="A345" s="63" t="str">
        <f>IF(AND(D345="",D345=""),"",$D$3&amp;"_"&amp;ROW()-10-COUNTBLANK($D$11:D345))</f>
        <v/>
      </c>
      <c r="B345" s="294" t="s">
        <v>339</v>
      </c>
      <c r="C345" s="295"/>
      <c r="D345" s="295"/>
      <c r="E345" s="295"/>
      <c r="F345" s="295"/>
      <c r="G345" s="295"/>
      <c r="H345" s="295"/>
      <c r="I345" s="295"/>
      <c r="J345" s="295"/>
      <c r="K345" s="295"/>
      <c r="L345" s="296"/>
    </row>
    <row r="346" spans="1:12" s="93" customFormat="1" ht="47.25" hidden="1" outlineLevel="1">
      <c r="A346" s="63" t="str">
        <f>IF(AND(D346="",D346=""),"",$D$3&amp;"_"&amp;ROW()-10-COUNTBLANK($D$11:D346))</f>
        <v>TKSLCĐTBD_262</v>
      </c>
      <c r="B346" s="106" t="s">
        <v>593</v>
      </c>
      <c r="C346" s="1" t="s">
        <v>581</v>
      </c>
      <c r="D346" s="1" t="s">
        <v>594</v>
      </c>
      <c r="E346" s="2"/>
      <c r="F346" s="183" t="s">
        <v>1489</v>
      </c>
      <c r="G346" s="183" t="s">
        <v>1489</v>
      </c>
      <c r="H346" s="183" t="s">
        <v>1489</v>
      </c>
      <c r="I346" s="183" t="s">
        <v>1489</v>
      </c>
      <c r="J346" s="2"/>
      <c r="K346" s="2"/>
      <c r="L346" s="2"/>
    </row>
    <row r="347" spans="1:12" s="93" customFormat="1" ht="47.25" hidden="1" outlineLevel="1">
      <c r="A347" s="63"/>
      <c r="B347" s="106" t="s">
        <v>595</v>
      </c>
      <c r="C347" s="1" t="s">
        <v>596</v>
      </c>
      <c r="D347" s="1" t="s">
        <v>594</v>
      </c>
      <c r="E347" s="2"/>
      <c r="F347" s="183" t="s">
        <v>1489</v>
      </c>
      <c r="G347" s="183" t="s">
        <v>1489</v>
      </c>
      <c r="H347" s="183" t="s">
        <v>1489</v>
      </c>
      <c r="I347" s="183" t="s">
        <v>1489</v>
      </c>
      <c r="J347" s="2"/>
      <c r="K347" s="2"/>
      <c r="L347" s="2"/>
    </row>
    <row r="348" spans="1:12" s="93" customFormat="1" ht="31.5" hidden="1" outlineLevel="1">
      <c r="A348" s="63" t="str">
        <f>IF(AND(D348="",D348=""),"",$D$3&amp;"_"&amp;ROW()-10-COUNTBLANK($D$11:D348))</f>
        <v>TKSLCĐTBD_264</v>
      </c>
      <c r="B348" s="104" t="s">
        <v>342</v>
      </c>
      <c r="C348" s="81" t="s">
        <v>343</v>
      </c>
      <c r="D348" s="81" t="s">
        <v>344</v>
      </c>
      <c r="E348" s="2"/>
      <c r="F348" s="183" t="s">
        <v>1489</v>
      </c>
      <c r="G348" s="183" t="s">
        <v>1489</v>
      </c>
      <c r="H348" s="183" t="s">
        <v>1489</v>
      </c>
      <c r="I348" s="183" t="s">
        <v>1489</v>
      </c>
      <c r="J348" s="2"/>
      <c r="K348" s="2"/>
      <c r="L348" s="2"/>
    </row>
    <row r="349" spans="1:12" s="7" customFormat="1" ht="15.75" collapsed="1">
      <c r="A349" s="63" t="str">
        <f>IF(AND(D349="",D349=""),"",$D$3&amp;"_"&amp;ROW()-10-COUNTBLANK($D$11:D349))</f>
        <v/>
      </c>
      <c r="B349" s="297" t="s">
        <v>247</v>
      </c>
      <c r="C349" s="298"/>
      <c r="D349" s="298"/>
      <c r="E349" s="298"/>
      <c r="F349" s="298"/>
      <c r="G349" s="298"/>
      <c r="H349" s="298"/>
      <c r="I349" s="298"/>
      <c r="J349" s="298"/>
      <c r="K349" s="298"/>
      <c r="L349" s="299"/>
    </row>
    <row r="350" spans="1:12" s="7" customFormat="1" ht="15.75" hidden="1" outlineLevel="1">
      <c r="A350" s="63" t="str">
        <f>IF(AND(D350="",D350=""),"",$D$3&amp;"_"&amp;ROW()-10-COUNTBLANK($D$11:D350))</f>
        <v/>
      </c>
      <c r="B350" s="284" t="s">
        <v>248</v>
      </c>
      <c r="C350" s="285"/>
      <c r="D350" s="285"/>
      <c r="E350" s="285"/>
      <c r="F350" s="285"/>
      <c r="G350" s="285"/>
      <c r="H350" s="285"/>
      <c r="I350" s="285"/>
      <c r="J350" s="285"/>
      <c r="K350" s="285"/>
      <c r="L350" s="286"/>
    </row>
    <row r="351" spans="1:12" s="7" customFormat="1" ht="31.5" hidden="1" outlineLevel="1">
      <c r="A351" s="63" t="str">
        <f>IF(AND(D351="",D351=""),"",$D$3&amp;"_"&amp;ROW()-10-COUNTBLANK($D$11:D351))</f>
        <v>TKSLCĐTBD_265</v>
      </c>
      <c r="B351" s="287" t="s">
        <v>249</v>
      </c>
      <c r="C351" s="83" t="s">
        <v>250</v>
      </c>
      <c r="D351" s="83" t="s">
        <v>251</v>
      </c>
      <c r="E351" s="116"/>
      <c r="F351" s="183" t="s">
        <v>1489</v>
      </c>
      <c r="G351" s="183" t="s">
        <v>1489</v>
      </c>
      <c r="H351" s="183" t="s">
        <v>1489</v>
      </c>
      <c r="I351" s="183" t="s">
        <v>1489</v>
      </c>
      <c r="J351" s="116"/>
      <c r="K351" s="116"/>
      <c r="L351" s="116"/>
    </row>
    <row r="352" spans="1:12" s="7" customFormat="1" ht="31.5" hidden="1" outlineLevel="1">
      <c r="A352" s="63" t="str">
        <f>IF(AND(D352="",D352=""),"",$D$3&amp;"_"&amp;ROW()-10-COUNTBLANK($D$11:D352))</f>
        <v>TKSLCĐTBD_266</v>
      </c>
      <c r="B352" s="287"/>
      <c r="C352" s="83" t="s">
        <v>252</v>
      </c>
      <c r="D352" s="83" t="s">
        <v>253</v>
      </c>
      <c r="E352" s="116"/>
      <c r="F352" s="183" t="s">
        <v>1489</v>
      </c>
      <c r="G352" s="183" t="s">
        <v>1489</v>
      </c>
      <c r="H352" s="183" t="s">
        <v>1489</v>
      </c>
      <c r="I352" s="183" t="s">
        <v>1489</v>
      </c>
      <c r="J352" s="116"/>
      <c r="K352" s="116"/>
      <c r="L352" s="116"/>
    </row>
    <row r="353" spans="1:12" s="7" customFormat="1" ht="63" hidden="1" outlineLevel="1">
      <c r="A353" s="63" t="str">
        <f>IF(AND(D353="",D353=""),"",$D$3&amp;"_"&amp;ROW()-10-COUNTBLANK($D$11:D353))</f>
        <v>TKSLCĐTBD_267</v>
      </c>
      <c r="B353" s="287"/>
      <c r="C353" s="83" t="s">
        <v>254</v>
      </c>
      <c r="D353" s="83" t="s">
        <v>255</v>
      </c>
      <c r="E353" s="116"/>
      <c r="F353" s="183" t="s">
        <v>1489</v>
      </c>
      <c r="G353" s="183" t="s">
        <v>1489</v>
      </c>
      <c r="H353" s="183" t="s">
        <v>1489</v>
      </c>
      <c r="I353" s="183" t="s">
        <v>1489</v>
      </c>
      <c r="J353" s="116"/>
      <c r="K353" s="116"/>
      <c r="L353" s="116"/>
    </row>
    <row r="354" spans="1:12" s="7" customFormat="1" ht="63" hidden="1" outlineLevel="1">
      <c r="A354" s="63" t="str">
        <f>IF(AND(D354="",D354=""),"",$D$3&amp;"_"&amp;ROW()-10-COUNTBLANK($D$11:D354))</f>
        <v>TKSLCĐTBD_268</v>
      </c>
      <c r="B354" s="287"/>
      <c r="C354" s="83" t="s">
        <v>256</v>
      </c>
      <c r="D354" s="83" t="s">
        <v>253</v>
      </c>
      <c r="E354" s="116"/>
      <c r="F354" s="183" t="s">
        <v>1489</v>
      </c>
      <c r="G354" s="183" t="s">
        <v>1489</v>
      </c>
      <c r="H354" s="183" t="s">
        <v>1489</v>
      </c>
      <c r="I354" s="183" t="s">
        <v>1489</v>
      </c>
      <c r="J354" s="116"/>
      <c r="K354" s="116"/>
      <c r="L354" s="116"/>
    </row>
    <row r="355" spans="1:12" s="7" customFormat="1" ht="47.25" hidden="1" outlineLevel="1">
      <c r="A355" s="63" t="str">
        <f>IF(AND(D355="",D355=""),"",$D$3&amp;"_"&amp;ROW()-10-COUNTBLANK($D$11:D355))</f>
        <v>TKSLCĐTBD_269</v>
      </c>
      <c r="B355" s="287"/>
      <c r="C355" s="85" t="s">
        <v>267</v>
      </c>
      <c r="D355" s="83" t="s">
        <v>255</v>
      </c>
      <c r="E355" s="116"/>
      <c r="F355" s="183" t="s">
        <v>1489</v>
      </c>
      <c r="G355" s="183" t="s">
        <v>1489</v>
      </c>
      <c r="H355" s="183" t="s">
        <v>1489</v>
      </c>
      <c r="I355" s="183" t="s">
        <v>1489</v>
      </c>
      <c r="J355" s="116"/>
      <c r="K355" s="116"/>
      <c r="L355" s="116"/>
    </row>
    <row r="356" spans="1:12" s="7" customFormat="1" ht="31.5" hidden="1" outlineLevel="1">
      <c r="A356" s="63" t="str">
        <f>IF(AND(D356="",D356=""),"",$D$3&amp;"_"&amp;ROW()-10-COUNTBLANK($D$11:D356))</f>
        <v>TKSLCĐTBD_270</v>
      </c>
      <c r="B356" s="287"/>
      <c r="C356" s="83" t="s">
        <v>257</v>
      </c>
      <c r="D356" s="83" t="s">
        <v>253</v>
      </c>
      <c r="E356" s="116"/>
      <c r="F356" s="183" t="s">
        <v>1489</v>
      </c>
      <c r="G356" s="183" t="s">
        <v>1489</v>
      </c>
      <c r="H356" s="183" t="s">
        <v>1489</v>
      </c>
      <c r="I356" s="183" t="s">
        <v>1489</v>
      </c>
      <c r="J356" s="116"/>
      <c r="K356" s="116"/>
      <c r="L356" s="116"/>
    </row>
    <row r="357" spans="1:12" s="7" customFormat="1" ht="15.75" hidden="1" outlineLevel="1">
      <c r="A357" s="63" t="str">
        <f>IF(AND(D357="",D357=""),"",$D$3&amp;"_"&amp;ROW()-10-COUNTBLANK($D$11:D357))</f>
        <v/>
      </c>
      <c r="B357" s="284" t="s">
        <v>258</v>
      </c>
      <c r="C357" s="285"/>
      <c r="D357" s="285"/>
      <c r="E357" s="285"/>
      <c r="F357" s="285"/>
      <c r="G357" s="285"/>
      <c r="H357" s="285"/>
      <c r="I357" s="285"/>
      <c r="J357" s="285"/>
      <c r="K357" s="285"/>
      <c r="L357" s="286"/>
    </row>
    <row r="358" spans="1:12" s="7" customFormat="1" ht="94.5" hidden="1" outlineLevel="1">
      <c r="A358" s="63" t="str">
        <f>IF(AND(D358="",D358=""),"",$D$3&amp;"_"&amp;ROW()-10-COUNTBLANK($D$11:D358))</f>
        <v>TKSLCĐTBD_271</v>
      </c>
      <c r="B358" s="287" t="s">
        <v>259</v>
      </c>
      <c r="C358" s="83" t="s">
        <v>260</v>
      </c>
      <c r="D358" s="83" t="s">
        <v>261</v>
      </c>
      <c r="E358" s="116"/>
      <c r="F358" s="183" t="s">
        <v>1489</v>
      </c>
      <c r="G358" s="183" t="s">
        <v>1489</v>
      </c>
      <c r="H358" s="183" t="s">
        <v>1489</v>
      </c>
      <c r="I358" s="183" t="s">
        <v>1489</v>
      </c>
      <c r="J358" s="116"/>
      <c r="K358" s="116"/>
      <c r="L358" s="116"/>
    </row>
    <row r="359" spans="1:12" s="7" customFormat="1" ht="47.25" hidden="1" outlineLevel="1">
      <c r="A359" s="63" t="str">
        <f>IF(AND(D359="",D359=""),"",$D$3&amp;"_"&amp;ROW()-10-COUNTBLANK($D$11:D359))</f>
        <v>TKSLCĐTBD_272</v>
      </c>
      <c r="B359" s="287"/>
      <c r="C359" s="83" t="s">
        <v>268</v>
      </c>
      <c r="D359" s="83" t="s">
        <v>253</v>
      </c>
      <c r="E359" s="116"/>
      <c r="F359" s="183" t="s">
        <v>1489</v>
      </c>
      <c r="G359" s="183" t="s">
        <v>1489</v>
      </c>
      <c r="H359" s="183" t="s">
        <v>1489</v>
      </c>
      <c r="I359" s="183" t="s">
        <v>1489</v>
      </c>
      <c r="J359" s="116"/>
      <c r="K359" s="116"/>
      <c r="L359" s="116"/>
    </row>
    <row r="360" spans="1:12" s="7" customFormat="1" ht="63" hidden="1" outlineLevel="1">
      <c r="A360" s="63" t="str">
        <f>IF(AND(D360="",D360=""),"",$D$3&amp;"_"&amp;ROW()-10-COUNTBLANK($D$11:D360))</f>
        <v>TKSLCĐTBD_273</v>
      </c>
      <c r="B360" s="287"/>
      <c r="C360" s="85" t="s">
        <v>269</v>
      </c>
      <c r="D360" s="83" t="s">
        <v>262</v>
      </c>
      <c r="E360" s="116"/>
      <c r="F360" s="183" t="s">
        <v>1489</v>
      </c>
      <c r="G360" s="183" t="s">
        <v>1489</v>
      </c>
      <c r="H360" s="183" t="s">
        <v>1489</v>
      </c>
      <c r="I360" s="183" t="s">
        <v>1489</v>
      </c>
      <c r="J360" s="116"/>
      <c r="K360" s="116"/>
      <c r="L360" s="116"/>
    </row>
    <row r="361" spans="1:12" s="7" customFormat="1" ht="47.25" hidden="1" outlineLevel="1">
      <c r="A361" s="63" t="str">
        <f>IF(AND(D361="",D361=""),"",$D$3&amp;"_"&amp;ROW()-10-COUNTBLANK($D$11:D361))</f>
        <v>TKSLCĐTBD_274</v>
      </c>
      <c r="B361" s="287"/>
      <c r="C361" s="83" t="s">
        <v>263</v>
      </c>
      <c r="D361" s="83" t="s">
        <v>264</v>
      </c>
      <c r="E361" s="116"/>
      <c r="F361" s="183" t="s">
        <v>1489</v>
      </c>
      <c r="G361" s="183" t="s">
        <v>1489</v>
      </c>
      <c r="H361" s="183" t="s">
        <v>1489</v>
      </c>
      <c r="I361" s="183" t="s">
        <v>1489</v>
      </c>
      <c r="J361" s="116"/>
      <c r="K361" s="116"/>
      <c r="L361" s="116"/>
    </row>
    <row r="362" spans="1:12" s="7" customFormat="1" ht="63" hidden="1" outlineLevel="1">
      <c r="A362" s="63" t="str">
        <f>IF(AND(D362="",D362=""),"",$D$3&amp;"_"&amp;ROW()-10-COUNTBLANK($D$11:D362))</f>
        <v>TKSLCĐTBD_275</v>
      </c>
      <c r="B362" s="287"/>
      <c r="C362" s="85" t="s">
        <v>270</v>
      </c>
      <c r="D362" s="83" t="s">
        <v>264</v>
      </c>
      <c r="E362" s="116"/>
      <c r="F362" s="183" t="s">
        <v>1489</v>
      </c>
      <c r="G362" s="183" t="s">
        <v>1489</v>
      </c>
      <c r="H362" s="183" t="s">
        <v>1489</v>
      </c>
      <c r="I362" s="183" t="s">
        <v>1489</v>
      </c>
      <c r="J362" s="116"/>
      <c r="K362" s="116"/>
      <c r="L362" s="116"/>
    </row>
    <row r="363" spans="1:12" s="7" customFormat="1" ht="47.25" hidden="1" outlineLevel="1">
      <c r="A363" s="63" t="str">
        <f>IF(AND(D363="",D363=""),"",$D$3&amp;"_"&amp;ROW()-10-COUNTBLANK($D$11:D363))</f>
        <v>TKSLCĐTBD_276</v>
      </c>
      <c r="B363" s="100" t="s">
        <v>265</v>
      </c>
      <c r="C363" s="83" t="s">
        <v>271</v>
      </c>
      <c r="D363" s="83" t="s">
        <v>266</v>
      </c>
      <c r="E363" s="116"/>
      <c r="F363" s="183" t="s">
        <v>1489</v>
      </c>
      <c r="G363" s="183" t="s">
        <v>1489</v>
      </c>
      <c r="H363" s="183" t="s">
        <v>1489</v>
      </c>
      <c r="I363" s="183" t="s">
        <v>1489</v>
      </c>
      <c r="J363" s="116"/>
      <c r="K363" s="116"/>
      <c r="L363" s="116"/>
    </row>
    <row r="364" spans="1:12" collapsed="1"/>
  </sheetData>
  <mergeCells count="88">
    <mergeCell ref="B349:L349"/>
    <mergeCell ref="B350:L350"/>
    <mergeCell ref="B351:B356"/>
    <mergeCell ref="B357:L357"/>
    <mergeCell ref="B358:B362"/>
    <mergeCell ref="B345:L345"/>
    <mergeCell ref="B287:L287"/>
    <mergeCell ref="B288:B293"/>
    <mergeCell ref="B294:L294"/>
    <mergeCell ref="B295:B299"/>
    <mergeCell ref="B301:L301"/>
    <mergeCell ref="B302:L302"/>
    <mergeCell ref="B303:L303"/>
    <mergeCell ref="B304:L304"/>
    <mergeCell ref="B312:L312"/>
    <mergeCell ref="B338:L338"/>
    <mergeCell ref="B339:L339"/>
    <mergeCell ref="B286:L286"/>
    <mergeCell ref="B242:L242"/>
    <mergeCell ref="B243:B247"/>
    <mergeCell ref="B249:L249"/>
    <mergeCell ref="B250:L250"/>
    <mergeCell ref="B251:L251"/>
    <mergeCell ref="B252:L252"/>
    <mergeCell ref="B260:L260"/>
    <mergeCell ref="B266:L266"/>
    <mergeCell ref="B275:L275"/>
    <mergeCell ref="B276:L276"/>
    <mergeCell ref="B282:L282"/>
    <mergeCell ref="B236:B241"/>
    <mergeCell ref="B197:L197"/>
    <mergeCell ref="B198:L198"/>
    <mergeCell ref="B199:L199"/>
    <mergeCell ref="B200:L200"/>
    <mergeCell ref="B208:L208"/>
    <mergeCell ref="B214:L214"/>
    <mergeCell ref="B223:L223"/>
    <mergeCell ref="B224:L224"/>
    <mergeCell ref="B230:L230"/>
    <mergeCell ref="B234:L234"/>
    <mergeCell ref="B235:L235"/>
    <mergeCell ref="B183:L183"/>
    <mergeCell ref="B184:B189"/>
    <mergeCell ref="B190:L190"/>
    <mergeCell ref="B191:B195"/>
    <mergeCell ref="B156:L156"/>
    <mergeCell ref="B162:L162"/>
    <mergeCell ref="B182:L182"/>
    <mergeCell ref="B147:L147"/>
    <mergeCell ref="B148:L148"/>
    <mergeCell ref="B171:L171"/>
    <mergeCell ref="B172:L172"/>
    <mergeCell ref="B178:L178"/>
    <mergeCell ref="B146:L146"/>
    <mergeCell ref="B130:L130"/>
    <mergeCell ref="B82:L82"/>
    <mergeCell ref="B83:L83"/>
    <mergeCell ref="B84:L84"/>
    <mergeCell ref="B85:L85"/>
    <mergeCell ref="B93:L93"/>
    <mergeCell ref="B120:L120"/>
    <mergeCell ref="B126:L126"/>
    <mergeCell ref="B119:L119"/>
    <mergeCell ref="B131:L131"/>
    <mergeCell ref="B132:B137"/>
    <mergeCell ref="B138:L138"/>
    <mergeCell ref="B139:B143"/>
    <mergeCell ref="B145:L145"/>
    <mergeCell ref="B75:L75"/>
    <mergeCell ref="B76:B80"/>
    <mergeCell ref="B56:L56"/>
    <mergeCell ref="B57:L57"/>
    <mergeCell ref="B63:L63"/>
    <mergeCell ref="B67:L67"/>
    <mergeCell ref="B68:L68"/>
    <mergeCell ref="B69:B74"/>
    <mergeCell ref="B23:L23"/>
    <mergeCell ref="C1:D1"/>
    <mergeCell ref="E2:E3"/>
    <mergeCell ref="A10:A11"/>
    <mergeCell ref="B10:B11"/>
    <mergeCell ref="C10:C11"/>
    <mergeCell ref="D10:D11"/>
    <mergeCell ref="F10:H10"/>
    <mergeCell ref="B12:L12"/>
    <mergeCell ref="B13:L13"/>
    <mergeCell ref="B14:L14"/>
    <mergeCell ref="B15:L15"/>
  </mergeCells>
  <conditionalFormatting sqref="G1:J8 F9:J9 F11:H11 I10:J10 F10">
    <cfRule type="cellIs" priority="214" stopIfTrue="1" operator="equal">
      <formula>"P"</formula>
    </cfRule>
    <cfRule type="cellIs" dxfId="2251" priority="215" stopIfTrue="1" operator="equal">
      <formula>"F"</formula>
    </cfRule>
    <cfRule type="cellIs" dxfId="2250" priority="216" stopIfTrue="1" operator="equal">
      <formula>"PE"</formula>
    </cfRule>
  </conditionalFormatting>
  <conditionalFormatting sqref="E1:F2 F3:F8">
    <cfRule type="cellIs" priority="211" stopIfTrue="1" operator="equal">
      <formula>"P"</formula>
    </cfRule>
    <cfRule type="cellIs" dxfId="2249" priority="212" stopIfTrue="1" operator="equal">
      <formula>"F"</formula>
    </cfRule>
    <cfRule type="cellIs" dxfId="2248" priority="213" stopIfTrue="1" operator="equal">
      <formula>"PE"</formula>
    </cfRule>
  </conditionalFormatting>
  <conditionalFormatting sqref="J24:J28">
    <cfRule type="cellIs" priority="208" stopIfTrue="1" operator="equal">
      <formula>"P"</formula>
    </cfRule>
    <cfRule type="cellIs" dxfId="2247" priority="209" stopIfTrue="1" operator="equal">
      <formula>"F"</formula>
    </cfRule>
    <cfRule type="cellIs" dxfId="2246" priority="210" stopIfTrue="1" operator="equal">
      <formula>"PE"</formula>
    </cfRule>
  </conditionalFormatting>
  <conditionalFormatting sqref="E69:E74 J69:L74 E76:E81 J76:L81">
    <cfRule type="cellIs" priority="205" stopIfTrue="1" operator="equal">
      <formula>"P"</formula>
    </cfRule>
    <cfRule type="cellIs" dxfId="2245" priority="206" stopIfTrue="1" operator="equal">
      <formula>"F"</formula>
    </cfRule>
    <cfRule type="cellIs" dxfId="2244" priority="207" stopIfTrue="1" operator="equal">
      <formula>"PE"</formula>
    </cfRule>
  </conditionalFormatting>
  <conditionalFormatting sqref="E69:E74 J69:L74 E76:E81 J76:L81">
    <cfRule type="cellIs" priority="202" stopIfTrue="1" operator="equal">
      <formula>"P"</formula>
    </cfRule>
    <cfRule type="cellIs" dxfId="2243" priority="203" stopIfTrue="1" operator="equal">
      <formula>"F"</formula>
    </cfRule>
    <cfRule type="cellIs" dxfId="2242" priority="204" stopIfTrue="1" operator="equal">
      <formula>"PE"</formula>
    </cfRule>
  </conditionalFormatting>
  <conditionalFormatting sqref="E74 J74:L74 E76:E81 J76:L81">
    <cfRule type="cellIs" priority="199" stopIfTrue="1" operator="equal">
      <formula>"P"</formula>
    </cfRule>
    <cfRule type="cellIs" dxfId="2241" priority="200" stopIfTrue="1" operator="equal">
      <formula>"F"</formula>
    </cfRule>
    <cfRule type="cellIs" dxfId="2240" priority="201" stopIfTrue="1" operator="equal">
      <formula>"PE"</formula>
    </cfRule>
  </conditionalFormatting>
  <conditionalFormatting sqref="J94:J98">
    <cfRule type="cellIs" priority="196" stopIfTrue="1" operator="equal">
      <formula>"P"</formula>
    </cfRule>
    <cfRule type="cellIs" dxfId="2239" priority="197" stopIfTrue="1" operator="equal">
      <formula>"F"</formula>
    </cfRule>
    <cfRule type="cellIs" dxfId="2238" priority="198" stopIfTrue="1" operator="equal">
      <formula>"PE"</formula>
    </cfRule>
  </conditionalFormatting>
  <conditionalFormatting sqref="E132:E137 J132:L137 E139:E144 J139:L144">
    <cfRule type="cellIs" priority="193" stopIfTrue="1" operator="equal">
      <formula>"P"</formula>
    </cfRule>
    <cfRule type="cellIs" dxfId="2237" priority="194" stopIfTrue="1" operator="equal">
      <formula>"F"</formula>
    </cfRule>
    <cfRule type="cellIs" dxfId="2236" priority="195" stopIfTrue="1" operator="equal">
      <formula>"PE"</formula>
    </cfRule>
  </conditionalFormatting>
  <conditionalFormatting sqref="E132:E137 J132:L137 E139:E144 J139:L144">
    <cfRule type="cellIs" priority="190" stopIfTrue="1" operator="equal">
      <formula>"P"</formula>
    </cfRule>
    <cfRule type="cellIs" dxfId="2235" priority="191" stopIfTrue="1" operator="equal">
      <formula>"F"</formula>
    </cfRule>
    <cfRule type="cellIs" dxfId="2234" priority="192" stopIfTrue="1" operator="equal">
      <formula>"PE"</formula>
    </cfRule>
  </conditionalFormatting>
  <conditionalFormatting sqref="E137 J137:L137 E139:E144 J139:L144">
    <cfRule type="cellIs" priority="187" stopIfTrue="1" operator="equal">
      <formula>"P"</formula>
    </cfRule>
    <cfRule type="cellIs" dxfId="2233" priority="188" stopIfTrue="1" operator="equal">
      <formula>"F"</formula>
    </cfRule>
    <cfRule type="cellIs" dxfId="2232" priority="189" stopIfTrue="1" operator="equal">
      <formula>"PE"</formula>
    </cfRule>
  </conditionalFormatting>
  <conditionalFormatting sqref="E184:E189 J184:L189 E191:E196 J191:L196">
    <cfRule type="cellIs" priority="184" stopIfTrue="1" operator="equal">
      <formula>"P"</formula>
    </cfRule>
    <cfRule type="cellIs" dxfId="2231" priority="185" stopIfTrue="1" operator="equal">
      <formula>"F"</formula>
    </cfRule>
    <cfRule type="cellIs" dxfId="2230" priority="186" stopIfTrue="1" operator="equal">
      <formula>"PE"</formula>
    </cfRule>
  </conditionalFormatting>
  <conditionalFormatting sqref="E184:E189 J184:L189 E191:E196 J191:L196">
    <cfRule type="cellIs" priority="181" stopIfTrue="1" operator="equal">
      <formula>"P"</formula>
    </cfRule>
    <cfRule type="cellIs" dxfId="2229" priority="182" stopIfTrue="1" operator="equal">
      <formula>"F"</formula>
    </cfRule>
    <cfRule type="cellIs" dxfId="2228" priority="183" stopIfTrue="1" operator="equal">
      <formula>"PE"</formula>
    </cfRule>
  </conditionalFormatting>
  <conditionalFormatting sqref="E189 J189:L189 E191:E196 J191:L196">
    <cfRule type="cellIs" priority="178" stopIfTrue="1" operator="equal">
      <formula>"P"</formula>
    </cfRule>
    <cfRule type="cellIs" dxfId="2227" priority="179" stopIfTrue="1" operator="equal">
      <formula>"F"</formula>
    </cfRule>
    <cfRule type="cellIs" dxfId="2226" priority="180" stopIfTrue="1" operator="equal">
      <formula>"PE"</formula>
    </cfRule>
  </conditionalFormatting>
  <conditionalFormatting sqref="J157:J161">
    <cfRule type="cellIs" priority="175" stopIfTrue="1" operator="equal">
      <formula>"P"</formula>
    </cfRule>
    <cfRule type="cellIs" dxfId="2225" priority="176" stopIfTrue="1" operator="equal">
      <formula>"F"</formula>
    </cfRule>
    <cfRule type="cellIs" dxfId="2224" priority="177" stopIfTrue="1" operator="equal">
      <formula>"PE"</formula>
    </cfRule>
  </conditionalFormatting>
  <conditionalFormatting sqref="E236:E241 J236:L241 E243:E248 J243:L248">
    <cfRule type="cellIs" priority="172" stopIfTrue="1" operator="equal">
      <formula>"P"</formula>
    </cfRule>
    <cfRule type="cellIs" dxfId="2223" priority="173" stopIfTrue="1" operator="equal">
      <formula>"F"</formula>
    </cfRule>
    <cfRule type="cellIs" dxfId="2222" priority="174" stopIfTrue="1" operator="equal">
      <formula>"PE"</formula>
    </cfRule>
  </conditionalFormatting>
  <conditionalFormatting sqref="E236:E241 J236:L241 E243:E248 J243:L248">
    <cfRule type="cellIs" priority="169" stopIfTrue="1" operator="equal">
      <formula>"P"</formula>
    </cfRule>
    <cfRule type="cellIs" dxfId="2221" priority="170" stopIfTrue="1" operator="equal">
      <formula>"F"</formula>
    </cfRule>
    <cfRule type="cellIs" dxfId="2220" priority="171" stopIfTrue="1" operator="equal">
      <formula>"PE"</formula>
    </cfRule>
  </conditionalFormatting>
  <conditionalFormatting sqref="E241 J241:L241 E243:E248 J243:L248">
    <cfRule type="cellIs" priority="166" stopIfTrue="1" operator="equal">
      <formula>"P"</formula>
    </cfRule>
    <cfRule type="cellIs" dxfId="2219" priority="167" stopIfTrue="1" operator="equal">
      <formula>"F"</formula>
    </cfRule>
    <cfRule type="cellIs" dxfId="2218" priority="168" stopIfTrue="1" operator="equal">
      <formula>"PE"</formula>
    </cfRule>
  </conditionalFormatting>
  <conditionalFormatting sqref="J209:J213">
    <cfRule type="cellIs" priority="163" stopIfTrue="1" operator="equal">
      <formula>"P"</formula>
    </cfRule>
    <cfRule type="cellIs" dxfId="2217" priority="164" stopIfTrue="1" operator="equal">
      <formula>"F"</formula>
    </cfRule>
    <cfRule type="cellIs" dxfId="2216" priority="165" stopIfTrue="1" operator="equal">
      <formula>"PE"</formula>
    </cfRule>
  </conditionalFormatting>
  <conditionalFormatting sqref="E288:E293 J288:L293 E295:E300 J295:L300">
    <cfRule type="cellIs" priority="160" stopIfTrue="1" operator="equal">
      <formula>"P"</formula>
    </cfRule>
    <cfRule type="cellIs" dxfId="2215" priority="161" stopIfTrue="1" operator="equal">
      <formula>"F"</formula>
    </cfRule>
    <cfRule type="cellIs" dxfId="2214" priority="162" stopIfTrue="1" operator="equal">
      <formula>"PE"</formula>
    </cfRule>
  </conditionalFormatting>
  <conditionalFormatting sqref="E288:E293 J288:L293 E295:E300 J295:L300">
    <cfRule type="cellIs" priority="157" stopIfTrue="1" operator="equal">
      <formula>"P"</formula>
    </cfRule>
    <cfRule type="cellIs" dxfId="2213" priority="158" stopIfTrue="1" operator="equal">
      <formula>"F"</formula>
    </cfRule>
    <cfRule type="cellIs" dxfId="2212" priority="159" stopIfTrue="1" operator="equal">
      <formula>"PE"</formula>
    </cfRule>
  </conditionalFormatting>
  <conditionalFormatting sqref="E293 J293:L293 E295:E300 J295:L300">
    <cfRule type="cellIs" priority="154" stopIfTrue="1" operator="equal">
      <formula>"P"</formula>
    </cfRule>
    <cfRule type="cellIs" dxfId="2211" priority="155" stopIfTrue="1" operator="equal">
      <formula>"F"</formula>
    </cfRule>
    <cfRule type="cellIs" dxfId="2210" priority="156" stopIfTrue="1" operator="equal">
      <formula>"PE"</formula>
    </cfRule>
  </conditionalFormatting>
  <conditionalFormatting sqref="J261:J265">
    <cfRule type="cellIs" priority="151" stopIfTrue="1" operator="equal">
      <formula>"P"</formula>
    </cfRule>
    <cfRule type="cellIs" dxfId="2209" priority="152" stopIfTrue="1" operator="equal">
      <formula>"F"</formula>
    </cfRule>
    <cfRule type="cellIs" dxfId="2208" priority="153" stopIfTrue="1" operator="equal">
      <formula>"PE"</formula>
    </cfRule>
  </conditionalFormatting>
  <conditionalFormatting sqref="J313:J317">
    <cfRule type="cellIs" priority="148" stopIfTrue="1" operator="equal">
      <formula>"P"</formula>
    </cfRule>
    <cfRule type="cellIs" dxfId="2207" priority="149" stopIfTrue="1" operator="equal">
      <formula>"F"</formula>
    </cfRule>
    <cfRule type="cellIs" dxfId="2206" priority="150" stopIfTrue="1" operator="equal">
      <formula>"PE"</formula>
    </cfRule>
  </conditionalFormatting>
  <conditionalFormatting sqref="E351:E356 J351:L356 E358:E363 J358:L363">
    <cfRule type="cellIs" priority="145" stopIfTrue="1" operator="equal">
      <formula>"P"</formula>
    </cfRule>
    <cfRule type="cellIs" dxfId="2205" priority="146" stopIfTrue="1" operator="equal">
      <formula>"F"</formula>
    </cfRule>
    <cfRule type="cellIs" dxfId="2204" priority="147" stopIfTrue="1" operator="equal">
      <formula>"PE"</formula>
    </cfRule>
  </conditionalFormatting>
  <conditionalFormatting sqref="E351:E356 J351:L356 E358:E363 J358:L363">
    <cfRule type="cellIs" priority="142" stopIfTrue="1" operator="equal">
      <formula>"P"</formula>
    </cfRule>
    <cfRule type="cellIs" dxfId="2203" priority="143" stopIfTrue="1" operator="equal">
      <formula>"F"</formula>
    </cfRule>
    <cfRule type="cellIs" dxfId="2202" priority="144" stopIfTrue="1" operator="equal">
      <formula>"PE"</formula>
    </cfRule>
  </conditionalFormatting>
  <conditionalFormatting sqref="E356 J356:L356 E358:E363 J358:L363">
    <cfRule type="cellIs" priority="139" stopIfTrue="1" operator="equal">
      <formula>"P"</formula>
    </cfRule>
    <cfRule type="cellIs" dxfId="2201" priority="140" stopIfTrue="1" operator="equal">
      <formula>"F"</formula>
    </cfRule>
    <cfRule type="cellIs" dxfId="2200" priority="141" stopIfTrue="1" operator="equal">
      <formula>"PE"</formula>
    </cfRule>
  </conditionalFormatting>
  <conditionalFormatting sqref="F16:I22">
    <cfRule type="cellIs" priority="136" stopIfTrue="1" operator="equal">
      <formula>"P"</formula>
    </cfRule>
    <cfRule type="cellIs" dxfId="2199" priority="137" stopIfTrue="1" operator="equal">
      <formula>"F"</formula>
    </cfRule>
    <cfRule type="cellIs" dxfId="2198" priority="138" stopIfTrue="1" operator="equal">
      <formula>"PE"</formula>
    </cfRule>
  </conditionalFormatting>
  <conditionalFormatting sqref="F24:I28">
    <cfRule type="cellIs" priority="133" stopIfTrue="1" operator="equal">
      <formula>"P"</formula>
    </cfRule>
    <cfRule type="cellIs" dxfId="2197" priority="134" stopIfTrue="1" operator="equal">
      <formula>"F"</formula>
    </cfRule>
    <cfRule type="cellIs" dxfId="2196" priority="135" stopIfTrue="1" operator="equal">
      <formula>"PE"</formula>
    </cfRule>
  </conditionalFormatting>
  <conditionalFormatting sqref="F30:I38">
    <cfRule type="cellIs" priority="130" stopIfTrue="1" operator="equal">
      <formula>"P"</formula>
    </cfRule>
    <cfRule type="cellIs" dxfId="2195" priority="131" stopIfTrue="1" operator="equal">
      <formula>"F"</formula>
    </cfRule>
    <cfRule type="cellIs" dxfId="2194" priority="132" stopIfTrue="1" operator="equal">
      <formula>"PE"</formula>
    </cfRule>
  </conditionalFormatting>
  <conditionalFormatting sqref="F40:I48">
    <cfRule type="cellIs" priority="127" stopIfTrue="1" operator="equal">
      <formula>"P"</formula>
    </cfRule>
    <cfRule type="cellIs" dxfId="2193" priority="128" stopIfTrue="1" operator="equal">
      <formula>"F"</formula>
    </cfRule>
    <cfRule type="cellIs" dxfId="2192" priority="129" stopIfTrue="1" operator="equal">
      <formula>"PE"</formula>
    </cfRule>
  </conditionalFormatting>
  <conditionalFormatting sqref="F50:I55">
    <cfRule type="cellIs" priority="124" stopIfTrue="1" operator="equal">
      <formula>"P"</formula>
    </cfRule>
    <cfRule type="cellIs" dxfId="2191" priority="125" stopIfTrue="1" operator="equal">
      <formula>"F"</formula>
    </cfRule>
    <cfRule type="cellIs" dxfId="2190" priority="126" stopIfTrue="1" operator="equal">
      <formula>"PE"</formula>
    </cfRule>
  </conditionalFormatting>
  <conditionalFormatting sqref="F58:I62">
    <cfRule type="cellIs" priority="121" stopIfTrue="1" operator="equal">
      <formula>"P"</formula>
    </cfRule>
    <cfRule type="cellIs" dxfId="2189" priority="122" stopIfTrue="1" operator="equal">
      <formula>"F"</formula>
    </cfRule>
    <cfRule type="cellIs" dxfId="2188" priority="123" stopIfTrue="1" operator="equal">
      <formula>"PE"</formula>
    </cfRule>
  </conditionalFormatting>
  <conditionalFormatting sqref="F64:I66">
    <cfRule type="cellIs" priority="118" stopIfTrue="1" operator="equal">
      <formula>"P"</formula>
    </cfRule>
    <cfRule type="cellIs" dxfId="2187" priority="119" stopIfTrue="1" operator="equal">
      <formula>"F"</formula>
    </cfRule>
    <cfRule type="cellIs" dxfId="2186" priority="120" stopIfTrue="1" operator="equal">
      <formula>"PE"</formula>
    </cfRule>
  </conditionalFormatting>
  <conditionalFormatting sqref="F69:I74">
    <cfRule type="cellIs" priority="115" stopIfTrue="1" operator="equal">
      <formula>"P"</formula>
    </cfRule>
    <cfRule type="cellIs" dxfId="2185" priority="116" stopIfTrue="1" operator="equal">
      <formula>"F"</formula>
    </cfRule>
    <cfRule type="cellIs" dxfId="2184" priority="117" stopIfTrue="1" operator="equal">
      <formula>"PE"</formula>
    </cfRule>
  </conditionalFormatting>
  <conditionalFormatting sqref="F76:I81">
    <cfRule type="cellIs" priority="112" stopIfTrue="1" operator="equal">
      <formula>"P"</formula>
    </cfRule>
    <cfRule type="cellIs" dxfId="2183" priority="113" stopIfTrue="1" operator="equal">
      <formula>"F"</formula>
    </cfRule>
    <cfRule type="cellIs" dxfId="2182" priority="114" stopIfTrue="1" operator="equal">
      <formula>"PE"</formula>
    </cfRule>
  </conditionalFormatting>
  <conditionalFormatting sqref="F86:I92">
    <cfRule type="cellIs" priority="109" stopIfTrue="1" operator="equal">
      <formula>"P"</formula>
    </cfRule>
    <cfRule type="cellIs" dxfId="2181" priority="110" stopIfTrue="1" operator="equal">
      <formula>"F"</formula>
    </cfRule>
    <cfRule type="cellIs" dxfId="2180" priority="111" stopIfTrue="1" operator="equal">
      <formula>"PE"</formula>
    </cfRule>
  </conditionalFormatting>
  <conditionalFormatting sqref="F94:I98">
    <cfRule type="cellIs" priority="106" stopIfTrue="1" operator="equal">
      <formula>"P"</formula>
    </cfRule>
    <cfRule type="cellIs" dxfId="2179" priority="107" stopIfTrue="1" operator="equal">
      <formula>"F"</formula>
    </cfRule>
    <cfRule type="cellIs" dxfId="2178" priority="108" stopIfTrue="1" operator="equal">
      <formula>"PE"</formula>
    </cfRule>
  </conditionalFormatting>
  <conditionalFormatting sqref="F100:I108">
    <cfRule type="cellIs" priority="103" stopIfTrue="1" operator="equal">
      <formula>"P"</formula>
    </cfRule>
    <cfRule type="cellIs" dxfId="2177" priority="104" stopIfTrue="1" operator="equal">
      <formula>"F"</formula>
    </cfRule>
    <cfRule type="cellIs" dxfId="2176" priority="105" stopIfTrue="1" operator="equal">
      <formula>"PE"</formula>
    </cfRule>
  </conditionalFormatting>
  <conditionalFormatting sqref="F110:I118">
    <cfRule type="cellIs" priority="100" stopIfTrue="1" operator="equal">
      <formula>"P"</formula>
    </cfRule>
    <cfRule type="cellIs" dxfId="2175" priority="101" stopIfTrue="1" operator="equal">
      <formula>"F"</formula>
    </cfRule>
    <cfRule type="cellIs" dxfId="2174" priority="102" stopIfTrue="1" operator="equal">
      <formula>"PE"</formula>
    </cfRule>
  </conditionalFormatting>
  <conditionalFormatting sqref="F121:I125">
    <cfRule type="cellIs" priority="97" stopIfTrue="1" operator="equal">
      <formula>"P"</formula>
    </cfRule>
    <cfRule type="cellIs" dxfId="2173" priority="98" stopIfTrue="1" operator="equal">
      <formula>"F"</formula>
    </cfRule>
    <cfRule type="cellIs" dxfId="2172" priority="99" stopIfTrue="1" operator="equal">
      <formula>"PE"</formula>
    </cfRule>
  </conditionalFormatting>
  <conditionalFormatting sqref="F127:I129">
    <cfRule type="cellIs" priority="94" stopIfTrue="1" operator="equal">
      <formula>"P"</formula>
    </cfRule>
    <cfRule type="cellIs" dxfId="2171" priority="95" stopIfTrue="1" operator="equal">
      <formula>"F"</formula>
    </cfRule>
    <cfRule type="cellIs" dxfId="2170" priority="96" stopIfTrue="1" operator="equal">
      <formula>"PE"</formula>
    </cfRule>
  </conditionalFormatting>
  <conditionalFormatting sqref="F132:I137">
    <cfRule type="cellIs" priority="91" stopIfTrue="1" operator="equal">
      <formula>"P"</formula>
    </cfRule>
    <cfRule type="cellIs" dxfId="2169" priority="92" stopIfTrue="1" operator="equal">
      <formula>"F"</formula>
    </cfRule>
    <cfRule type="cellIs" dxfId="2168" priority="93" stopIfTrue="1" operator="equal">
      <formula>"PE"</formula>
    </cfRule>
  </conditionalFormatting>
  <conditionalFormatting sqref="F139:I144">
    <cfRule type="cellIs" priority="88" stopIfTrue="1" operator="equal">
      <formula>"P"</formula>
    </cfRule>
    <cfRule type="cellIs" dxfId="2167" priority="89" stopIfTrue="1" operator="equal">
      <formula>"F"</formula>
    </cfRule>
    <cfRule type="cellIs" dxfId="2166" priority="90" stopIfTrue="1" operator="equal">
      <formula>"PE"</formula>
    </cfRule>
  </conditionalFormatting>
  <conditionalFormatting sqref="F149:I155">
    <cfRule type="cellIs" priority="85" stopIfTrue="1" operator="equal">
      <formula>"P"</formula>
    </cfRule>
    <cfRule type="cellIs" dxfId="2165" priority="86" stopIfTrue="1" operator="equal">
      <formula>"F"</formula>
    </cfRule>
    <cfRule type="cellIs" dxfId="2164" priority="87" stopIfTrue="1" operator="equal">
      <formula>"PE"</formula>
    </cfRule>
  </conditionalFormatting>
  <conditionalFormatting sqref="F157:I161">
    <cfRule type="cellIs" priority="82" stopIfTrue="1" operator="equal">
      <formula>"P"</formula>
    </cfRule>
    <cfRule type="cellIs" dxfId="2163" priority="83" stopIfTrue="1" operator="equal">
      <formula>"F"</formula>
    </cfRule>
    <cfRule type="cellIs" dxfId="2162" priority="84" stopIfTrue="1" operator="equal">
      <formula>"PE"</formula>
    </cfRule>
  </conditionalFormatting>
  <conditionalFormatting sqref="F163:I170">
    <cfRule type="cellIs" priority="79" stopIfTrue="1" operator="equal">
      <formula>"P"</formula>
    </cfRule>
    <cfRule type="cellIs" dxfId="2161" priority="80" stopIfTrue="1" operator="equal">
      <formula>"F"</formula>
    </cfRule>
    <cfRule type="cellIs" dxfId="2160" priority="81" stopIfTrue="1" operator="equal">
      <formula>"PE"</formula>
    </cfRule>
  </conditionalFormatting>
  <conditionalFormatting sqref="F173:I177">
    <cfRule type="cellIs" priority="76" stopIfTrue="1" operator="equal">
      <formula>"P"</formula>
    </cfRule>
    <cfRule type="cellIs" dxfId="2159" priority="77" stopIfTrue="1" operator="equal">
      <formula>"F"</formula>
    </cfRule>
    <cfRule type="cellIs" dxfId="2158" priority="78" stopIfTrue="1" operator="equal">
      <formula>"PE"</formula>
    </cfRule>
  </conditionalFormatting>
  <conditionalFormatting sqref="F179:I181">
    <cfRule type="cellIs" priority="73" stopIfTrue="1" operator="equal">
      <formula>"P"</formula>
    </cfRule>
    <cfRule type="cellIs" dxfId="2157" priority="74" stopIfTrue="1" operator="equal">
      <formula>"F"</formula>
    </cfRule>
    <cfRule type="cellIs" dxfId="2156" priority="75" stopIfTrue="1" operator="equal">
      <formula>"PE"</formula>
    </cfRule>
  </conditionalFormatting>
  <conditionalFormatting sqref="F184:I189">
    <cfRule type="cellIs" priority="70" stopIfTrue="1" operator="equal">
      <formula>"P"</formula>
    </cfRule>
    <cfRule type="cellIs" dxfId="2155" priority="71" stopIfTrue="1" operator="equal">
      <formula>"F"</formula>
    </cfRule>
    <cfRule type="cellIs" dxfId="2154" priority="72" stopIfTrue="1" operator="equal">
      <formula>"PE"</formula>
    </cfRule>
  </conditionalFormatting>
  <conditionalFormatting sqref="F191:I196">
    <cfRule type="cellIs" priority="67" stopIfTrue="1" operator="equal">
      <formula>"P"</formula>
    </cfRule>
    <cfRule type="cellIs" dxfId="2153" priority="68" stopIfTrue="1" operator="equal">
      <formula>"F"</formula>
    </cfRule>
    <cfRule type="cellIs" dxfId="2152" priority="69" stopIfTrue="1" operator="equal">
      <formula>"PE"</formula>
    </cfRule>
  </conditionalFormatting>
  <conditionalFormatting sqref="F201:I207">
    <cfRule type="cellIs" priority="64" stopIfTrue="1" operator="equal">
      <formula>"P"</formula>
    </cfRule>
    <cfRule type="cellIs" dxfId="2151" priority="65" stopIfTrue="1" operator="equal">
      <formula>"F"</formula>
    </cfRule>
    <cfRule type="cellIs" dxfId="2150" priority="66" stopIfTrue="1" operator="equal">
      <formula>"PE"</formula>
    </cfRule>
  </conditionalFormatting>
  <conditionalFormatting sqref="F209:I213">
    <cfRule type="cellIs" priority="61" stopIfTrue="1" operator="equal">
      <formula>"P"</formula>
    </cfRule>
    <cfRule type="cellIs" dxfId="2149" priority="62" stopIfTrue="1" operator="equal">
      <formula>"F"</formula>
    </cfRule>
    <cfRule type="cellIs" dxfId="2148" priority="63" stopIfTrue="1" operator="equal">
      <formula>"PE"</formula>
    </cfRule>
  </conditionalFormatting>
  <conditionalFormatting sqref="F215:I222">
    <cfRule type="cellIs" priority="58" stopIfTrue="1" operator="equal">
      <formula>"P"</formula>
    </cfRule>
    <cfRule type="cellIs" dxfId="2147" priority="59" stopIfTrue="1" operator="equal">
      <formula>"F"</formula>
    </cfRule>
    <cfRule type="cellIs" dxfId="2146" priority="60" stopIfTrue="1" operator="equal">
      <formula>"PE"</formula>
    </cfRule>
  </conditionalFormatting>
  <conditionalFormatting sqref="F225:I229">
    <cfRule type="cellIs" priority="55" stopIfTrue="1" operator="equal">
      <formula>"P"</formula>
    </cfRule>
    <cfRule type="cellIs" dxfId="2145" priority="56" stopIfTrue="1" operator="equal">
      <formula>"F"</formula>
    </cfRule>
    <cfRule type="cellIs" dxfId="2144" priority="57" stopIfTrue="1" operator="equal">
      <formula>"PE"</formula>
    </cfRule>
  </conditionalFormatting>
  <conditionalFormatting sqref="F231:I233">
    <cfRule type="cellIs" priority="52" stopIfTrue="1" operator="equal">
      <formula>"P"</formula>
    </cfRule>
    <cfRule type="cellIs" dxfId="2143" priority="53" stopIfTrue="1" operator="equal">
      <formula>"F"</formula>
    </cfRule>
    <cfRule type="cellIs" dxfId="2142" priority="54" stopIfTrue="1" operator="equal">
      <formula>"PE"</formula>
    </cfRule>
  </conditionalFormatting>
  <conditionalFormatting sqref="F236:I241">
    <cfRule type="cellIs" priority="49" stopIfTrue="1" operator="equal">
      <formula>"P"</formula>
    </cfRule>
    <cfRule type="cellIs" dxfId="2141" priority="50" stopIfTrue="1" operator="equal">
      <formula>"F"</formula>
    </cfRule>
    <cfRule type="cellIs" dxfId="2140" priority="51" stopIfTrue="1" operator="equal">
      <formula>"PE"</formula>
    </cfRule>
  </conditionalFormatting>
  <conditionalFormatting sqref="F243:I248">
    <cfRule type="cellIs" priority="46" stopIfTrue="1" operator="equal">
      <formula>"P"</formula>
    </cfRule>
    <cfRule type="cellIs" dxfId="2139" priority="47" stopIfTrue="1" operator="equal">
      <formula>"F"</formula>
    </cfRule>
    <cfRule type="cellIs" dxfId="2138" priority="48" stopIfTrue="1" operator="equal">
      <formula>"PE"</formula>
    </cfRule>
  </conditionalFormatting>
  <conditionalFormatting sqref="F253:I259">
    <cfRule type="cellIs" priority="43" stopIfTrue="1" operator="equal">
      <formula>"P"</formula>
    </cfRule>
    <cfRule type="cellIs" dxfId="2137" priority="44" stopIfTrue="1" operator="equal">
      <formula>"F"</formula>
    </cfRule>
    <cfRule type="cellIs" dxfId="2136" priority="45" stopIfTrue="1" operator="equal">
      <formula>"PE"</formula>
    </cfRule>
  </conditionalFormatting>
  <conditionalFormatting sqref="F261:I265">
    <cfRule type="cellIs" priority="40" stopIfTrue="1" operator="equal">
      <formula>"P"</formula>
    </cfRule>
    <cfRule type="cellIs" dxfId="2135" priority="41" stopIfTrue="1" operator="equal">
      <formula>"F"</formula>
    </cfRule>
    <cfRule type="cellIs" dxfId="2134" priority="42" stopIfTrue="1" operator="equal">
      <formula>"PE"</formula>
    </cfRule>
  </conditionalFormatting>
  <conditionalFormatting sqref="F267:I274">
    <cfRule type="cellIs" priority="37" stopIfTrue="1" operator="equal">
      <formula>"P"</formula>
    </cfRule>
    <cfRule type="cellIs" dxfId="2133" priority="38" stopIfTrue="1" operator="equal">
      <formula>"F"</formula>
    </cfRule>
    <cfRule type="cellIs" dxfId="2132" priority="39" stopIfTrue="1" operator="equal">
      <formula>"PE"</formula>
    </cfRule>
  </conditionalFormatting>
  <conditionalFormatting sqref="F277:I281">
    <cfRule type="cellIs" priority="34" stopIfTrue="1" operator="equal">
      <formula>"P"</formula>
    </cfRule>
    <cfRule type="cellIs" dxfId="2131" priority="35" stopIfTrue="1" operator="equal">
      <formula>"F"</formula>
    </cfRule>
    <cfRule type="cellIs" dxfId="2130" priority="36" stopIfTrue="1" operator="equal">
      <formula>"PE"</formula>
    </cfRule>
  </conditionalFormatting>
  <conditionalFormatting sqref="F283:I285">
    <cfRule type="cellIs" priority="31" stopIfTrue="1" operator="equal">
      <formula>"P"</formula>
    </cfRule>
    <cfRule type="cellIs" dxfId="2129" priority="32" stopIfTrue="1" operator="equal">
      <formula>"F"</formula>
    </cfRule>
    <cfRule type="cellIs" dxfId="2128" priority="33" stopIfTrue="1" operator="equal">
      <formula>"PE"</formula>
    </cfRule>
  </conditionalFormatting>
  <conditionalFormatting sqref="F288:I293">
    <cfRule type="cellIs" priority="28" stopIfTrue="1" operator="equal">
      <formula>"P"</formula>
    </cfRule>
    <cfRule type="cellIs" dxfId="2127" priority="29" stopIfTrue="1" operator="equal">
      <formula>"F"</formula>
    </cfRule>
    <cfRule type="cellIs" dxfId="2126" priority="30" stopIfTrue="1" operator="equal">
      <formula>"PE"</formula>
    </cfRule>
  </conditionalFormatting>
  <conditionalFormatting sqref="F295:I300">
    <cfRule type="cellIs" priority="25" stopIfTrue="1" operator="equal">
      <formula>"P"</formula>
    </cfRule>
    <cfRule type="cellIs" dxfId="2125" priority="26" stopIfTrue="1" operator="equal">
      <formula>"F"</formula>
    </cfRule>
    <cfRule type="cellIs" dxfId="2124" priority="27" stopIfTrue="1" operator="equal">
      <formula>"PE"</formula>
    </cfRule>
  </conditionalFormatting>
  <conditionalFormatting sqref="F305:I311">
    <cfRule type="cellIs" priority="22" stopIfTrue="1" operator="equal">
      <formula>"P"</formula>
    </cfRule>
    <cfRule type="cellIs" dxfId="2123" priority="23" stopIfTrue="1" operator="equal">
      <formula>"F"</formula>
    </cfRule>
    <cfRule type="cellIs" dxfId="2122" priority="24" stopIfTrue="1" operator="equal">
      <formula>"PE"</formula>
    </cfRule>
  </conditionalFormatting>
  <conditionalFormatting sqref="F313:I317">
    <cfRule type="cellIs" priority="19" stopIfTrue="1" operator="equal">
      <formula>"P"</formula>
    </cfRule>
    <cfRule type="cellIs" dxfId="2121" priority="20" stopIfTrue="1" operator="equal">
      <formula>"F"</formula>
    </cfRule>
    <cfRule type="cellIs" dxfId="2120" priority="21" stopIfTrue="1" operator="equal">
      <formula>"PE"</formula>
    </cfRule>
  </conditionalFormatting>
  <conditionalFormatting sqref="F319:I327">
    <cfRule type="cellIs" priority="16" stopIfTrue="1" operator="equal">
      <formula>"P"</formula>
    </cfRule>
    <cfRule type="cellIs" dxfId="2119" priority="17" stopIfTrue="1" operator="equal">
      <formula>"F"</formula>
    </cfRule>
    <cfRule type="cellIs" dxfId="2118" priority="18" stopIfTrue="1" operator="equal">
      <formula>"PE"</formula>
    </cfRule>
  </conditionalFormatting>
  <conditionalFormatting sqref="F329:I337">
    <cfRule type="cellIs" priority="13" stopIfTrue="1" operator="equal">
      <formula>"P"</formula>
    </cfRule>
    <cfRule type="cellIs" dxfId="2117" priority="14" stopIfTrue="1" operator="equal">
      <formula>"F"</formula>
    </cfRule>
    <cfRule type="cellIs" dxfId="2116" priority="15" stopIfTrue="1" operator="equal">
      <formula>"PE"</formula>
    </cfRule>
  </conditionalFormatting>
  <conditionalFormatting sqref="F340:I344">
    <cfRule type="cellIs" priority="10" stopIfTrue="1" operator="equal">
      <formula>"P"</formula>
    </cfRule>
    <cfRule type="cellIs" dxfId="2115" priority="11" stopIfTrue="1" operator="equal">
      <formula>"F"</formula>
    </cfRule>
    <cfRule type="cellIs" dxfId="2114" priority="12" stopIfTrue="1" operator="equal">
      <formula>"PE"</formula>
    </cfRule>
  </conditionalFormatting>
  <conditionalFormatting sqref="F346:I348">
    <cfRule type="cellIs" priority="7" stopIfTrue="1" operator="equal">
      <formula>"P"</formula>
    </cfRule>
    <cfRule type="cellIs" dxfId="2113" priority="8" stopIfTrue="1" operator="equal">
      <formula>"F"</formula>
    </cfRule>
    <cfRule type="cellIs" dxfId="2112" priority="9" stopIfTrue="1" operator="equal">
      <formula>"PE"</formula>
    </cfRule>
  </conditionalFormatting>
  <conditionalFormatting sqref="F351:I356">
    <cfRule type="cellIs" priority="4" stopIfTrue="1" operator="equal">
      <formula>"P"</formula>
    </cfRule>
    <cfRule type="cellIs" dxfId="2111" priority="5" stopIfTrue="1" operator="equal">
      <formula>"F"</formula>
    </cfRule>
    <cfRule type="cellIs" dxfId="2110" priority="6" stopIfTrue="1" operator="equal">
      <formula>"PE"</formula>
    </cfRule>
  </conditionalFormatting>
  <conditionalFormatting sqref="F358:I363">
    <cfRule type="cellIs" priority="1" stopIfTrue="1" operator="equal">
      <formula>"P"</formula>
    </cfRule>
    <cfRule type="cellIs" dxfId="2109" priority="2" stopIfTrue="1" operator="equal">
      <formula>"F"</formula>
    </cfRule>
    <cfRule type="cellIs" dxfId="2108" priority="3" stopIfTrue="1" operator="equal">
      <formula>"PE"</formula>
    </cfRule>
  </conditionalFormatting>
  <dataValidations count="1">
    <dataValidation type="list" allowBlank="1" showInputMessage="1" showErrorMessage="1" sqref="G1:H9 F1 F4:F9 F16:I22 E69:L74 F64:I66 F86:I92 E132:L137 F127:I129 E184:L189 F179:I181 F149:I155 E236:L241 F231:I233 F201:I207 E288:L293 F283:I285 F253:I259 F305:I311 E351:L356 F346:I348 F24:I28 F30:I38 F40:I48 F50:I55 F58:I62 E76:L81 F94:I98 F100:I108 F110:I118 F121:I125 E139:L144 F157:I161 F163:I170 F173:I177 E191:L196 F209:I213 F215:I222 F225:I229 E243:L248 F261:I265 F267:I274 F277:I281 E295:L300 F313:I317 F319:I327 F329:I337 F340:I344 E358:L363" xr:uid="{C9F58224-1EC7-43E4-8B27-0144CC2E2A0C}">
      <formula1>"P,F,PE"</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4DA60E-096E-4EA9-890A-7974E2E2AB21}">
  <sheetPr>
    <outlinePr applyStyles="1" summaryBelow="0" summaryRight="0"/>
  </sheetPr>
  <dimension ref="A1:L160"/>
  <sheetViews>
    <sheetView workbookViewId="0">
      <selection activeCell="D8" sqref="D8"/>
    </sheetView>
  </sheetViews>
  <sheetFormatPr defaultColWidth="47.42578125" defaultRowHeight="15.75" outlineLevelRow="1"/>
  <cols>
    <col min="1" max="1" width="17.140625" style="7" customWidth="1"/>
    <col min="2" max="2" width="47.28515625" style="7" customWidth="1"/>
    <col min="3" max="3" width="54.7109375" style="7" customWidth="1"/>
    <col min="4" max="4" width="50.7109375" style="7" customWidth="1"/>
    <col min="5" max="5" width="11.5703125" style="7" customWidth="1"/>
    <col min="6" max="6" width="10.7109375" style="7" customWidth="1"/>
    <col min="7" max="7" width="8" style="7" customWidth="1"/>
    <col min="8" max="8" width="7.7109375" style="7" customWidth="1"/>
    <col min="9" max="9" width="15.85546875" style="7" customWidth="1"/>
    <col min="10" max="10" width="20.140625" style="7" customWidth="1"/>
    <col min="11" max="12" width="8" style="7" customWidth="1"/>
    <col min="13" max="16384" width="47.42578125" style="7"/>
  </cols>
  <sheetData>
    <row r="1" spans="1:12">
      <c r="C1" s="264" t="s">
        <v>7</v>
      </c>
      <c r="D1" s="300"/>
      <c r="E1" s="154"/>
      <c r="F1" s="154"/>
      <c r="G1" s="154"/>
      <c r="H1" s="154"/>
      <c r="I1" s="154"/>
      <c r="J1" s="154"/>
      <c r="K1" s="154"/>
      <c r="L1" s="154"/>
    </row>
    <row r="2" spans="1:12">
      <c r="C2" s="70" t="s">
        <v>8</v>
      </c>
      <c r="D2" s="3" t="s">
        <v>306</v>
      </c>
      <c r="E2" s="301" t="s">
        <v>88</v>
      </c>
      <c r="F2" s="154"/>
      <c r="G2" s="154"/>
      <c r="H2" s="154"/>
      <c r="I2" s="154"/>
      <c r="J2" s="154"/>
      <c r="K2" s="154"/>
      <c r="L2" s="154"/>
    </row>
    <row r="3" spans="1:12">
      <c r="C3" s="70" t="s">
        <v>9</v>
      </c>
      <c r="D3" s="3" t="s">
        <v>307</v>
      </c>
      <c r="E3" s="301"/>
      <c r="F3" s="154"/>
      <c r="G3" s="154"/>
      <c r="H3" s="154"/>
      <c r="I3" s="154"/>
      <c r="J3" s="154"/>
      <c r="K3" s="154"/>
      <c r="L3" s="154"/>
    </row>
    <row r="4" spans="1:12">
      <c r="C4" s="70" t="s">
        <v>10</v>
      </c>
      <c r="D4" s="188">
        <f>COUNTIF($I$12:$I$99817,"P")</f>
        <v>110</v>
      </c>
      <c r="E4" s="189">
        <f>COUNTIF($J$10:$J$936,"P")</f>
        <v>0</v>
      </c>
      <c r="F4" s="154"/>
      <c r="G4" s="154"/>
      <c r="H4" s="154"/>
      <c r="I4" s="154"/>
      <c r="J4" s="154"/>
      <c r="K4" s="154"/>
      <c r="L4" s="154"/>
    </row>
    <row r="5" spans="1:12">
      <c r="C5" s="70" t="s">
        <v>11</v>
      </c>
      <c r="D5" s="188">
        <f>COUNTIF($I$17:$I$99817,"F")</f>
        <v>0</v>
      </c>
      <c r="E5" s="189">
        <f>COUNTIF($J$10:$J$936,"F")</f>
        <v>0</v>
      </c>
      <c r="F5" s="154"/>
      <c r="G5" s="154"/>
      <c r="H5" s="154"/>
      <c r="I5" s="154"/>
      <c r="J5" s="154"/>
      <c r="K5" s="154"/>
      <c r="L5" s="154"/>
    </row>
    <row r="6" spans="1:12">
      <c r="C6" s="70" t="s">
        <v>12</v>
      </c>
      <c r="D6" s="188">
        <f>COUNTIF($I$17:$I$99817,"FE")</f>
        <v>0</v>
      </c>
      <c r="E6" s="189">
        <f>COUNTIF($I$10:$I$936,"PE")</f>
        <v>0</v>
      </c>
      <c r="F6" s="154"/>
      <c r="G6" s="154"/>
      <c r="H6" s="154"/>
      <c r="I6" s="154"/>
      <c r="J6" s="154"/>
      <c r="K6" s="154"/>
      <c r="L6" s="154"/>
    </row>
    <row r="7" spans="1:12">
      <c r="C7" s="70" t="s">
        <v>13</v>
      </c>
      <c r="D7" s="188">
        <f>D8-D4-D5-D6</f>
        <v>0</v>
      </c>
      <c r="E7" s="189">
        <f>COUNTIF($J$10:$J$936,"PE")</f>
        <v>0</v>
      </c>
      <c r="F7" s="154"/>
      <c r="G7" s="154"/>
      <c r="H7" s="154"/>
      <c r="I7" s="154"/>
      <c r="J7" s="154"/>
      <c r="K7" s="154"/>
      <c r="L7" s="154"/>
    </row>
    <row r="8" spans="1:12">
      <c r="C8" s="70" t="s">
        <v>14</v>
      </c>
      <c r="D8" s="188">
        <f>COUNTA($D$12:$D$694)</f>
        <v>110</v>
      </c>
      <c r="E8" s="189">
        <f>COUNTA($J$12:$J$936)</f>
        <v>0</v>
      </c>
      <c r="F8" s="154"/>
      <c r="G8" s="154"/>
      <c r="H8" s="154"/>
      <c r="I8" s="154"/>
      <c r="J8" s="154"/>
      <c r="K8" s="154"/>
      <c r="L8" s="154"/>
    </row>
    <row r="9" spans="1:12">
      <c r="E9" s="154"/>
      <c r="F9" s="154"/>
      <c r="G9" s="154"/>
      <c r="H9" s="154"/>
      <c r="I9" s="154"/>
      <c r="J9" s="154"/>
      <c r="K9" s="154"/>
      <c r="L9" s="154"/>
    </row>
    <row r="10" spans="1:12" ht="47.25" customHeight="1">
      <c r="A10" s="267" t="s">
        <v>15</v>
      </c>
      <c r="B10" s="267" t="s">
        <v>16</v>
      </c>
      <c r="C10" s="267" t="s">
        <v>17</v>
      </c>
      <c r="D10" s="267" t="s">
        <v>18</v>
      </c>
      <c r="E10" s="156" t="s">
        <v>89</v>
      </c>
      <c r="F10" s="305" t="s">
        <v>90</v>
      </c>
      <c r="G10" s="306"/>
      <c r="H10" s="307"/>
      <c r="I10" s="157" t="s">
        <v>19</v>
      </c>
      <c r="J10" s="157" t="s">
        <v>91</v>
      </c>
      <c r="K10" s="157" t="s">
        <v>92</v>
      </c>
      <c r="L10" s="157" t="s">
        <v>93</v>
      </c>
    </row>
    <row r="11" spans="1:12">
      <c r="A11" s="302"/>
      <c r="B11" s="302"/>
      <c r="C11" s="302"/>
      <c r="D11" s="302"/>
      <c r="E11" s="158"/>
      <c r="F11" s="159" t="s">
        <v>94</v>
      </c>
      <c r="G11" s="159" t="s">
        <v>95</v>
      </c>
      <c r="H11" s="159" t="s">
        <v>96</v>
      </c>
      <c r="I11" s="160"/>
      <c r="J11" s="160"/>
      <c r="K11" s="160"/>
      <c r="L11" s="160"/>
    </row>
    <row r="12" spans="1:12">
      <c r="A12" s="63" t="str">
        <f>IF(AND(D12="",D12=""),"",$D$3&amp;"_"&amp;ROW()-10-COUNTBLANK($D$11:D12))</f>
        <v/>
      </c>
      <c r="B12" s="272" t="s">
        <v>277</v>
      </c>
      <c r="C12" s="273"/>
      <c r="D12" s="273"/>
      <c r="E12" s="273"/>
      <c r="F12" s="273"/>
      <c r="G12" s="273"/>
      <c r="H12" s="273"/>
      <c r="I12" s="273"/>
      <c r="J12" s="273"/>
      <c r="K12" s="273"/>
      <c r="L12" s="274"/>
    </row>
    <row r="13" spans="1:12" ht="45" customHeight="1">
      <c r="A13" s="63" t="str">
        <f>IF(AND(D13="",D13=""),"",$D$3&amp;"_"&amp;ROW()-10-COUNTBLANK($D$11:D13))</f>
        <v/>
      </c>
      <c r="B13" s="275" t="s">
        <v>275</v>
      </c>
      <c r="C13" s="276"/>
      <c r="D13" s="276"/>
      <c r="E13" s="276"/>
      <c r="F13" s="276"/>
      <c r="G13" s="276"/>
      <c r="H13" s="276"/>
      <c r="I13" s="276"/>
      <c r="J13" s="276"/>
      <c r="K13" s="276"/>
      <c r="L13" s="277"/>
    </row>
    <row r="14" spans="1:12" ht="18" customHeight="1" collapsed="1">
      <c r="A14" s="63" t="str">
        <f>IF(AND(D14="",D14=""),"",$D$3&amp;"_"&amp;ROW()-10-COUNTBLANK($D$11:D14))</f>
        <v/>
      </c>
      <c r="B14" s="278" t="s">
        <v>643</v>
      </c>
      <c r="C14" s="279"/>
      <c r="D14" s="279"/>
      <c r="E14" s="279"/>
      <c r="F14" s="279"/>
      <c r="G14" s="279"/>
      <c r="H14" s="279"/>
      <c r="I14" s="279"/>
      <c r="J14" s="279"/>
      <c r="K14" s="279"/>
      <c r="L14" s="280"/>
    </row>
    <row r="15" spans="1:12" hidden="1" outlineLevel="1">
      <c r="A15" s="63" t="str">
        <f>IF(AND(D15="",D15=""),"",$D$3&amp;"_"&amp;ROW()-10-COUNTBLANK($D$11:D15))</f>
        <v/>
      </c>
      <c r="B15" s="281" t="s">
        <v>109</v>
      </c>
      <c r="C15" s="282"/>
      <c r="D15" s="282"/>
      <c r="E15" s="282"/>
      <c r="F15" s="282"/>
      <c r="G15" s="282"/>
      <c r="H15" s="282"/>
      <c r="I15" s="282"/>
      <c r="J15" s="282"/>
      <c r="K15" s="282"/>
      <c r="L15" s="283"/>
    </row>
    <row r="16" spans="1:12" ht="157.5" hidden="1" outlineLevel="1">
      <c r="A16" s="63" t="str">
        <f>IF(AND(D16="",D16=""),"",$D$3&amp;"_"&amp;ROW()-10-COUNTBLANK($D$11:D16))</f>
        <v>ĐTBDTN_1</v>
      </c>
      <c r="B16" s="13" t="s">
        <v>20</v>
      </c>
      <c r="C16" s="13" t="s">
        <v>301</v>
      </c>
      <c r="D16" s="13" t="s">
        <v>272</v>
      </c>
      <c r="E16" s="2"/>
      <c r="F16" s="190" t="s">
        <v>1489</v>
      </c>
      <c r="G16" s="190" t="s">
        <v>1489</v>
      </c>
      <c r="H16" s="190" t="s">
        <v>1489</v>
      </c>
      <c r="I16" s="190" t="s">
        <v>1489</v>
      </c>
      <c r="J16" s="2"/>
      <c r="K16" s="2"/>
      <c r="L16" s="2"/>
    </row>
    <row r="17" spans="1:12" ht="31.5" hidden="1" outlineLevel="1">
      <c r="A17" s="63" t="str">
        <f>IF(AND(D17="",D17=""),"",$D$3&amp;"_"&amp;ROW()-10-COUNTBLANK($D$11:D17))</f>
        <v>ĐTBDTN_2</v>
      </c>
      <c r="B17" s="161" t="s">
        <v>60</v>
      </c>
      <c r="C17" s="161" t="s">
        <v>61</v>
      </c>
      <c r="D17" s="162" t="s">
        <v>62</v>
      </c>
      <c r="E17" s="2"/>
      <c r="F17" s="190" t="s">
        <v>1489</v>
      </c>
      <c r="G17" s="190" t="s">
        <v>1489</v>
      </c>
      <c r="H17" s="190" t="s">
        <v>1489</v>
      </c>
      <c r="I17" s="190" t="s">
        <v>1489</v>
      </c>
      <c r="J17" s="2"/>
      <c r="K17" s="2"/>
      <c r="L17" s="2"/>
    </row>
    <row r="18" spans="1:12" ht="47.25" hidden="1" outlineLevel="1">
      <c r="A18" s="63" t="str">
        <f>IF(AND(D18="",D18=""),"",$D$3&amp;"_"&amp;ROW()-10-COUNTBLANK($D$11:D18))</f>
        <v>ĐTBDTN_3</v>
      </c>
      <c r="B18" s="163" t="s">
        <v>63</v>
      </c>
      <c r="C18" s="163" t="s">
        <v>64</v>
      </c>
      <c r="D18" s="163" t="s">
        <v>65</v>
      </c>
      <c r="E18" s="2"/>
      <c r="F18" s="190" t="s">
        <v>1489</v>
      </c>
      <c r="G18" s="190" t="s">
        <v>1489</v>
      </c>
      <c r="H18" s="190" t="s">
        <v>1489</v>
      </c>
      <c r="I18" s="190" t="s">
        <v>1489</v>
      </c>
      <c r="J18" s="2"/>
      <c r="K18" s="2"/>
      <c r="L18" s="2"/>
    </row>
    <row r="19" spans="1:12" ht="63" hidden="1" outlineLevel="1">
      <c r="A19" s="63" t="str">
        <f>IF(AND(D19="",D19=""),"",$D$3&amp;"_"&amp;ROW()-10-COUNTBLANK($D$11:D19))</f>
        <v>ĐTBDTN_4</v>
      </c>
      <c r="B19" s="161" t="s">
        <v>21</v>
      </c>
      <c r="C19" s="163" t="s">
        <v>66</v>
      </c>
      <c r="D19" s="161" t="s">
        <v>22</v>
      </c>
      <c r="E19" s="2"/>
      <c r="F19" s="190" t="s">
        <v>1489</v>
      </c>
      <c r="G19" s="190" t="s">
        <v>1489</v>
      </c>
      <c r="H19" s="190" t="s">
        <v>1489</v>
      </c>
      <c r="I19" s="190" t="s">
        <v>1489</v>
      </c>
      <c r="J19" s="2"/>
      <c r="K19" s="2"/>
      <c r="L19" s="2"/>
    </row>
    <row r="20" spans="1:12" ht="31.5" hidden="1" outlineLevel="1">
      <c r="A20" s="63" t="str">
        <f>IF(AND(D20="",D20=""),"",$D$3&amp;"_"&amp;ROW()-10-COUNTBLANK($D$11:D20))</f>
        <v>ĐTBDTN_5</v>
      </c>
      <c r="B20" s="161" t="s">
        <v>23</v>
      </c>
      <c r="C20" s="163" t="s">
        <v>97</v>
      </c>
      <c r="D20" s="161" t="s">
        <v>24</v>
      </c>
      <c r="E20" s="2"/>
      <c r="F20" s="190" t="s">
        <v>1489</v>
      </c>
      <c r="G20" s="190" t="s">
        <v>1489</v>
      </c>
      <c r="H20" s="190" t="s">
        <v>1489</v>
      </c>
      <c r="I20" s="190" t="s">
        <v>1489</v>
      </c>
      <c r="J20" s="2"/>
      <c r="K20" s="2"/>
      <c r="L20" s="2"/>
    </row>
    <row r="21" spans="1:12" ht="78.75" hidden="1" outlineLevel="1">
      <c r="A21" s="63" t="str">
        <f>IF(AND(D21="",D21=""),"",$D$3&amp;"_"&amp;ROW()-10-COUNTBLANK($D$11:D21))</f>
        <v>ĐTBDTN_6</v>
      </c>
      <c r="B21" s="162" t="s">
        <v>98</v>
      </c>
      <c r="C21" s="162" t="s">
        <v>99</v>
      </c>
      <c r="D21" s="162" t="s">
        <v>103</v>
      </c>
      <c r="E21" s="2"/>
      <c r="F21" s="190" t="s">
        <v>1489</v>
      </c>
      <c r="G21" s="190" t="s">
        <v>1489</v>
      </c>
      <c r="H21" s="190" t="s">
        <v>1489</v>
      </c>
      <c r="I21" s="190" t="s">
        <v>1489</v>
      </c>
      <c r="J21" s="2"/>
      <c r="K21" s="2"/>
      <c r="L21" s="2"/>
    </row>
    <row r="22" spans="1:12" ht="94.5" hidden="1" outlineLevel="1">
      <c r="A22" s="63" t="str">
        <f>IF(AND(D22="",D22=""),"",$D$3&amp;"_"&amp;ROW()-10-COUNTBLANK($D$11:D22))</f>
        <v>ĐTBDTN_7</v>
      </c>
      <c r="B22" s="162" t="s">
        <v>100</v>
      </c>
      <c r="C22" s="162" t="s">
        <v>101</v>
      </c>
      <c r="D22" s="162" t="s">
        <v>102</v>
      </c>
      <c r="E22" s="2"/>
      <c r="F22" s="190" t="s">
        <v>1489</v>
      </c>
      <c r="G22" s="190" t="s">
        <v>1489</v>
      </c>
      <c r="H22" s="190" t="s">
        <v>1489</v>
      </c>
      <c r="I22" s="190" t="s">
        <v>1489</v>
      </c>
      <c r="J22" s="2"/>
      <c r="K22" s="2"/>
      <c r="L22" s="2"/>
    </row>
    <row r="23" spans="1:12" ht="204.75" hidden="1" outlineLevel="1">
      <c r="A23" s="63" t="str">
        <f>IF(AND(D23="",D23=""),"",$D$3&amp;"_"&amp;ROW()-10-COUNTBLANK($D$11:D23))</f>
        <v>ĐTBDTN_8</v>
      </c>
      <c r="B23" s="162" t="s">
        <v>104</v>
      </c>
      <c r="C23" s="161" t="s">
        <v>105</v>
      </c>
      <c r="D23" s="161" t="s">
        <v>106</v>
      </c>
      <c r="E23" s="2"/>
      <c r="F23" s="190" t="s">
        <v>1489</v>
      </c>
      <c r="G23" s="190" t="s">
        <v>1489</v>
      </c>
      <c r="H23" s="190" t="s">
        <v>1489</v>
      </c>
      <c r="I23" s="190" t="s">
        <v>1489</v>
      </c>
      <c r="J23" s="2"/>
      <c r="K23" s="2"/>
      <c r="L23" s="2"/>
    </row>
    <row r="24" spans="1:12" ht="236.25" hidden="1" outlineLevel="1">
      <c r="A24" s="63" t="str">
        <f>IF(AND(D24="",D24=""),"",$D$3&amp;"_"&amp;ROW()-10-COUNTBLANK($D$11:D24))</f>
        <v>ĐTBDTN_9</v>
      </c>
      <c r="B24" s="162" t="s">
        <v>107</v>
      </c>
      <c r="C24" s="162" t="s">
        <v>273</v>
      </c>
      <c r="D24" s="162" t="s">
        <v>1490</v>
      </c>
      <c r="E24" s="2"/>
      <c r="F24" s="190" t="s">
        <v>1489</v>
      </c>
      <c r="G24" s="190" t="s">
        <v>1489</v>
      </c>
      <c r="H24" s="190" t="s">
        <v>1489</v>
      </c>
      <c r="I24" s="190" t="s">
        <v>1489</v>
      </c>
      <c r="J24" s="2"/>
      <c r="K24" s="2"/>
      <c r="L24" s="2"/>
    </row>
    <row r="25" spans="1:12" hidden="1" outlineLevel="1">
      <c r="A25" s="63" t="str">
        <f>IF(AND(D25="",D25=""),"",$D$3&amp;"_"&amp;ROW()-10-COUNTBLANK($D$11:D25))</f>
        <v/>
      </c>
      <c r="B25" s="294" t="s">
        <v>142</v>
      </c>
      <c r="C25" s="295"/>
      <c r="D25" s="295"/>
      <c r="E25" s="295"/>
      <c r="F25" s="295"/>
      <c r="G25" s="295"/>
      <c r="H25" s="295"/>
      <c r="I25" s="295"/>
      <c r="J25" s="295"/>
      <c r="K25" s="295"/>
      <c r="L25" s="296"/>
    </row>
    <row r="26" spans="1:12" ht="15" hidden="1" customHeight="1" outlineLevel="1">
      <c r="A26" s="63" t="str">
        <f>IF(AND(D26="",D26=""),"",$D$3&amp;"_"&amp;ROW()-10-COUNTBLANK($D$11:D26))</f>
        <v>ĐTBDTN_10</v>
      </c>
      <c r="B26" s="4" t="s">
        <v>110</v>
      </c>
      <c r="C26" s="3" t="s">
        <v>111</v>
      </c>
      <c r="D26" s="3" t="s">
        <v>112</v>
      </c>
      <c r="E26" s="191"/>
      <c r="F26" s="190" t="s">
        <v>1489</v>
      </c>
      <c r="G26" s="190" t="s">
        <v>1489</v>
      </c>
      <c r="H26" s="190" t="s">
        <v>1489</v>
      </c>
      <c r="I26" s="190" t="s">
        <v>1489</v>
      </c>
      <c r="J26" s="191"/>
      <c r="K26" s="191"/>
      <c r="L26" s="191"/>
    </row>
    <row r="27" spans="1:12" ht="31.5" hidden="1" outlineLevel="1">
      <c r="A27" s="63" t="str">
        <f>IF(AND(D27="",D27=""),"",$D$3&amp;"_"&amp;ROW()-10-COUNTBLANK($D$11:D27))</f>
        <v>ĐTBDTN_11</v>
      </c>
      <c r="B27" s="4" t="s">
        <v>121</v>
      </c>
      <c r="C27" s="3" t="s">
        <v>143</v>
      </c>
      <c r="D27" s="66" t="s">
        <v>886</v>
      </c>
      <c r="E27" s="191"/>
      <c r="F27" s="190" t="s">
        <v>1489</v>
      </c>
      <c r="G27" s="190" t="s">
        <v>1489</v>
      </c>
      <c r="H27" s="190" t="s">
        <v>1489</v>
      </c>
      <c r="I27" s="190" t="s">
        <v>1489</v>
      </c>
      <c r="J27" s="191"/>
      <c r="K27" s="191"/>
      <c r="L27" s="191"/>
    </row>
    <row r="28" spans="1:12" ht="31.5" hidden="1" outlineLevel="1">
      <c r="A28" s="63" t="str">
        <f>IF(AND(D28="",D28=""),"",$D$3&amp;"_"&amp;ROW()-10-COUNTBLANK($D$11:D28))</f>
        <v>ĐTBDTN_12</v>
      </c>
      <c r="B28" s="164" t="s">
        <v>146</v>
      </c>
      <c r="C28" s="164" t="s">
        <v>145</v>
      </c>
      <c r="D28" s="164" t="s">
        <v>122</v>
      </c>
      <c r="E28" s="191"/>
      <c r="F28" s="190" t="s">
        <v>1489</v>
      </c>
      <c r="G28" s="190" t="s">
        <v>1489</v>
      </c>
      <c r="H28" s="190" t="s">
        <v>1489</v>
      </c>
      <c r="I28" s="190" t="s">
        <v>1489</v>
      </c>
      <c r="J28" s="191"/>
      <c r="K28" s="191"/>
      <c r="L28" s="191"/>
    </row>
    <row r="29" spans="1:12" ht="47.25" hidden="1" outlineLevel="1">
      <c r="A29" s="63" t="str">
        <f>IF(AND(D29="",D29=""),"",$D$3&amp;"_"&amp;ROW()-10-COUNTBLANK($D$11:D29))</f>
        <v>ĐTBDTN_13</v>
      </c>
      <c r="B29" s="2" t="s">
        <v>123</v>
      </c>
      <c r="C29" s="2" t="s">
        <v>144</v>
      </c>
      <c r="D29" s="2" t="s">
        <v>124</v>
      </c>
      <c r="E29" s="191"/>
      <c r="F29" s="190" t="s">
        <v>1489</v>
      </c>
      <c r="G29" s="190" t="s">
        <v>1489</v>
      </c>
      <c r="H29" s="190" t="s">
        <v>1489</v>
      </c>
      <c r="I29" s="190" t="s">
        <v>1489</v>
      </c>
      <c r="J29" s="191"/>
      <c r="K29" s="191"/>
      <c r="L29" s="191"/>
    </row>
    <row r="30" spans="1:12" hidden="1" outlineLevel="1">
      <c r="A30" s="63" t="str">
        <f>IF(AND(D30="",D30=""),"",$D$3&amp;"_"&amp;ROW()-10-COUNTBLANK($D$11:D30))</f>
        <v/>
      </c>
      <c r="B30" s="294" t="s">
        <v>147</v>
      </c>
      <c r="C30" s="295"/>
      <c r="D30" s="295"/>
      <c r="E30" s="295"/>
      <c r="F30" s="295"/>
      <c r="G30" s="295"/>
      <c r="H30" s="295"/>
      <c r="I30" s="295"/>
      <c r="J30" s="295"/>
      <c r="K30" s="295"/>
      <c r="L30" s="296"/>
    </row>
    <row r="31" spans="1:12" hidden="1" outlineLevel="1">
      <c r="A31" s="63" t="str">
        <f>IF(AND(D31="",D31=""),"",$D$3&amp;"_"&amp;ROW()-10-COUNTBLANK($D$11:D31))</f>
        <v>ĐTBDTN_14</v>
      </c>
      <c r="B31" s="181" t="s">
        <v>110</v>
      </c>
      <c r="C31" s="62" t="s">
        <v>111</v>
      </c>
      <c r="D31" s="1" t="s">
        <v>112</v>
      </c>
      <c r="E31" s="191"/>
      <c r="F31" s="190" t="s">
        <v>1489</v>
      </c>
      <c r="G31" s="190" t="s">
        <v>1489</v>
      </c>
      <c r="H31" s="190" t="s">
        <v>1489</v>
      </c>
      <c r="I31" s="190" t="s">
        <v>1489</v>
      </c>
      <c r="J31" s="191"/>
      <c r="K31" s="191"/>
      <c r="L31" s="191"/>
    </row>
    <row r="32" spans="1:12" hidden="1" outlineLevel="1">
      <c r="A32" s="63" t="str">
        <f>IF(AND(D32="",D32=""),"",$D$3&amp;"_"&amp;ROW()-10-COUNTBLANK($D$11:D32))</f>
        <v>ĐTBDTN_15</v>
      </c>
      <c r="B32" s="5" t="s">
        <v>25</v>
      </c>
      <c r="C32" s="5" t="s">
        <v>26</v>
      </c>
      <c r="D32" s="5" t="s">
        <v>27</v>
      </c>
      <c r="E32" s="191"/>
      <c r="F32" s="190" t="s">
        <v>1489</v>
      </c>
      <c r="G32" s="190" t="s">
        <v>1489</v>
      </c>
      <c r="H32" s="190" t="s">
        <v>1489</v>
      </c>
      <c r="I32" s="190" t="s">
        <v>1489</v>
      </c>
      <c r="J32" s="191"/>
      <c r="K32" s="191"/>
      <c r="L32" s="191"/>
    </row>
    <row r="33" spans="1:12" ht="47.25" hidden="1" outlineLevel="1">
      <c r="A33" s="63" t="str">
        <f>IF(AND(D33="",D33=""),"",$D$3&amp;"_"&amp;ROW()-10-COUNTBLANK($D$11:D33))</f>
        <v>ĐTBDTN_16</v>
      </c>
      <c r="B33" s="181" t="s">
        <v>28</v>
      </c>
      <c r="C33" s="1" t="s">
        <v>116</v>
      </c>
      <c r="D33" s="1" t="s">
        <v>115</v>
      </c>
      <c r="E33" s="191"/>
      <c r="F33" s="190" t="s">
        <v>1489</v>
      </c>
      <c r="G33" s="190" t="s">
        <v>1489</v>
      </c>
      <c r="H33" s="190" t="s">
        <v>1489</v>
      </c>
      <c r="I33" s="190" t="s">
        <v>1489</v>
      </c>
      <c r="J33" s="191"/>
      <c r="K33" s="191"/>
      <c r="L33" s="191"/>
    </row>
    <row r="34" spans="1:12" ht="35.25" hidden="1" customHeight="1" outlineLevel="1">
      <c r="A34" s="63" t="str">
        <f>IF(AND(D34="",D34=""),"",$D$3&amp;"_"&amp;ROW()-10-COUNTBLANK($D$11:D34))</f>
        <v>ĐTBDTN_17</v>
      </c>
      <c r="B34" s="181" t="s">
        <v>30</v>
      </c>
      <c r="C34" s="1" t="s">
        <v>1491</v>
      </c>
      <c r="D34" s="1" t="s">
        <v>29</v>
      </c>
      <c r="E34" s="191"/>
      <c r="F34" s="190" t="s">
        <v>1489</v>
      </c>
      <c r="G34" s="190" t="s">
        <v>1489</v>
      </c>
      <c r="H34" s="190" t="s">
        <v>1489</v>
      </c>
      <c r="I34" s="190" t="s">
        <v>1489</v>
      </c>
      <c r="J34" s="191"/>
      <c r="K34" s="191"/>
      <c r="L34" s="191"/>
    </row>
    <row r="35" spans="1:12" ht="31.5" hidden="1" outlineLevel="1">
      <c r="A35" s="63" t="str">
        <f>IF(AND(D35="",D35=""),"",$D$3&amp;"_"&amp;ROW()-10-COUNTBLANK($D$11:D35))</f>
        <v>ĐTBDTN_18</v>
      </c>
      <c r="B35" s="181" t="s">
        <v>117</v>
      </c>
      <c r="C35" s="1" t="s">
        <v>118</v>
      </c>
      <c r="D35" s="1" t="s">
        <v>29</v>
      </c>
      <c r="E35" s="191"/>
      <c r="F35" s="190" t="s">
        <v>1489</v>
      </c>
      <c r="G35" s="190" t="s">
        <v>1489</v>
      </c>
      <c r="H35" s="190" t="s">
        <v>1489</v>
      </c>
      <c r="I35" s="190" t="s">
        <v>1489</v>
      </c>
      <c r="J35" s="191"/>
      <c r="K35" s="191"/>
      <c r="L35" s="191"/>
    </row>
    <row r="36" spans="1:12" hidden="1" outlineLevel="1">
      <c r="A36" s="63" t="str">
        <f>IF(AND(D36="",D36=""),"",$D$3&amp;"_"&amp;ROW()-10-COUNTBLANK($D$11:D36))</f>
        <v>ĐTBDTN_19</v>
      </c>
      <c r="B36" s="169" t="s">
        <v>32</v>
      </c>
      <c r="C36" s="169" t="s">
        <v>119</v>
      </c>
      <c r="D36" s="169" t="s">
        <v>113</v>
      </c>
      <c r="E36" s="191"/>
      <c r="F36" s="190" t="s">
        <v>1489</v>
      </c>
      <c r="G36" s="190" t="s">
        <v>1489</v>
      </c>
      <c r="H36" s="190" t="s">
        <v>1489</v>
      </c>
      <c r="I36" s="190" t="s">
        <v>1489</v>
      </c>
      <c r="J36" s="191"/>
      <c r="K36" s="191"/>
      <c r="L36" s="191"/>
    </row>
    <row r="37" spans="1:12" hidden="1" outlineLevel="1">
      <c r="A37" s="63" t="str">
        <f>IF(AND(D37="",D37=""),"",$D$3&amp;"_"&amp;ROW()-10-COUNTBLANK($D$11:D37))</f>
        <v>ĐTBDTN_20</v>
      </c>
      <c r="B37" s="169" t="s">
        <v>33</v>
      </c>
      <c r="C37" s="169" t="s">
        <v>120</v>
      </c>
      <c r="D37" s="169" t="s">
        <v>114</v>
      </c>
      <c r="E37" s="191"/>
      <c r="F37" s="190" t="s">
        <v>1489</v>
      </c>
      <c r="G37" s="190" t="s">
        <v>1489</v>
      </c>
      <c r="H37" s="190" t="s">
        <v>1489</v>
      </c>
      <c r="I37" s="190" t="s">
        <v>1489</v>
      </c>
      <c r="J37" s="191"/>
      <c r="K37" s="191"/>
      <c r="L37" s="191"/>
    </row>
    <row r="38" spans="1:12" hidden="1" outlineLevel="1">
      <c r="A38" s="63" t="str">
        <f>IF(AND(D38="",D38=""),"",$D$3&amp;"_"&amp;ROW()-10-COUNTBLANK($D$11:D38))</f>
        <v/>
      </c>
      <c r="B38" s="294" t="s">
        <v>148</v>
      </c>
      <c r="C38" s="295"/>
      <c r="D38" s="295"/>
      <c r="E38" s="295"/>
      <c r="F38" s="295"/>
      <c r="G38" s="295"/>
      <c r="H38" s="295"/>
      <c r="I38" s="295"/>
      <c r="J38" s="295"/>
      <c r="K38" s="295"/>
      <c r="L38" s="296"/>
    </row>
    <row r="39" spans="1:12" hidden="1" outlineLevel="1">
      <c r="A39" s="63" t="str">
        <f>IF(AND(D39="",D39=""),"",$D$3&amp;"_"&amp;ROW()-10-COUNTBLANK($D$11:D39))</f>
        <v>ĐTBDTN_21</v>
      </c>
      <c r="B39" s="2" t="s">
        <v>110</v>
      </c>
      <c r="C39" s="69" t="s">
        <v>111</v>
      </c>
      <c r="D39" s="69" t="s">
        <v>125</v>
      </c>
      <c r="E39" s="192"/>
      <c r="F39" s="190" t="s">
        <v>1489</v>
      </c>
      <c r="G39" s="190" t="s">
        <v>1489</v>
      </c>
      <c r="H39" s="190" t="s">
        <v>1489</v>
      </c>
      <c r="I39" s="190" t="s">
        <v>1489</v>
      </c>
      <c r="J39" s="191"/>
      <c r="K39" s="191"/>
      <c r="L39" s="191"/>
    </row>
    <row r="40" spans="1:12" ht="31.5" hidden="1" outlineLevel="1">
      <c r="A40" s="68"/>
      <c r="B40" s="2" t="s">
        <v>154</v>
      </c>
      <c r="C40" s="69" t="s">
        <v>158</v>
      </c>
      <c r="D40" s="69" t="s">
        <v>159</v>
      </c>
      <c r="E40" s="192"/>
      <c r="F40" s="190" t="s">
        <v>1489</v>
      </c>
      <c r="G40" s="190" t="s">
        <v>1489</v>
      </c>
      <c r="H40" s="190" t="s">
        <v>1489</v>
      </c>
      <c r="I40" s="190" t="s">
        <v>1489</v>
      </c>
      <c r="J40" s="191"/>
      <c r="K40" s="191"/>
      <c r="L40" s="191"/>
    </row>
    <row r="41" spans="1:12" ht="31.5" hidden="1" outlineLevel="1">
      <c r="A41" s="68" t="str">
        <f>IF(AND(D41="",D41=""),"",$D$3&amp;"_"&amp;ROW()-10-COUNTBLANK($D$11:D41))</f>
        <v>ĐTBDTN_23</v>
      </c>
      <c r="B41" s="2" t="s">
        <v>150</v>
      </c>
      <c r="C41" s="69" t="s">
        <v>160</v>
      </c>
      <c r="D41" s="69" t="s">
        <v>157</v>
      </c>
      <c r="E41" s="192"/>
      <c r="F41" s="190" t="s">
        <v>1489</v>
      </c>
      <c r="G41" s="190" t="s">
        <v>1489</v>
      </c>
      <c r="H41" s="190" t="s">
        <v>1489</v>
      </c>
      <c r="I41" s="190" t="s">
        <v>1489</v>
      </c>
      <c r="J41" s="191"/>
      <c r="K41" s="191"/>
      <c r="L41" s="191"/>
    </row>
    <row r="42" spans="1:12" ht="126" hidden="1" outlineLevel="1">
      <c r="A42" s="68" t="str">
        <f>IF(AND(D42="",D42=""),"",$D$3&amp;"_"&amp;ROW()-10-COUNTBLANK($D$11:D42))</f>
        <v>ĐTBDTN_24</v>
      </c>
      <c r="B42" s="2" t="s">
        <v>152</v>
      </c>
      <c r="C42" s="69" t="s">
        <v>155</v>
      </c>
      <c r="D42" s="69" t="s">
        <v>149</v>
      </c>
      <c r="E42" s="192"/>
      <c r="F42" s="190" t="s">
        <v>1489</v>
      </c>
      <c r="G42" s="190" t="s">
        <v>1489</v>
      </c>
      <c r="H42" s="190" t="s">
        <v>1489</v>
      </c>
      <c r="I42" s="190" t="s">
        <v>1489</v>
      </c>
      <c r="J42" s="191"/>
      <c r="K42" s="191"/>
      <c r="L42" s="191"/>
    </row>
    <row r="43" spans="1:12" ht="31.5" hidden="1" outlineLevel="1">
      <c r="A43" s="68" t="str">
        <f>IF(AND(D43="",D43=""),"",$D$3&amp;"_"&amp;ROW()-10-COUNTBLANK($D$11:D43))</f>
        <v>ĐTBDTN_25</v>
      </c>
      <c r="B43" s="2" t="s">
        <v>129</v>
      </c>
      <c r="C43" s="69" t="s">
        <v>156</v>
      </c>
      <c r="D43" s="69" t="s">
        <v>134</v>
      </c>
      <c r="E43" s="192"/>
      <c r="F43" s="190" t="s">
        <v>1489</v>
      </c>
      <c r="G43" s="190" t="s">
        <v>1489</v>
      </c>
      <c r="H43" s="190" t="s">
        <v>1489</v>
      </c>
      <c r="I43" s="190" t="s">
        <v>1489</v>
      </c>
      <c r="J43" s="191"/>
      <c r="K43" s="191"/>
      <c r="L43" s="191"/>
    </row>
    <row r="44" spans="1:12" ht="31.5" hidden="1" outlineLevel="1">
      <c r="A44" s="63" t="str">
        <f>IF(AND(D44="",D44=""),"",$D$3&amp;"_"&amp;ROW()-10-COUNTBLANK($D$11:D44))</f>
        <v>ĐTBDTN_26</v>
      </c>
      <c r="B44" s="2" t="s">
        <v>151</v>
      </c>
      <c r="C44" s="2" t="s">
        <v>161</v>
      </c>
      <c r="D44" s="2" t="s">
        <v>153</v>
      </c>
      <c r="E44" s="2"/>
      <c r="F44" s="190" t="s">
        <v>1489</v>
      </c>
      <c r="G44" s="190" t="s">
        <v>1489</v>
      </c>
      <c r="H44" s="190" t="s">
        <v>1489</v>
      </c>
      <c r="I44" s="190" t="s">
        <v>1489</v>
      </c>
      <c r="J44" s="2"/>
      <c r="K44" s="2"/>
      <c r="L44" s="2"/>
    </row>
    <row r="45" spans="1:12" hidden="1" outlineLevel="1">
      <c r="A45" s="63" t="str">
        <f>IF(AND(D45="",D45=""),"",$D$3&amp;"_"&amp;ROW()-10-COUNTBLANK($D$11:D45))</f>
        <v/>
      </c>
      <c r="B45" s="294" t="s">
        <v>162</v>
      </c>
      <c r="C45" s="295"/>
      <c r="D45" s="295"/>
      <c r="E45" s="295"/>
      <c r="F45" s="295"/>
      <c r="G45" s="295"/>
      <c r="H45" s="295"/>
      <c r="I45" s="295"/>
      <c r="J45" s="295"/>
      <c r="K45" s="295"/>
      <c r="L45" s="296"/>
    </row>
    <row r="46" spans="1:12" hidden="1" outlineLevel="1">
      <c r="A46" s="63" t="str">
        <f>IF(AND(D46="",D46=""),"",$D$3&amp;"_"&amp;ROW()-10-COUNTBLANK($D$11:D46))</f>
        <v>ĐTBDTN_27</v>
      </c>
      <c r="B46" s="181" t="s">
        <v>110</v>
      </c>
      <c r="C46" s="62" t="s">
        <v>111</v>
      </c>
      <c r="D46" s="1" t="s">
        <v>112</v>
      </c>
      <c r="E46" s="191"/>
      <c r="F46" s="190" t="s">
        <v>1489</v>
      </c>
      <c r="G46" s="190" t="s">
        <v>1489</v>
      </c>
      <c r="H46" s="190" t="s">
        <v>1489</v>
      </c>
      <c r="I46" s="190" t="s">
        <v>1489</v>
      </c>
      <c r="J46" s="191"/>
      <c r="K46" s="191"/>
      <c r="L46" s="191"/>
    </row>
    <row r="47" spans="1:12" hidden="1" outlineLevel="1">
      <c r="A47" s="63" t="str">
        <f>IF(AND(D47="",D47=""),"",$D$3&amp;"_"&amp;ROW()-10-COUNTBLANK($D$11:D47))</f>
        <v>ĐTBDTN_28</v>
      </c>
      <c r="B47" s="5" t="s">
        <v>25</v>
      </c>
      <c r="C47" s="5" t="s">
        <v>26</v>
      </c>
      <c r="D47" s="5" t="s">
        <v>27</v>
      </c>
      <c r="E47" s="191"/>
      <c r="F47" s="190" t="s">
        <v>1489</v>
      </c>
      <c r="G47" s="190" t="s">
        <v>1489</v>
      </c>
      <c r="H47" s="190" t="s">
        <v>1489</v>
      </c>
      <c r="I47" s="190" t="s">
        <v>1489</v>
      </c>
      <c r="J47" s="191"/>
      <c r="K47" s="191"/>
      <c r="L47" s="191"/>
    </row>
    <row r="48" spans="1:12" ht="47.25" hidden="1" outlineLevel="1">
      <c r="A48" s="63" t="str">
        <f>IF(AND(D48="",D48=""),"",$D$3&amp;"_"&amp;ROW()-10-COUNTBLANK($D$11:D48))</f>
        <v>ĐTBDTN_29</v>
      </c>
      <c r="B48" s="181" t="s">
        <v>28</v>
      </c>
      <c r="C48" s="1" t="s">
        <v>116</v>
      </c>
      <c r="D48" s="1" t="s">
        <v>115</v>
      </c>
      <c r="E48" s="191"/>
      <c r="F48" s="190" t="s">
        <v>1489</v>
      </c>
      <c r="G48" s="190" t="s">
        <v>1489</v>
      </c>
      <c r="H48" s="190" t="s">
        <v>1489</v>
      </c>
      <c r="I48" s="190" t="s">
        <v>1489</v>
      </c>
      <c r="J48" s="191"/>
      <c r="K48" s="191"/>
      <c r="L48" s="191"/>
    </row>
    <row r="49" spans="1:12" ht="31.5" hidden="1" outlineLevel="1">
      <c r="A49" s="63" t="str">
        <f>IF(AND(D49="",D49=""),"",$D$3&amp;"_"&amp;ROW()-10-COUNTBLANK($D$11:D49))</f>
        <v>ĐTBDTN_30</v>
      </c>
      <c r="B49" s="181" t="s">
        <v>30</v>
      </c>
      <c r="C49" s="1" t="s">
        <v>31</v>
      </c>
      <c r="D49" s="1" t="s">
        <v>29</v>
      </c>
      <c r="E49" s="191"/>
      <c r="F49" s="190" t="s">
        <v>1489</v>
      </c>
      <c r="G49" s="190" t="s">
        <v>1489</v>
      </c>
      <c r="H49" s="190" t="s">
        <v>1489</v>
      </c>
      <c r="I49" s="190" t="s">
        <v>1489</v>
      </c>
      <c r="J49" s="191"/>
      <c r="K49" s="191"/>
      <c r="L49" s="191"/>
    </row>
    <row r="50" spans="1:12" ht="31.5" hidden="1" outlineLevel="1">
      <c r="A50" s="63" t="str">
        <f>IF(AND(D50="",D50=""),"",$D$3&amp;"_"&amp;ROW()-10-COUNTBLANK($D$11:D50))</f>
        <v>ĐTBDTN_31</v>
      </c>
      <c r="B50" s="181" t="s">
        <v>117</v>
      </c>
      <c r="C50" s="1" t="s">
        <v>118</v>
      </c>
      <c r="D50" s="1" t="s">
        <v>29</v>
      </c>
      <c r="E50" s="191"/>
      <c r="F50" s="190" t="s">
        <v>1489</v>
      </c>
      <c r="G50" s="190" t="s">
        <v>1489</v>
      </c>
      <c r="H50" s="190" t="s">
        <v>1489</v>
      </c>
      <c r="I50" s="190" t="s">
        <v>1489</v>
      </c>
      <c r="J50" s="191"/>
      <c r="K50" s="191"/>
      <c r="L50" s="191"/>
    </row>
    <row r="51" spans="1:12" hidden="1" outlineLevel="1">
      <c r="A51" s="63" t="str">
        <f>IF(AND(D51="",D51=""),"",$D$3&amp;"_"&amp;ROW()-10-COUNTBLANK($D$11:D51))</f>
        <v>ĐTBDTN_32</v>
      </c>
      <c r="B51" s="169" t="s">
        <v>32</v>
      </c>
      <c r="C51" s="169" t="s">
        <v>163</v>
      </c>
      <c r="D51" s="169" t="s">
        <v>113</v>
      </c>
      <c r="E51" s="191"/>
      <c r="F51" s="190" t="s">
        <v>1489</v>
      </c>
      <c r="G51" s="190" t="s">
        <v>1489</v>
      </c>
      <c r="H51" s="190" t="s">
        <v>1489</v>
      </c>
      <c r="I51" s="190" t="s">
        <v>1489</v>
      </c>
      <c r="J51" s="191"/>
      <c r="K51" s="191"/>
      <c r="L51" s="191"/>
    </row>
    <row r="52" spans="1:12" hidden="1" outlineLevel="1">
      <c r="A52" s="63" t="str">
        <f>IF(AND(D52="",D52=""),"",$D$3&amp;"_"&amp;ROW()-10-COUNTBLANK($D$11:D52))</f>
        <v>ĐTBDTN_33</v>
      </c>
      <c r="B52" s="169" t="s">
        <v>33</v>
      </c>
      <c r="C52" s="169" t="s">
        <v>164</v>
      </c>
      <c r="D52" s="169" t="s">
        <v>114</v>
      </c>
      <c r="E52" s="191"/>
      <c r="F52" s="190" t="s">
        <v>1489</v>
      </c>
      <c r="G52" s="190" t="s">
        <v>1489</v>
      </c>
      <c r="H52" s="190" t="s">
        <v>1489</v>
      </c>
      <c r="I52" s="190" t="s">
        <v>1489</v>
      </c>
      <c r="J52" s="191"/>
      <c r="K52" s="191"/>
      <c r="L52" s="191"/>
    </row>
    <row r="53" spans="1:12" hidden="1" outlineLevel="1">
      <c r="A53" s="63" t="str">
        <f>IF(AND(D53="",D53=""),"",$D$3&amp;"_"&amp;ROW()-10-COUNTBLANK($D$11:D53))</f>
        <v/>
      </c>
      <c r="B53" s="294" t="s">
        <v>165</v>
      </c>
      <c r="C53" s="295"/>
      <c r="D53" s="295"/>
      <c r="E53" s="295"/>
      <c r="F53" s="295"/>
      <c r="G53" s="295"/>
      <c r="H53" s="295"/>
      <c r="I53" s="295"/>
      <c r="J53" s="295"/>
      <c r="K53" s="295"/>
      <c r="L53" s="296"/>
    </row>
    <row r="54" spans="1:12" hidden="1" outlineLevel="1">
      <c r="A54" s="63" t="str">
        <f>IF(AND(D54="",D54=""),"",$D$3&amp;"_"&amp;ROW()-10-COUNTBLANK($D$11:D54))</f>
        <v>ĐTBDTN_34</v>
      </c>
      <c r="B54" s="2" t="s">
        <v>110</v>
      </c>
      <c r="C54" s="69" t="s">
        <v>111</v>
      </c>
      <c r="D54" s="69" t="s">
        <v>204</v>
      </c>
      <c r="E54" s="191"/>
      <c r="F54" s="190" t="s">
        <v>1489</v>
      </c>
      <c r="G54" s="190" t="s">
        <v>1489</v>
      </c>
      <c r="H54" s="190" t="s">
        <v>1489</v>
      </c>
      <c r="I54" s="190" t="s">
        <v>1489</v>
      </c>
      <c r="J54" s="191"/>
      <c r="K54" s="191"/>
      <c r="L54" s="191"/>
    </row>
    <row r="55" spans="1:12" ht="31.5" hidden="1" outlineLevel="1">
      <c r="A55" s="63" t="str">
        <f>IF(AND(D55="",D55=""),"",$D$3&amp;"_"&amp;ROW()-10-COUNTBLANK($D$11:D55))</f>
        <v>ĐTBDTN_35</v>
      </c>
      <c r="B55" s="2" t="s">
        <v>203</v>
      </c>
      <c r="C55" s="69" t="s">
        <v>205</v>
      </c>
      <c r="D55" s="69" t="s">
        <v>206</v>
      </c>
      <c r="E55" s="191"/>
      <c r="F55" s="190" t="s">
        <v>1489</v>
      </c>
      <c r="G55" s="190" t="s">
        <v>1489</v>
      </c>
      <c r="H55" s="190" t="s">
        <v>1489</v>
      </c>
      <c r="I55" s="190" t="s">
        <v>1489</v>
      </c>
      <c r="J55" s="191"/>
      <c r="K55" s="191"/>
      <c r="L55" s="191"/>
    </row>
    <row r="56" spans="1:12" ht="31.5" hidden="1" outlineLevel="1">
      <c r="A56" s="63" t="str">
        <f>IF(AND(D56="",D56=""),"",$D$3&amp;"_"&amp;ROW()-10-COUNTBLANK($D$11:D56))</f>
        <v>ĐTBDTN_36</v>
      </c>
      <c r="B56" s="2" t="s">
        <v>126</v>
      </c>
      <c r="C56" s="69" t="s">
        <v>133</v>
      </c>
      <c r="D56" s="69" t="s">
        <v>127</v>
      </c>
      <c r="E56" s="191"/>
      <c r="F56" s="190" t="s">
        <v>1489</v>
      </c>
      <c r="G56" s="190" t="s">
        <v>1489</v>
      </c>
      <c r="H56" s="190" t="s">
        <v>1489</v>
      </c>
      <c r="I56" s="190" t="s">
        <v>1489</v>
      </c>
      <c r="J56" s="191"/>
      <c r="K56" s="191"/>
      <c r="L56" s="191"/>
    </row>
    <row r="57" spans="1:12" ht="47.25" hidden="1" outlineLevel="1">
      <c r="A57" s="63" t="str">
        <f>IF(AND(D57="",D57=""),"",$D$3&amp;"_"&amp;ROW()-10-COUNTBLANK($D$11:D57))</f>
        <v>ĐTBDTN_37</v>
      </c>
      <c r="B57" s="2" t="s">
        <v>128</v>
      </c>
      <c r="C57" s="69" t="s">
        <v>135</v>
      </c>
      <c r="D57" s="69" t="s">
        <v>276</v>
      </c>
      <c r="E57" s="191"/>
      <c r="F57" s="190" t="s">
        <v>1489</v>
      </c>
      <c r="G57" s="190" t="s">
        <v>1489</v>
      </c>
      <c r="H57" s="190" t="s">
        <v>1489</v>
      </c>
      <c r="I57" s="190" t="s">
        <v>1489</v>
      </c>
      <c r="J57" s="191"/>
      <c r="K57" s="191"/>
      <c r="L57" s="191"/>
    </row>
    <row r="58" spans="1:12" ht="31.5" hidden="1" outlineLevel="1">
      <c r="A58" s="63"/>
      <c r="B58" s="2" t="s">
        <v>151</v>
      </c>
      <c r="C58" s="69" t="s">
        <v>167</v>
      </c>
      <c r="D58" s="69" t="s">
        <v>168</v>
      </c>
      <c r="E58" s="191"/>
      <c r="F58" s="190" t="s">
        <v>1489</v>
      </c>
      <c r="G58" s="190" t="s">
        <v>1489</v>
      </c>
      <c r="H58" s="190" t="s">
        <v>1489</v>
      </c>
      <c r="I58" s="190" t="s">
        <v>1489</v>
      </c>
      <c r="J58" s="191"/>
      <c r="K58" s="191"/>
      <c r="L58" s="191"/>
    </row>
    <row r="59" spans="1:12" ht="31.5" hidden="1" outlineLevel="1">
      <c r="A59" s="63" t="str">
        <f>IF(AND(D59="",D59=""),"",$D$3&amp;"_"&amp;ROW()-10-COUNTBLANK($D$11:D59))</f>
        <v>ĐTBDTN_39</v>
      </c>
      <c r="B59" s="2" t="s">
        <v>129</v>
      </c>
      <c r="C59" s="69" t="s">
        <v>132</v>
      </c>
      <c r="D59" s="69" t="s">
        <v>134</v>
      </c>
      <c r="E59" s="191"/>
      <c r="F59" s="190" t="s">
        <v>1489</v>
      </c>
      <c r="G59" s="190" t="s">
        <v>1489</v>
      </c>
      <c r="H59" s="190" t="s">
        <v>1489</v>
      </c>
      <c r="I59" s="190" t="s">
        <v>1489</v>
      </c>
      <c r="J59" s="191"/>
      <c r="K59" s="191"/>
      <c r="L59" s="191"/>
    </row>
    <row r="60" spans="1:12" hidden="1" outlineLevel="1">
      <c r="A60" s="63" t="str">
        <f>IF(AND(D60="",D60=""),"",$D$3&amp;"_"&amp;ROW()-10-COUNTBLANK($D$11:D60))</f>
        <v/>
      </c>
      <c r="B60" s="294" t="s">
        <v>274</v>
      </c>
      <c r="C60" s="295"/>
      <c r="D60" s="295"/>
      <c r="E60" s="295"/>
      <c r="F60" s="295"/>
      <c r="G60" s="295"/>
      <c r="H60" s="295"/>
      <c r="I60" s="295"/>
      <c r="J60" s="295"/>
      <c r="K60" s="295"/>
      <c r="L60" s="296"/>
    </row>
    <row r="61" spans="1:12" hidden="1" outlineLevel="1">
      <c r="A61" s="63" t="str">
        <f>IF(AND(D61="",D61=""),"",$D$3&amp;"_"&amp;ROW()-10-COUNTBLANK($D$11:D61))</f>
        <v>ĐTBDTN_40</v>
      </c>
      <c r="B61" s="2" t="s">
        <v>110</v>
      </c>
      <c r="C61" s="69" t="s">
        <v>111</v>
      </c>
      <c r="D61" s="69" t="s">
        <v>125</v>
      </c>
      <c r="E61" s="192"/>
      <c r="F61" s="190" t="s">
        <v>1489</v>
      </c>
      <c r="G61" s="190" t="s">
        <v>1489</v>
      </c>
      <c r="H61" s="190" t="s">
        <v>1489</v>
      </c>
      <c r="I61" s="190" t="s">
        <v>1489</v>
      </c>
      <c r="J61" s="191"/>
      <c r="K61" s="191"/>
      <c r="L61" s="191"/>
    </row>
    <row r="62" spans="1:12" ht="31.5" hidden="1" outlineLevel="1">
      <c r="A62" s="63" t="str">
        <f>IF(AND(D62="",D62=""),"",$D$3&amp;"_"&amp;ROW()-10-COUNTBLANK($D$11:D62))</f>
        <v>ĐTBDTN_41</v>
      </c>
      <c r="B62" s="2" t="s">
        <v>154</v>
      </c>
      <c r="C62" s="69" t="s">
        <v>158</v>
      </c>
      <c r="D62" s="69" t="s">
        <v>159</v>
      </c>
      <c r="E62" s="192"/>
      <c r="F62" s="190" t="s">
        <v>1489</v>
      </c>
      <c r="G62" s="190" t="s">
        <v>1489</v>
      </c>
      <c r="H62" s="190" t="s">
        <v>1489</v>
      </c>
      <c r="I62" s="190" t="s">
        <v>1489</v>
      </c>
      <c r="J62" s="191"/>
      <c r="K62" s="191"/>
      <c r="L62" s="191"/>
    </row>
    <row r="63" spans="1:12" ht="31.5" hidden="1" outlineLevel="1">
      <c r="A63" s="63" t="str">
        <f>IF(AND(D63="",D63=""),"",$D$3&amp;"_"&amp;ROW()-10-COUNTBLANK($D$11:D63))</f>
        <v>ĐTBDTN_42</v>
      </c>
      <c r="B63" s="2" t="s">
        <v>150</v>
      </c>
      <c r="C63" s="69" t="s">
        <v>160</v>
      </c>
      <c r="D63" s="69" t="s">
        <v>157</v>
      </c>
      <c r="E63" s="192"/>
      <c r="F63" s="190" t="s">
        <v>1489</v>
      </c>
      <c r="G63" s="190" t="s">
        <v>1489</v>
      </c>
      <c r="H63" s="190" t="s">
        <v>1489</v>
      </c>
      <c r="I63" s="190" t="s">
        <v>1489</v>
      </c>
      <c r="J63" s="191"/>
      <c r="K63" s="191"/>
      <c r="L63" s="191"/>
    </row>
    <row r="64" spans="1:12" ht="31.5" hidden="1" outlineLevel="1">
      <c r="A64" s="68" t="str">
        <f>IF(AND(D64="",D64=""),"",$D$3&amp;"_"&amp;ROW()-10-COUNTBLANK($D$11:D64))</f>
        <v>ĐTBDTN_43</v>
      </c>
      <c r="B64" s="2" t="s">
        <v>152</v>
      </c>
      <c r="C64" s="69" t="s">
        <v>155</v>
      </c>
      <c r="D64" s="69" t="s">
        <v>131</v>
      </c>
      <c r="E64" s="192"/>
      <c r="F64" s="190" t="s">
        <v>1489</v>
      </c>
      <c r="G64" s="190" t="s">
        <v>1489</v>
      </c>
      <c r="H64" s="190" t="s">
        <v>1489</v>
      </c>
      <c r="I64" s="190" t="s">
        <v>1489</v>
      </c>
      <c r="J64" s="191"/>
      <c r="K64" s="191"/>
      <c r="L64" s="191"/>
    </row>
    <row r="65" spans="1:12" ht="31.5" hidden="1" outlineLevel="1">
      <c r="A65" s="68" t="str">
        <f>IF(AND(D65="",D65=""),"",$D$3&amp;"_"&amp;ROW()-10-COUNTBLANK($D$11:D65))</f>
        <v>ĐTBDTN_44</v>
      </c>
      <c r="B65" s="2" t="s">
        <v>129</v>
      </c>
      <c r="C65" s="69" t="s">
        <v>156</v>
      </c>
      <c r="D65" s="69" t="s">
        <v>134</v>
      </c>
      <c r="E65" s="192"/>
      <c r="F65" s="190" t="s">
        <v>1489</v>
      </c>
      <c r="G65" s="190" t="s">
        <v>1489</v>
      </c>
      <c r="H65" s="190" t="s">
        <v>1489</v>
      </c>
      <c r="I65" s="190" t="s">
        <v>1489</v>
      </c>
      <c r="J65" s="191"/>
      <c r="K65" s="191"/>
      <c r="L65" s="191"/>
    </row>
    <row r="66" spans="1:12" ht="31.5" hidden="1" outlineLevel="1">
      <c r="A66" s="63" t="str">
        <f>IF(AND(D66="",D66=""),"",$D$3&amp;"_"&amp;ROW()-10-COUNTBLANK($D$11:D66))</f>
        <v>ĐTBDTN_45</v>
      </c>
      <c r="B66" s="2" t="s">
        <v>151</v>
      </c>
      <c r="C66" s="2" t="s">
        <v>161</v>
      </c>
      <c r="D66" s="2" t="s">
        <v>153</v>
      </c>
      <c r="E66" s="2"/>
      <c r="F66" s="190" t="s">
        <v>1489</v>
      </c>
      <c r="G66" s="190" t="s">
        <v>1489</v>
      </c>
      <c r="H66" s="190" t="s">
        <v>1489</v>
      </c>
      <c r="I66" s="190" t="s">
        <v>1489</v>
      </c>
      <c r="J66" s="2"/>
      <c r="K66" s="2"/>
      <c r="L66" s="2"/>
    </row>
    <row r="67" spans="1:12" hidden="1" outlineLevel="1">
      <c r="A67" s="63" t="str">
        <f>IF(AND(D67="",D67=""),"",$D$3&amp;"_"&amp;ROW()-10-COUNTBLANK($D$11:D67))</f>
        <v/>
      </c>
      <c r="B67" s="303" t="s">
        <v>171</v>
      </c>
      <c r="C67" s="304"/>
      <c r="D67" s="304"/>
      <c r="E67" s="295"/>
      <c r="F67" s="295"/>
      <c r="G67" s="295"/>
      <c r="H67" s="295"/>
      <c r="I67" s="295"/>
      <c r="J67" s="295"/>
      <c r="K67" s="295"/>
      <c r="L67" s="296"/>
    </row>
    <row r="68" spans="1:12" hidden="1" outlineLevel="1">
      <c r="A68" s="63" t="str">
        <f>IF(AND(D68="",D68=""),"",$D$3&amp;"_"&amp;ROW()-10-COUNTBLANK($D$11:D68))</f>
        <v>ĐTBDTN_46</v>
      </c>
      <c r="B68" s="193" t="s">
        <v>34</v>
      </c>
      <c r="C68" s="194" t="s">
        <v>35</v>
      </c>
      <c r="D68" s="2" t="s">
        <v>172</v>
      </c>
      <c r="E68" s="191"/>
      <c r="F68" s="190" t="s">
        <v>1489</v>
      </c>
      <c r="G68" s="190" t="s">
        <v>1489</v>
      </c>
      <c r="H68" s="190" t="s">
        <v>1489</v>
      </c>
      <c r="I68" s="190" t="s">
        <v>1489</v>
      </c>
      <c r="J68" s="191"/>
      <c r="K68" s="191"/>
      <c r="L68" s="191"/>
    </row>
    <row r="69" spans="1:12" hidden="1" outlineLevel="1">
      <c r="A69" s="63" t="str">
        <f>IF(AND(D69="",D69=""),"",$D$3&amp;"_"&amp;ROW()-10-COUNTBLANK($D$11:D69))</f>
        <v>ĐTBDTN_47</v>
      </c>
      <c r="B69" s="193" t="s">
        <v>210</v>
      </c>
      <c r="C69" s="194" t="s">
        <v>212</v>
      </c>
      <c r="D69" s="2" t="s">
        <v>211</v>
      </c>
      <c r="E69" s="191"/>
      <c r="F69" s="190" t="s">
        <v>1489</v>
      </c>
      <c r="G69" s="190" t="s">
        <v>1489</v>
      </c>
      <c r="H69" s="190" t="s">
        <v>1489</v>
      </c>
      <c r="I69" s="190" t="s">
        <v>1489</v>
      </c>
      <c r="J69" s="191"/>
      <c r="K69" s="191"/>
      <c r="L69" s="191"/>
    </row>
    <row r="70" spans="1:12" collapsed="1">
      <c r="A70" s="63" t="str">
        <f>IF(AND(D70="",D70=""),"",$D$3&amp;"_"&amp;ROW()-10-COUNTBLANK($D$11:D70))</f>
        <v/>
      </c>
      <c r="B70" s="288" t="s">
        <v>642</v>
      </c>
      <c r="C70" s="289"/>
      <c r="D70" s="289"/>
      <c r="E70" s="289"/>
      <c r="F70" s="289"/>
      <c r="G70" s="289"/>
      <c r="H70" s="289"/>
      <c r="I70" s="289"/>
      <c r="J70" s="289"/>
      <c r="K70" s="289"/>
      <c r="L70" s="290"/>
    </row>
    <row r="71" spans="1:12" hidden="1" outlineLevel="1">
      <c r="A71" s="63" t="str">
        <f>IF(AND(D71="",D71=""),"",$D$3&amp;"_"&amp;ROW()-10-COUNTBLANK($D$11:D71))</f>
        <v/>
      </c>
      <c r="B71" s="303" t="s">
        <v>177</v>
      </c>
      <c r="C71" s="304"/>
      <c r="D71" s="304"/>
      <c r="E71" s="304"/>
      <c r="F71" s="304"/>
      <c r="G71" s="304"/>
      <c r="H71" s="304"/>
      <c r="I71" s="304"/>
      <c r="J71" s="304"/>
      <c r="K71" s="304"/>
      <c r="L71" s="311"/>
    </row>
    <row r="72" spans="1:12" ht="47.25" hidden="1" outlineLevel="1">
      <c r="A72" s="63" t="str">
        <f>IF(AND(D72="",D72=""),"",$D$3&amp;"_"&amp;ROW()-10-COUNTBLANK($D$11:D72))</f>
        <v>ĐTBDTN_48</v>
      </c>
      <c r="B72" s="312" t="s">
        <v>216</v>
      </c>
      <c r="C72" s="1" t="s">
        <v>219</v>
      </c>
      <c r="D72" s="2" t="s">
        <v>220</v>
      </c>
      <c r="E72" s="2"/>
      <c r="F72" s="190" t="s">
        <v>1489</v>
      </c>
      <c r="G72" s="190" t="s">
        <v>1489</v>
      </c>
      <c r="H72" s="190" t="s">
        <v>1489</v>
      </c>
      <c r="I72" s="190" t="s">
        <v>1489</v>
      </c>
      <c r="J72" s="2"/>
      <c r="K72" s="2"/>
      <c r="L72" s="2"/>
    </row>
    <row r="73" spans="1:12" ht="409.5" hidden="1" outlineLevel="1">
      <c r="A73" s="63" t="str">
        <f>IF(AND(D73="",D73=""),"",$D$3&amp;"_"&amp;ROW()-10-COUNTBLANK($D$11:D73))</f>
        <v>ĐTBDTN_49</v>
      </c>
      <c r="B73" s="313"/>
      <c r="C73" s="81" t="s">
        <v>176</v>
      </c>
      <c r="D73" s="82" t="s">
        <v>887</v>
      </c>
      <c r="E73" s="82"/>
      <c r="F73" s="190" t="s">
        <v>1489</v>
      </c>
      <c r="G73" s="190" t="s">
        <v>1489</v>
      </c>
      <c r="H73" s="190" t="s">
        <v>1489</v>
      </c>
      <c r="I73" s="190" t="s">
        <v>1489</v>
      </c>
      <c r="J73" s="82"/>
      <c r="K73" s="82"/>
      <c r="L73" s="82"/>
    </row>
    <row r="74" spans="1:12" ht="31.5" hidden="1" outlineLevel="1">
      <c r="A74" s="63" t="str">
        <f>IF(AND(D74="",D74=""),"",$D$3&amp;"_"&amp;ROW()-10-COUNTBLANK($D$11:D74))</f>
        <v>ĐTBDTN_50</v>
      </c>
      <c r="B74" s="80" t="s">
        <v>217</v>
      </c>
      <c r="C74" s="2" t="s">
        <v>218</v>
      </c>
      <c r="D74" s="2" t="s">
        <v>206</v>
      </c>
      <c r="E74" s="2"/>
      <c r="F74" s="190" t="s">
        <v>1489</v>
      </c>
      <c r="G74" s="190" t="s">
        <v>1489</v>
      </c>
      <c r="H74" s="190" t="s">
        <v>1489</v>
      </c>
      <c r="I74" s="190" t="s">
        <v>1489</v>
      </c>
      <c r="J74" s="2"/>
      <c r="K74" s="2"/>
      <c r="L74" s="2"/>
    </row>
    <row r="75" spans="1:12" hidden="1" outlineLevel="1">
      <c r="A75" s="63" t="str">
        <f>IF(AND(D75="",D75=""),"",$D$3&amp;"_"&amp;ROW()-10-COUNTBLANK($D$11:D75))</f>
        <v/>
      </c>
      <c r="B75" s="314" t="s">
        <v>179</v>
      </c>
      <c r="C75" s="315"/>
      <c r="D75" s="315"/>
      <c r="E75" s="315"/>
      <c r="F75" s="315"/>
      <c r="G75" s="315"/>
      <c r="H75" s="315"/>
      <c r="I75" s="315"/>
      <c r="J75" s="315"/>
      <c r="K75" s="315"/>
      <c r="L75" s="316"/>
    </row>
    <row r="76" spans="1:12" ht="409.5" hidden="1" outlineLevel="1">
      <c r="A76" s="63" t="str">
        <f>IF(AND(D76="",D76=""),"",$D$3&amp;"_"&amp;ROW()-10-COUNTBLANK($D$11:D76))</f>
        <v>ĐTBDTN_51</v>
      </c>
      <c r="B76" s="78" t="s">
        <v>180</v>
      </c>
      <c r="C76" s="195" t="s">
        <v>181</v>
      </c>
      <c r="D76" s="2" t="s">
        <v>888</v>
      </c>
      <c r="E76" s="2"/>
      <c r="F76" s="190" t="s">
        <v>1489</v>
      </c>
      <c r="G76" s="190" t="s">
        <v>1489</v>
      </c>
      <c r="H76" s="190" t="s">
        <v>1489</v>
      </c>
      <c r="I76" s="190" t="s">
        <v>1489</v>
      </c>
      <c r="J76" s="2"/>
      <c r="K76" s="2"/>
      <c r="L76" s="2"/>
    </row>
    <row r="77" spans="1:12" hidden="1" outlineLevel="1">
      <c r="A77" s="63" t="str">
        <f>IF(AND(D77="",D77=""),"",$D$3&amp;"_"&amp;ROW()-10-COUNTBLANK($D$11:D77))</f>
        <v/>
      </c>
      <c r="B77" s="314" t="s">
        <v>183</v>
      </c>
      <c r="C77" s="315"/>
      <c r="D77" s="315"/>
      <c r="E77" s="315"/>
      <c r="F77" s="315"/>
      <c r="G77" s="315"/>
      <c r="H77" s="315"/>
      <c r="I77" s="315"/>
      <c r="J77" s="315"/>
      <c r="K77" s="315"/>
      <c r="L77" s="316"/>
    </row>
    <row r="78" spans="1:12" ht="409.5" hidden="1" outlineLevel="1">
      <c r="A78" s="63" t="str">
        <f>IF(AND(D78="",D78=""),"",$D$3&amp;"_"&amp;ROW()-10-COUNTBLANK($D$11:D78))</f>
        <v>ĐTBDTN_52</v>
      </c>
      <c r="B78" s="180" t="s">
        <v>221</v>
      </c>
      <c r="C78" s="195" t="s">
        <v>225</v>
      </c>
      <c r="D78" s="2" t="s">
        <v>888</v>
      </c>
      <c r="E78" s="2"/>
      <c r="F78" s="190" t="s">
        <v>1489</v>
      </c>
      <c r="G78" s="190" t="s">
        <v>1489</v>
      </c>
      <c r="H78" s="190" t="s">
        <v>1489</v>
      </c>
      <c r="I78" s="190" t="s">
        <v>1489</v>
      </c>
      <c r="J78" s="2"/>
      <c r="K78" s="2"/>
      <c r="L78" s="2"/>
    </row>
    <row r="79" spans="1:12" ht="409.5" hidden="1" outlineLevel="1">
      <c r="A79" s="63" t="str">
        <f>IF(AND(D79="",D79=""),"",$D$3&amp;"_"&amp;ROW()-10-COUNTBLANK($D$11:D79))</f>
        <v>ĐTBDTN_53</v>
      </c>
      <c r="B79" s="180" t="s">
        <v>222</v>
      </c>
      <c r="C79" s="195" t="s">
        <v>226</v>
      </c>
      <c r="D79" s="2" t="s">
        <v>888</v>
      </c>
      <c r="E79" s="2"/>
      <c r="F79" s="190" t="s">
        <v>1489</v>
      </c>
      <c r="G79" s="190" t="s">
        <v>1489</v>
      </c>
      <c r="H79" s="190" t="s">
        <v>1489</v>
      </c>
      <c r="I79" s="190" t="s">
        <v>1489</v>
      </c>
      <c r="J79" s="2"/>
      <c r="K79" s="2"/>
      <c r="L79" s="2"/>
    </row>
    <row r="80" spans="1:12" ht="409.5" hidden="1" outlineLevel="1">
      <c r="A80" s="63" t="str">
        <f>IF(AND(D80="",D80=""),"",$D$3&amp;"_"&amp;ROW()-10-COUNTBLANK($D$11:D80))</f>
        <v>ĐTBDTN_54</v>
      </c>
      <c r="B80" s="180" t="s">
        <v>223</v>
      </c>
      <c r="C80" s="195" t="s">
        <v>227</v>
      </c>
      <c r="D80" s="2" t="s">
        <v>888</v>
      </c>
      <c r="E80" s="2"/>
      <c r="F80" s="190" t="s">
        <v>1489</v>
      </c>
      <c r="G80" s="190" t="s">
        <v>1489</v>
      </c>
      <c r="H80" s="190" t="s">
        <v>1489</v>
      </c>
      <c r="I80" s="190" t="s">
        <v>1489</v>
      </c>
      <c r="J80" s="2"/>
      <c r="K80" s="2"/>
      <c r="L80" s="2"/>
    </row>
    <row r="81" spans="1:12" ht="409.5" hidden="1" outlineLevel="1">
      <c r="A81" s="63" t="str">
        <f>IF(AND(D81="",D81=""),"",$D$3&amp;"_"&amp;ROW()-10-COUNTBLANK($D$11:D81))</f>
        <v>ĐTBDTN_55</v>
      </c>
      <c r="B81" s="80" t="s">
        <v>184</v>
      </c>
      <c r="C81" s="195" t="s">
        <v>185</v>
      </c>
      <c r="D81" s="2" t="s">
        <v>888</v>
      </c>
      <c r="E81" s="2"/>
      <c r="F81" s="190" t="s">
        <v>1489</v>
      </c>
      <c r="G81" s="190" t="s">
        <v>1489</v>
      </c>
      <c r="H81" s="190" t="s">
        <v>1489</v>
      </c>
      <c r="I81" s="190" t="s">
        <v>1489</v>
      </c>
      <c r="J81" s="2"/>
      <c r="K81" s="2"/>
      <c r="L81" s="2"/>
    </row>
    <row r="82" spans="1:12" ht="409.5" hidden="1" outlineLevel="1">
      <c r="A82" s="63" t="str">
        <f>IF(AND(D82="",D82=""),"",$D$3&amp;"_"&amp;ROW()-10-COUNTBLANK($D$11:D82))</f>
        <v>ĐTBDTN_56</v>
      </c>
      <c r="B82" s="80" t="s">
        <v>278</v>
      </c>
      <c r="C82" s="195" t="s">
        <v>279</v>
      </c>
      <c r="D82" s="2" t="s">
        <v>888</v>
      </c>
      <c r="E82" s="2"/>
      <c r="F82" s="190" t="s">
        <v>1489</v>
      </c>
      <c r="G82" s="190" t="s">
        <v>1489</v>
      </c>
      <c r="H82" s="190" t="s">
        <v>1489</v>
      </c>
      <c r="I82" s="190" t="s">
        <v>1489</v>
      </c>
      <c r="J82" s="2"/>
      <c r="K82" s="2"/>
      <c r="L82" s="2"/>
    </row>
    <row r="83" spans="1:12" hidden="1" outlineLevel="1">
      <c r="A83" s="63" t="str">
        <f>IF(AND(D83="",D83=""),"",$D$3&amp;"_"&amp;ROW()-10-COUNTBLANK($D$11:D83))</f>
        <v/>
      </c>
      <c r="B83" s="314" t="s">
        <v>186</v>
      </c>
      <c r="C83" s="315"/>
      <c r="D83" s="315"/>
      <c r="E83" s="315"/>
      <c r="F83" s="315"/>
      <c r="G83" s="315"/>
      <c r="H83" s="315"/>
      <c r="I83" s="315"/>
      <c r="J83" s="315"/>
      <c r="K83" s="315"/>
      <c r="L83" s="316"/>
    </row>
    <row r="84" spans="1:12" ht="409.5" hidden="1" outlineLevel="1">
      <c r="A84" s="63" t="str">
        <f>IF(AND(D84="",D84=""),"",$D$3&amp;"_"&amp;ROW()-10-COUNTBLANK($D$11:D84))</f>
        <v>ĐTBDTN_57</v>
      </c>
      <c r="B84" s="2" t="s">
        <v>229</v>
      </c>
      <c r="C84" s="195" t="s">
        <v>231</v>
      </c>
      <c r="D84" s="2" t="s">
        <v>888</v>
      </c>
      <c r="E84" s="2"/>
      <c r="F84" s="190" t="s">
        <v>1489</v>
      </c>
      <c r="G84" s="190" t="s">
        <v>1489</v>
      </c>
      <c r="H84" s="190" t="s">
        <v>1489</v>
      </c>
      <c r="I84" s="190" t="s">
        <v>1489</v>
      </c>
      <c r="J84" s="2"/>
      <c r="K84" s="2"/>
      <c r="L84" s="2"/>
    </row>
    <row r="85" spans="1:12" ht="409.5" hidden="1" outlineLevel="1">
      <c r="A85" s="63" t="str">
        <f>IF(AND(D85="",D85=""),"",$D$3&amp;"_"&amp;ROW()-10-COUNTBLANK($D$11:D85))</f>
        <v>ĐTBDTN_58</v>
      </c>
      <c r="B85" s="180" t="s">
        <v>230</v>
      </c>
      <c r="C85" s="195" t="s">
        <v>232</v>
      </c>
      <c r="D85" s="2" t="s">
        <v>888</v>
      </c>
      <c r="E85" s="2"/>
      <c r="F85" s="190" t="s">
        <v>1489</v>
      </c>
      <c r="G85" s="190" t="s">
        <v>1489</v>
      </c>
      <c r="H85" s="190" t="s">
        <v>1489</v>
      </c>
      <c r="I85" s="190" t="s">
        <v>1489</v>
      </c>
      <c r="J85" s="2"/>
      <c r="K85" s="2"/>
      <c r="L85" s="2"/>
    </row>
    <row r="86" spans="1:12" ht="409.5" hidden="1" outlineLevel="1">
      <c r="A86" s="63" t="str">
        <f>IF(AND(D86="",D86=""),"",$D$3&amp;"_"&amp;ROW()-10-COUNTBLANK($D$11:D86))</f>
        <v>ĐTBDTN_59</v>
      </c>
      <c r="B86" s="180" t="s">
        <v>187</v>
      </c>
      <c r="C86" s="195" t="s">
        <v>188</v>
      </c>
      <c r="D86" s="2" t="s">
        <v>888</v>
      </c>
      <c r="E86" s="2"/>
      <c r="F86" s="190" t="s">
        <v>1489</v>
      </c>
      <c r="G86" s="190" t="s">
        <v>1489</v>
      </c>
      <c r="H86" s="190" t="s">
        <v>1489</v>
      </c>
      <c r="I86" s="190" t="s">
        <v>1489</v>
      </c>
      <c r="J86" s="2"/>
      <c r="K86" s="2"/>
      <c r="L86" s="2"/>
    </row>
    <row r="87" spans="1:12" ht="409.5" hidden="1" outlineLevel="1">
      <c r="A87" s="63" t="str">
        <f>IF(AND(D87="",D87=""),"",$D$3&amp;"_"&amp;ROW()-10-COUNTBLANK($D$11:D87))</f>
        <v>ĐTBDTN_60</v>
      </c>
      <c r="B87" s="180" t="s">
        <v>280</v>
      </c>
      <c r="C87" s="195" t="s">
        <v>281</v>
      </c>
      <c r="D87" s="2" t="s">
        <v>888</v>
      </c>
      <c r="E87" s="2"/>
      <c r="F87" s="190" t="s">
        <v>1489</v>
      </c>
      <c r="G87" s="190" t="s">
        <v>1489</v>
      </c>
      <c r="H87" s="190" t="s">
        <v>1489</v>
      </c>
      <c r="I87" s="190" t="s">
        <v>1489</v>
      </c>
      <c r="J87" s="2"/>
      <c r="K87" s="2"/>
      <c r="L87" s="2"/>
    </row>
    <row r="88" spans="1:12" hidden="1" outlineLevel="1">
      <c r="A88" s="63" t="str">
        <f>IF(AND(D88="",D88=""),"",$D$3&amp;"_"&amp;ROW()-10-COUNTBLANK($D$11:D88))</f>
        <v/>
      </c>
      <c r="B88" s="314" t="s">
        <v>191</v>
      </c>
      <c r="C88" s="315"/>
      <c r="D88" s="315"/>
      <c r="E88" s="315"/>
      <c r="F88" s="315"/>
      <c r="G88" s="315"/>
      <c r="H88" s="315"/>
      <c r="I88" s="315"/>
      <c r="J88" s="315"/>
      <c r="K88" s="315"/>
      <c r="L88" s="316"/>
    </row>
    <row r="89" spans="1:12" ht="409.5" hidden="1" outlineLevel="1">
      <c r="A89" s="63" t="str">
        <f>IF(AND(D89="",D89=""),"",$D$3&amp;"_"&amp;ROW()-10-COUNTBLANK($D$11:D89))</f>
        <v>ĐTBDTN_61</v>
      </c>
      <c r="B89" s="2" t="s">
        <v>233</v>
      </c>
      <c r="C89" s="195" t="s">
        <v>234</v>
      </c>
      <c r="D89" s="2" t="s">
        <v>888</v>
      </c>
      <c r="E89" s="2"/>
      <c r="F89" s="190" t="s">
        <v>1489</v>
      </c>
      <c r="G89" s="190" t="s">
        <v>1489</v>
      </c>
      <c r="H89" s="190" t="s">
        <v>1489</v>
      </c>
      <c r="I89" s="190" t="s">
        <v>1489</v>
      </c>
      <c r="J89" s="2"/>
      <c r="K89" s="2"/>
      <c r="L89" s="2"/>
    </row>
    <row r="90" spans="1:12" ht="409.5" hidden="1" outlineLevel="1">
      <c r="A90" s="63" t="str">
        <f>IF(AND(D90="",D90=""),"",$D$3&amp;"_"&amp;ROW()-10-COUNTBLANK($D$11:D90))</f>
        <v>ĐTBDTN_62</v>
      </c>
      <c r="B90" s="2" t="s">
        <v>282</v>
      </c>
      <c r="C90" s="195" t="s">
        <v>283</v>
      </c>
      <c r="D90" s="2" t="s">
        <v>888</v>
      </c>
      <c r="E90" s="2"/>
      <c r="F90" s="190" t="s">
        <v>1489</v>
      </c>
      <c r="G90" s="190" t="s">
        <v>1489</v>
      </c>
      <c r="H90" s="190" t="s">
        <v>1489</v>
      </c>
      <c r="I90" s="190" t="s">
        <v>1489</v>
      </c>
      <c r="J90" s="2"/>
      <c r="K90" s="2"/>
      <c r="L90" s="2"/>
    </row>
    <row r="91" spans="1:12" ht="409.5" hidden="1" outlineLevel="1">
      <c r="A91" s="63" t="str">
        <f>IF(AND(D91="",D91=""),"",$D$3&amp;"_"&amp;ROW()-10-COUNTBLANK($D$11:D91))</f>
        <v>ĐTBDTN_63</v>
      </c>
      <c r="B91" s="2" t="s">
        <v>284</v>
      </c>
      <c r="C91" s="195" t="s">
        <v>283</v>
      </c>
      <c r="D91" s="2" t="s">
        <v>888</v>
      </c>
      <c r="E91" s="2"/>
      <c r="F91" s="190" t="s">
        <v>1489</v>
      </c>
      <c r="G91" s="190" t="s">
        <v>1489</v>
      </c>
      <c r="H91" s="190" t="s">
        <v>1489</v>
      </c>
      <c r="I91" s="190" t="s">
        <v>1489</v>
      </c>
      <c r="J91" s="2"/>
      <c r="K91" s="2"/>
      <c r="L91" s="2"/>
    </row>
    <row r="92" spans="1:12" hidden="1" outlineLevel="1">
      <c r="A92" s="63" t="str">
        <f>IF(AND(D92="",D92=""),"",$D$3&amp;"_"&amp;ROW()-10-COUNTBLANK($D$11:D92))</f>
        <v/>
      </c>
      <c r="B92" s="314" t="s">
        <v>194</v>
      </c>
      <c r="C92" s="315"/>
      <c r="D92" s="315"/>
      <c r="E92" s="315"/>
      <c r="F92" s="315"/>
      <c r="G92" s="315"/>
      <c r="H92" s="315"/>
      <c r="I92" s="315"/>
      <c r="J92" s="315"/>
      <c r="K92" s="315"/>
      <c r="L92" s="316"/>
    </row>
    <row r="93" spans="1:12" ht="409.5" hidden="1" outlineLevel="1">
      <c r="A93" s="63" t="str">
        <f>IF(AND(D93="",D93=""),"",$D$3&amp;"_"&amp;ROW()-10-COUNTBLANK($D$11:D93))</f>
        <v>ĐTBDTN_64</v>
      </c>
      <c r="B93" s="2" t="s">
        <v>196</v>
      </c>
      <c r="C93" s="195" t="s">
        <v>197</v>
      </c>
      <c r="D93" s="2" t="s">
        <v>888</v>
      </c>
      <c r="E93" s="2"/>
      <c r="F93" s="190" t="s">
        <v>1489</v>
      </c>
      <c r="G93" s="190" t="s">
        <v>1489</v>
      </c>
      <c r="H93" s="190" t="s">
        <v>1489</v>
      </c>
      <c r="I93" s="190" t="s">
        <v>1489</v>
      </c>
      <c r="J93" s="2"/>
      <c r="K93" s="2"/>
      <c r="L93" s="2"/>
    </row>
    <row r="94" spans="1:12" ht="409.5" hidden="1" outlineLevel="1">
      <c r="A94" s="63" t="str">
        <f>IF(AND(D94="",D94=""),"",$D$3&amp;"_"&amp;ROW()-10-COUNTBLANK($D$11:D94))</f>
        <v>ĐTBDTN_65</v>
      </c>
      <c r="B94" s="2" t="s">
        <v>285</v>
      </c>
      <c r="C94" s="195" t="s">
        <v>286</v>
      </c>
      <c r="D94" s="2" t="s">
        <v>888</v>
      </c>
      <c r="E94" s="2"/>
      <c r="F94" s="190" t="s">
        <v>1489</v>
      </c>
      <c r="G94" s="190" t="s">
        <v>1489</v>
      </c>
      <c r="H94" s="190" t="s">
        <v>1489</v>
      </c>
      <c r="I94" s="190" t="s">
        <v>1489</v>
      </c>
      <c r="J94" s="2"/>
      <c r="K94" s="2"/>
      <c r="L94" s="2"/>
    </row>
    <row r="95" spans="1:12" hidden="1" outlineLevel="1">
      <c r="A95" s="63" t="str">
        <f>IF(AND(D95="",D95=""),"",$D$3&amp;"_"&amp;ROW()-10-COUNTBLANK($D$11:D95))</f>
        <v/>
      </c>
      <c r="B95" s="314" t="s">
        <v>200</v>
      </c>
      <c r="C95" s="315"/>
      <c r="D95" s="315"/>
      <c r="E95" s="315"/>
      <c r="F95" s="315"/>
      <c r="G95" s="315"/>
      <c r="H95" s="315"/>
      <c r="I95" s="315"/>
      <c r="J95" s="315"/>
      <c r="K95" s="315"/>
      <c r="L95" s="316"/>
    </row>
    <row r="96" spans="1:12" ht="409.5" hidden="1" outlineLevel="1">
      <c r="A96" s="63" t="str">
        <f>IF(AND(D96="",D96=""),"",$D$3&amp;"_"&amp;ROW()-10-COUNTBLANK($D$11:D96))</f>
        <v>ĐTBDTN_66</v>
      </c>
      <c r="B96" s="2" t="s">
        <v>287</v>
      </c>
      <c r="C96" s="195" t="s">
        <v>288</v>
      </c>
      <c r="D96" s="2" t="s">
        <v>888</v>
      </c>
      <c r="E96" s="2"/>
      <c r="F96" s="190" t="s">
        <v>1489</v>
      </c>
      <c r="G96" s="190" t="s">
        <v>1489</v>
      </c>
      <c r="H96" s="190" t="s">
        <v>1489</v>
      </c>
      <c r="I96" s="190" t="s">
        <v>1489</v>
      </c>
      <c r="J96" s="2"/>
      <c r="K96" s="2"/>
      <c r="L96" s="2"/>
    </row>
    <row r="97" spans="1:12" collapsed="1">
      <c r="A97" s="63" t="str">
        <f>IF(AND(D97="",D97=""),"",$D$3&amp;"_"&amp;ROW()-10-COUNTBLANK($D$11:D97))</f>
        <v/>
      </c>
      <c r="B97" s="297" t="s">
        <v>247</v>
      </c>
      <c r="C97" s="298"/>
      <c r="D97" s="298"/>
      <c r="E97" s="298"/>
      <c r="F97" s="298"/>
      <c r="G97" s="298"/>
      <c r="H97" s="298"/>
      <c r="I97" s="298"/>
      <c r="J97" s="298"/>
      <c r="K97" s="298"/>
      <c r="L97" s="299"/>
    </row>
    <row r="98" spans="1:12" hidden="1" outlineLevel="1">
      <c r="A98" s="63" t="str">
        <f>IF(AND(D98="",D98=""),"",$D$3&amp;"_"&amp;ROW()-10-COUNTBLANK($D$11:D98))</f>
        <v/>
      </c>
      <c r="B98" s="308" t="s">
        <v>248</v>
      </c>
      <c r="C98" s="309"/>
      <c r="D98" s="309"/>
      <c r="E98" s="309"/>
      <c r="F98" s="309"/>
      <c r="G98" s="309"/>
      <c r="H98" s="309"/>
      <c r="I98" s="309"/>
      <c r="J98" s="309"/>
      <c r="K98" s="309"/>
      <c r="L98" s="310"/>
    </row>
    <row r="99" spans="1:12" ht="31.5" hidden="1" outlineLevel="1">
      <c r="A99" s="63" t="str">
        <f>IF(AND(D99="",D99=""),"",$D$3&amp;"_"&amp;ROW()-10-COUNTBLANK($D$11:D99))</f>
        <v>ĐTBDTN_67</v>
      </c>
      <c r="B99" s="317" t="s">
        <v>249</v>
      </c>
      <c r="C99" s="170" t="s">
        <v>250</v>
      </c>
      <c r="D99" s="170" t="s">
        <v>251</v>
      </c>
      <c r="E99" s="171"/>
      <c r="F99" s="190" t="s">
        <v>1489</v>
      </c>
      <c r="G99" s="190" t="s">
        <v>1489</v>
      </c>
      <c r="H99" s="190" t="s">
        <v>1489</v>
      </c>
      <c r="I99" s="190" t="s">
        <v>1489</v>
      </c>
      <c r="J99" s="171"/>
      <c r="K99" s="171"/>
      <c r="L99" s="171"/>
    </row>
    <row r="100" spans="1:12" ht="31.5" hidden="1" outlineLevel="1">
      <c r="A100" s="63" t="str">
        <f>IF(AND(D100="",D100=""),"",$D$3&amp;"_"&amp;ROW()-10-COUNTBLANK($D$11:D100))</f>
        <v>ĐTBDTN_68</v>
      </c>
      <c r="B100" s="317"/>
      <c r="C100" s="170" t="s">
        <v>252</v>
      </c>
      <c r="D100" s="170" t="s">
        <v>253</v>
      </c>
      <c r="E100" s="171"/>
      <c r="F100" s="190" t="s">
        <v>1489</v>
      </c>
      <c r="G100" s="190" t="s">
        <v>1489</v>
      </c>
      <c r="H100" s="190" t="s">
        <v>1489</v>
      </c>
      <c r="I100" s="190" t="s">
        <v>1489</v>
      </c>
      <c r="J100" s="171"/>
      <c r="K100" s="171"/>
      <c r="L100" s="171"/>
    </row>
    <row r="101" spans="1:12" ht="94.5" hidden="1" outlineLevel="1">
      <c r="A101" s="63" t="str">
        <f>IF(AND(D101="",D101=""),"",$D$3&amp;"_"&amp;ROW()-10-COUNTBLANK($D$11:D101))</f>
        <v>ĐTBDTN_69</v>
      </c>
      <c r="B101" s="317"/>
      <c r="C101" s="170" t="s">
        <v>254</v>
      </c>
      <c r="D101" s="170" t="s">
        <v>255</v>
      </c>
      <c r="E101" s="171"/>
      <c r="F101" s="190" t="s">
        <v>1489</v>
      </c>
      <c r="G101" s="190" t="s">
        <v>1489</v>
      </c>
      <c r="H101" s="190" t="s">
        <v>1489</v>
      </c>
      <c r="I101" s="190" t="s">
        <v>1489</v>
      </c>
      <c r="J101" s="171"/>
      <c r="K101" s="171"/>
      <c r="L101" s="171"/>
    </row>
    <row r="102" spans="1:12" ht="94.5" hidden="1" outlineLevel="1">
      <c r="A102" s="63" t="str">
        <f>IF(AND(D102="",D102=""),"",$D$3&amp;"_"&amp;ROW()-10-COUNTBLANK($D$11:D102))</f>
        <v>ĐTBDTN_70</v>
      </c>
      <c r="B102" s="317"/>
      <c r="C102" s="170" t="s">
        <v>256</v>
      </c>
      <c r="D102" s="170" t="s">
        <v>253</v>
      </c>
      <c r="E102" s="171"/>
      <c r="F102" s="190" t="s">
        <v>1489</v>
      </c>
      <c r="G102" s="190" t="s">
        <v>1489</v>
      </c>
      <c r="H102" s="190" t="s">
        <v>1489</v>
      </c>
      <c r="I102" s="190" t="s">
        <v>1489</v>
      </c>
      <c r="J102" s="171"/>
      <c r="K102" s="171"/>
      <c r="L102" s="171"/>
    </row>
    <row r="103" spans="1:12" ht="63" hidden="1" outlineLevel="1">
      <c r="A103" s="63" t="str">
        <f>IF(AND(D103="",D103=""),"",$D$3&amp;"_"&amp;ROW()-10-COUNTBLANK($D$11:D103))</f>
        <v>ĐTBDTN_71</v>
      </c>
      <c r="B103" s="317"/>
      <c r="C103" s="172" t="s">
        <v>1255</v>
      </c>
      <c r="D103" s="170" t="s">
        <v>255</v>
      </c>
      <c r="E103" s="171"/>
      <c r="F103" s="190" t="s">
        <v>1489</v>
      </c>
      <c r="G103" s="190" t="s">
        <v>1489</v>
      </c>
      <c r="H103" s="190" t="s">
        <v>1489</v>
      </c>
      <c r="I103" s="190" t="s">
        <v>1489</v>
      </c>
      <c r="J103" s="171"/>
      <c r="K103" s="171"/>
      <c r="L103" s="171"/>
    </row>
    <row r="104" spans="1:12" ht="47.25" hidden="1" outlineLevel="1">
      <c r="A104" s="63" t="str">
        <f>IF(AND(D104="",D104=""),"",$D$3&amp;"_"&amp;ROW()-10-COUNTBLANK($D$11:D104))</f>
        <v>ĐTBDTN_72</v>
      </c>
      <c r="B104" s="317"/>
      <c r="C104" s="170" t="s">
        <v>257</v>
      </c>
      <c r="D104" s="170" t="s">
        <v>253</v>
      </c>
      <c r="E104" s="171"/>
      <c r="F104" s="190" t="s">
        <v>1489</v>
      </c>
      <c r="G104" s="190" t="s">
        <v>1489</v>
      </c>
      <c r="H104" s="190" t="s">
        <v>1489</v>
      </c>
      <c r="I104" s="190" t="s">
        <v>1489</v>
      </c>
      <c r="J104" s="171"/>
      <c r="K104" s="171"/>
      <c r="L104" s="171"/>
    </row>
    <row r="105" spans="1:12" hidden="1" outlineLevel="1">
      <c r="A105" s="63" t="str">
        <f>IF(AND(D105="",D105=""),"",$D$3&amp;"_"&amp;ROW()-10-COUNTBLANK($D$11:D105))</f>
        <v/>
      </c>
      <c r="B105" s="308" t="s">
        <v>258</v>
      </c>
      <c r="C105" s="309"/>
      <c r="D105" s="309"/>
      <c r="E105" s="309"/>
      <c r="F105" s="309"/>
      <c r="G105" s="309"/>
      <c r="H105" s="309"/>
      <c r="I105" s="309"/>
      <c r="J105" s="309"/>
      <c r="K105" s="309"/>
      <c r="L105" s="310"/>
    </row>
    <row r="106" spans="1:12" ht="94.5" hidden="1" outlineLevel="1">
      <c r="A106" s="63" t="str">
        <f>IF(AND(D106="",D106=""),"",$D$3&amp;"_"&amp;ROW()-10-COUNTBLANK($D$11:D106))</f>
        <v>ĐTBDTN_73</v>
      </c>
      <c r="B106" s="317" t="s">
        <v>259</v>
      </c>
      <c r="C106" s="170" t="s">
        <v>260</v>
      </c>
      <c r="D106" s="170" t="s">
        <v>261</v>
      </c>
      <c r="E106" s="171"/>
      <c r="F106" s="190" t="s">
        <v>1489</v>
      </c>
      <c r="G106" s="190" t="s">
        <v>1489</v>
      </c>
      <c r="H106" s="190" t="s">
        <v>1489</v>
      </c>
      <c r="I106" s="190" t="s">
        <v>1489</v>
      </c>
      <c r="J106" s="171"/>
      <c r="K106" s="171"/>
      <c r="L106" s="171"/>
    </row>
    <row r="107" spans="1:12" ht="63" hidden="1" outlineLevel="1">
      <c r="A107" s="63" t="str">
        <f>IF(AND(D107="",D107=""),"",$D$3&amp;"_"&amp;ROW()-10-COUNTBLANK($D$11:D107))</f>
        <v>ĐTBDTN_74</v>
      </c>
      <c r="B107" s="317"/>
      <c r="C107" s="170" t="s">
        <v>1256</v>
      </c>
      <c r="D107" s="170" t="s">
        <v>253</v>
      </c>
      <c r="E107" s="171"/>
      <c r="F107" s="190" t="s">
        <v>1489</v>
      </c>
      <c r="G107" s="190" t="s">
        <v>1489</v>
      </c>
      <c r="H107" s="190" t="s">
        <v>1489</v>
      </c>
      <c r="I107" s="190" t="s">
        <v>1489</v>
      </c>
      <c r="J107" s="171"/>
      <c r="K107" s="171"/>
      <c r="L107" s="171"/>
    </row>
    <row r="108" spans="1:12" ht="63" hidden="1" outlineLevel="1">
      <c r="A108" s="63" t="str">
        <f>IF(AND(D108="",D108=""),"",$D$3&amp;"_"&amp;ROW()-10-COUNTBLANK($D$11:D108))</f>
        <v>ĐTBDTN_75</v>
      </c>
      <c r="B108" s="317"/>
      <c r="C108" s="172" t="s">
        <v>1257</v>
      </c>
      <c r="D108" s="170" t="s">
        <v>262</v>
      </c>
      <c r="E108" s="171"/>
      <c r="F108" s="190" t="s">
        <v>1489</v>
      </c>
      <c r="G108" s="190" t="s">
        <v>1489</v>
      </c>
      <c r="H108" s="190" t="s">
        <v>1489</v>
      </c>
      <c r="I108" s="190" t="s">
        <v>1489</v>
      </c>
      <c r="J108" s="171"/>
      <c r="K108" s="171"/>
      <c r="L108" s="171"/>
    </row>
    <row r="109" spans="1:12" ht="47.25" hidden="1" outlineLevel="1">
      <c r="A109" s="63" t="str">
        <f>IF(AND(D109="",D109=""),"",$D$3&amp;"_"&amp;ROW()-10-COUNTBLANK($D$11:D109))</f>
        <v>ĐTBDTN_76</v>
      </c>
      <c r="B109" s="317"/>
      <c r="C109" s="170" t="s">
        <v>263</v>
      </c>
      <c r="D109" s="170" t="s">
        <v>264</v>
      </c>
      <c r="E109" s="171"/>
      <c r="F109" s="190" t="s">
        <v>1489</v>
      </c>
      <c r="G109" s="190" t="s">
        <v>1489</v>
      </c>
      <c r="H109" s="190" t="s">
        <v>1489</v>
      </c>
      <c r="I109" s="190" t="s">
        <v>1489</v>
      </c>
      <c r="J109" s="171"/>
      <c r="K109" s="171"/>
      <c r="L109" s="171"/>
    </row>
    <row r="110" spans="1:12" ht="78.75" hidden="1" outlineLevel="1">
      <c r="A110" s="63" t="str">
        <f>IF(AND(D110="",D110=""),"",$D$3&amp;"_"&amp;ROW()-10-COUNTBLANK($D$11:D110))</f>
        <v>ĐTBDTN_77</v>
      </c>
      <c r="B110" s="317"/>
      <c r="C110" s="172" t="s">
        <v>1258</v>
      </c>
      <c r="D110" s="170" t="s">
        <v>264</v>
      </c>
      <c r="E110" s="171"/>
      <c r="F110" s="190" t="s">
        <v>1489</v>
      </c>
      <c r="G110" s="190" t="s">
        <v>1489</v>
      </c>
      <c r="H110" s="190" t="s">
        <v>1489</v>
      </c>
      <c r="I110" s="190" t="s">
        <v>1489</v>
      </c>
      <c r="J110" s="171"/>
      <c r="K110" s="171"/>
      <c r="L110" s="171"/>
    </row>
    <row r="111" spans="1:12" ht="63" hidden="1" outlineLevel="1">
      <c r="A111" s="63" t="str">
        <f>IF(AND(D111="",D111=""),"",$D$3&amp;"_"&amp;ROW()-10-COUNTBLANK($D$11:D111))</f>
        <v>ĐTBDTN_78</v>
      </c>
      <c r="B111" s="182" t="s">
        <v>265</v>
      </c>
      <c r="C111" s="170" t="s">
        <v>1259</v>
      </c>
      <c r="D111" s="170" t="s">
        <v>266</v>
      </c>
      <c r="E111" s="171"/>
      <c r="F111" s="190" t="s">
        <v>1489</v>
      </c>
      <c r="G111" s="190" t="s">
        <v>1489</v>
      </c>
      <c r="H111" s="190" t="s">
        <v>1489</v>
      </c>
      <c r="I111" s="190" t="s">
        <v>1489</v>
      </c>
      <c r="J111" s="171"/>
      <c r="K111" s="171"/>
      <c r="L111" s="171"/>
    </row>
    <row r="112" spans="1:12" collapsed="1">
      <c r="A112" s="63" t="str">
        <f>IF(AND(D112="",D112=""),"",$D$3&amp;"_"&amp;ROW()-10-COUNTBLANK($D$11:D112))</f>
        <v/>
      </c>
      <c r="B112" s="272" t="s">
        <v>289</v>
      </c>
      <c r="C112" s="273"/>
      <c r="D112" s="273"/>
      <c r="E112" s="273"/>
      <c r="F112" s="273"/>
      <c r="G112" s="273"/>
      <c r="H112" s="273"/>
      <c r="I112" s="273"/>
      <c r="J112" s="273"/>
      <c r="K112" s="273"/>
      <c r="L112" s="274"/>
    </row>
    <row r="113" spans="1:12" ht="45" customHeight="1">
      <c r="A113" s="63" t="str">
        <f>IF(AND(D113="",D113=""),"",$D$3&amp;"_"&amp;ROW()-10-COUNTBLANK($D$11:D113))</f>
        <v/>
      </c>
      <c r="B113" s="275" t="s">
        <v>290</v>
      </c>
      <c r="C113" s="276"/>
      <c r="D113" s="276"/>
      <c r="E113" s="276"/>
      <c r="F113" s="276"/>
      <c r="G113" s="276"/>
      <c r="H113" s="276"/>
      <c r="I113" s="276"/>
      <c r="J113" s="276"/>
      <c r="K113" s="276"/>
      <c r="L113" s="277"/>
    </row>
    <row r="114" spans="1:12" ht="18" customHeight="1" collapsed="1">
      <c r="A114" s="63" t="str">
        <f>IF(AND(D114="",D114=""),"",$D$3&amp;"_"&amp;ROW()-10-COUNTBLANK($D$11:D114))</f>
        <v/>
      </c>
      <c r="B114" s="278" t="s">
        <v>641</v>
      </c>
      <c r="C114" s="279"/>
      <c r="D114" s="279"/>
      <c r="E114" s="279"/>
      <c r="F114" s="279"/>
      <c r="G114" s="279"/>
      <c r="H114" s="279"/>
      <c r="I114" s="279"/>
      <c r="J114" s="279"/>
      <c r="K114" s="279"/>
      <c r="L114" s="280"/>
    </row>
    <row r="115" spans="1:12" hidden="1" outlineLevel="1">
      <c r="A115" s="63" t="str">
        <f>IF(AND(D115="",D115=""),"",$D$3&amp;"_"&amp;ROW()-10-COUNTBLANK($D$11:D115))</f>
        <v/>
      </c>
      <c r="B115" s="281" t="s">
        <v>109</v>
      </c>
      <c r="C115" s="282"/>
      <c r="D115" s="282"/>
      <c r="E115" s="282"/>
      <c r="F115" s="282"/>
      <c r="G115" s="282"/>
      <c r="H115" s="282"/>
      <c r="I115" s="282"/>
      <c r="J115" s="282"/>
      <c r="K115" s="282"/>
      <c r="L115" s="283"/>
    </row>
    <row r="116" spans="1:12" ht="31.5" hidden="1" outlineLevel="1">
      <c r="A116" s="63" t="str">
        <f>IF(AND(D116="",D116=""),"",$D$3&amp;"_"&amp;ROW()-10-COUNTBLANK($D$11:D116))</f>
        <v>ĐTBDTN_79</v>
      </c>
      <c r="B116" s="2" t="s">
        <v>208</v>
      </c>
      <c r="C116" s="2" t="s">
        <v>291</v>
      </c>
      <c r="D116" s="2" t="s">
        <v>170</v>
      </c>
      <c r="E116" s="2"/>
      <c r="F116" s="190" t="s">
        <v>1489</v>
      </c>
      <c r="G116" s="190" t="s">
        <v>1489</v>
      </c>
      <c r="H116" s="190" t="s">
        <v>1489</v>
      </c>
      <c r="I116" s="190" t="s">
        <v>1489</v>
      </c>
      <c r="J116" s="2"/>
      <c r="K116" s="2"/>
      <c r="L116" s="2"/>
    </row>
    <row r="117" spans="1:12" hidden="1" outlineLevel="1">
      <c r="A117" s="63" t="str">
        <f>IF(AND(D117="",D117=""),"",$D$3&amp;"_"&amp;ROW()-10-COUNTBLANK($D$11:D117))</f>
        <v>ĐTBDTN_80</v>
      </c>
      <c r="B117" s="2" t="s">
        <v>210</v>
      </c>
      <c r="C117" s="2" t="s">
        <v>238</v>
      </c>
      <c r="D117" s="2" t="s">
        <v>211</v>
      </c>
      <c r="E117" s="2"/>
      <c r="F117" s="190" t="s">
        <v>1489</v>
      </c>
      <c r="G117" s="190" t="s">
        <v>1489</v>
      </c>
      <c r="H117" s="190" t="s">
        <v>1489</v>
      </c>
      <c r="I117" s="190" t="s">
        <v>1489</v>
      </c>
      <c r="J117" s="2"/>
      <c r="K117" s="2"/>
      <c r="L117" s="2"/>
    </row>
    <row r="118" spans="1:12" collapsed="1">
      <c r="A118" s="63" t="str">
        <f>IF(AND(D118="",D118=""),"",$D$3&amp;"_"&amp;ROW()-10-COUNTBLANK($D$11:D118))</f>
        <v/>
      </c>
      <c r="B118" s="288" t="s">
        <v>642</v>
      </c>
      <c r="C118" s="289"/>
      <c r="D118" s="289"/>
      <c r="E118" s="289"/>
      <c r="F118" s="289"/>
      <c r="G118" s="289"/>
      <c r="H118" s="289"/>
      <c r="I118" s="289"/>
      <c r="J118" s="289"/>
      <c r="K118" s="289"/>
      <c r="L118" s="290"/>
    </row>
    <row r="119" spans="1:12" ht="31.5" hidden="1" outlineLevel="1">
      <c r="A119" s="63" t="str">
        <f>IF(AND(D119="",D119=""),"",$D$3&amp;"_"&amp;ROW()-10-COUNTBLANK($D$11:D119))</f>
        <v>ĐTBDTN_81</v>
      </c>
      <c r="B119" s="2" t="s">
        <v>214</v>
      </c>
      <c r="C119" s="2" t="s">
        <v>292</v>
      </c>
      <c r="D119" s="2" t="s">
        <v>235</v>
      </c>
      <c r="E119" s="2"/>
      <c r="F119" s="190" t="s">
        <v>1489</v>
      </c>
      <c r="G119" s="190" t="s">
        <v>1489</v>
      </c>
      <c r="H119" s="190" t="s">
        <v>1489</v>
      </c>
      <c r="I119" s="190" t="s">
        <v>1489</v>
      </c>
      <c r="J119" s="2"/>
      <c r="K119" s="2"/>
      <c r="L119" s="2"/>
    </row>
    <row r="120" spans="1:12" collapsed="1">
      <c r="A120" s="63" t="str">
        <f>IF(AND(D120="",D120=""),"",$D$3&amp;"_"&amp;ROW()-10-COUNTBLANK($D$11:D120))</f>
        <v/>
      </c>
      <c r="B120" s="297" t="s">
        <v>247</v>
      </c>
      <c r="C120" s="298"/>
      <c r="D120" s="298"/>
      <c r="E120" s="298"/>
      <c r="F120" s="298"/>
      <c r="G120" s="298"/>
      <c r="H120" s="298"/>
      <c r="I120" s="298"/>
      <c r="J120" s="298"/>
      <c r="K120" s="298"/>
      <c r="L120" s="299"/>
    </row>
    <row r="121" spans="1:12" hidden="1" outlineLevel="1">
      <c r="A121" s="63" t="str">
        <f>IF(AND(D121="",D121=""),"",$D$3&amp;"_"&amp;ROW()-10-COUNTBLANK($D$11:D121))</f>
        <v/>
      </c>
      <c r="B121" s="308" t="s">
        <v>248</v>
      </c>
      <c r="C121" s="309"/>
      <c r="D121" s="309"/>
      <c r="E121" s="309"/>
      <c r="F121" s="309"/>
      <c r="G121" s="309"/>
      <c r="H121" s="309"/>
      <c r="I121" s="309"/>
      <c r="J121" s="309"/>
      <c r="K121" s="309"/>
      <c r="L121" s="310"/>
    </row>
    <row r="122" spans="1:12" ht="31.5" hidden="1" outlineLevel="1">
      <c r="A122" s="63" t="str">
        <f>IF(AND(D122="",D122=""),"",$D$3&amp;"_"&amp;ROW()-10-COUNTBLANK($D$11:D122))</f>
        <v>ĐTBDTN_82</v>
      </c>
      <c r="B122" s="317" t="s">
        <v>249</v>
      </c>
      <c r="C122" s="170" t="s">
        <v>250</v>
      </c>
      <c r="D122" s="170" t="s">
        <v>251</v>
      </c>
      <c r="E122" s="171"/>
      <c r="F122" s="190" t="s">
        <v>1489</v>
      </c>
      <c r="G122" s="190" t="s">
        <v>1489</v>
      </c>
      <c r="H122" s="190" t="s">
        <v>1489</v>
      </c>
      <c r="I122" s="190" t="s">
        <v>1489</v>
      </c>
      <c r="J122" s="171"/>
      <c r="K122" s="171"/>
      <c r="L122" s="171"/>
    </row>
    <row r="123" spans="1:12" ht="31.5" hidden="1" outlineLevel="1">
      <c r="A123" s="63" t="str">
        <f>IF(AND(D123="",D123=""),"",$D$3&amp;"_"&amp;ROW()-10-COUNTBLANK($D$11:D123))</f>
        <v>ĐTBDTN_83</v>
      </c>
      <c r="B123" s="317"/>
      <c r="C123" s="170" t="s">
        <v>252</v>
      </c>
      <c r="D123" s="170" t="s">
        <v>253</v>
      </c>
      <c r="E123" s="171"/>
      <c r="F123" s="190" t="s">
        <v>1489</v>
      </c>
      <c r="G123" s="190" t="s">
        <v>1489</v>
      </c>
      <c r="H123" s="190" t="s">
        <v>1489</v>
      </c>
      <c r="I123" s="190" t="s">
        <v>1489</v>
      </c>
      <c r="J123" s="171"/>
      <c r="K123" s="171"/>
      <c r="L123" s="171"/>
    </row>
    <row r="124" spans="1:12" ht="94.5" hidden="1" outlineLevel="1">
      <c r="A124" s="63" t="str">
        <f>IF(AND(D124="",D124=""),"",$D$3&amp;"_"&amp;ROW()-10-COUNTBLANK($D$11:D124))</f>
        <v>ĐTBDTN_84</v>
      </c>
      <c r="B124" s="317"/>
      <c r="C124" s="170" t="s">
        <v>254</v>
      </c>
      <c r="D124" s="170" t="s">
        <v>255</v>
      </c>
      <c r="E124" s="171"/>
      <c r="F124" s="190" t="s">
        <v>1489</v>
      </c>
      <c r="G124" s="190" t="s">
        <v>1489</v>
      </c>
      <c r="H124" s="190" t="s">
        <v>1489</v>
      </c>
      <c r="I124" s="190" t="s">
        <v>1489</v>
      </c>
      <c r="J124" s="171"/>
      <c r="K124" s="171"/>
      <c r="L124" s="171"/>
    </row>
    <row r="125" spans="1:12" ht="94.5" hidden="1" outlineLevel="1">
      <c r="A125" s="63" t="str">
        <f>IF(AND(D125="",D125=""),"",$D$3&amp;"_"&amp;ROW()-10-COUNTBLANK($D$11:D125))</f>
        <v>ĐTBDTN_85</v>
      </c>
      <c r="B125" s="317"/>
      <c r="C125" s="170" t="s">
        <v>256</v>
      </c>
      <c r="D125" s="170" t="s">
        <v>253</v>
      </c>
      <c r="E125" s="171"/>
      <c r="F125" s="190" t="s">
        <v>1489</v>
      </c>
      <c r="G125" s="190" t="s">
        <v>1489</v>
      </c>
      <c r="H125" s="190" t="s">
        <v>1489</v>
      </c>
      <c r="I125" s="190" t="s">
        <v>1489</v>
      </c>
      <c r="J125" s="171"/>
      <c r="K125" s="171"/>
      <c r="L125" s="171"/>
    </row>
    <row r="126" spans="1:12" ht="63" hidden="1" outlineLevel="1">
      <c r="A126" s="63" t="str">
        <f>IF(AND(D126="",D126=""),"",$D$3&amp;"_"&amp;ROW()-10-COUNTBLANK($D$11:D126))</f>
        <v>ĐTBDTN_86</v>
      </c>
      <c r="B126" s="317"/>
      <c r="C126" s="172" t="s">
        <v>1255</v>
      </c>
      <c r="D126" s="170" t="s">
        <v>255</v>
      </c>
      <c r="E126" s="171"/>
      <c r="F126" s="190" t="s">
        <v>1489</v>
      </c>
      <c r="G126" s="190" t="s">
        <v>1489</v>
      </c>
      <c r="H126" s="190" t="s">
        <v>1489</v>
      </c>
      <c r="I126" s="190" t="s">
        <v>1489</v>
      </c>
      <c r="J126" s="171"/>
      <c r="K126" s="171"/>
      <c r="L126" s="171"/>
    </row>
    <row r="127" spans="1:12" ht="47.25" hidden="1" outlineLevel="1">
      <c r="A127" s="63" t="str">
        <f>IF(AND(D127="",D127=""),"",$D$3&amp;"_"&amp;ROW()-10-COUNTBLANK($D$11:D127))</f>
        <v>ĐTBDTN_87</v>
      </c>
      <c r="B127" s="317"/>
      <c r="C127" s="170" t="s">
        <v>257</v>
      </c>
      <c r="D127" s="170" t="s">
        <v>253</v>
      </c>
      <c r="E127" s="171"/>
      <c r="F127" s="190" t="s">
        <v>1489</v>
      </c>
      <c r="G127" s="190" t="s">
        <v>1489</v>
      </c>
      <c r="H127" s="190" t="s">
        <v>1489</v>
      </c>
      <c r="I127" s="190" t="s">
        <v>1489</v>
      </c>
      <c r="J127" s="171"/>
      <c r="K127" s="171"/>
      <c r="L127" s="171"/>
    </row>
    <row r="128" spans="1:12" hidden="1" outlineLevel="1">
      <c r="A128" s="63" t="str">
        <f>IF(AND(D128="",D128=""),"",$D$3&amp;"_"&amp;ROW()-10-COUNTBLANK($D$11:D128))</f>
        <v/>
      </c>
      <c r="B128" s="308" t="s">
        <v>258</v>
      </c>
      <c r="C128" s="309"/>
      <c r="D128" s="309"/>
      <c r="E128" s="309"/>
      <c r="F128" s="309"/>
      <c r="G128" s="309"/>
      <c r="H128" s="309"/>
      <c r="I128" s="309"/>
      <c r="J128" s="309"/>
      <c r="K128" s="309"/>
      <c r="L128" s="310"/>
    </row>
    <row r="129" spans="1:12" ht="94.5" hidden="1" outlineLevel="1">
      <c r="A129" s="63" t="str">
        <f>IF(AND(D129="",D129=""),"",$D$3&amp;"_"&amp;ROW()-10-COUNTBLANK($D$11:D129))</f>
        <v>ĐTBDTN_88</v>
      </c>
      <c r="B129" s="317" t="s">
        <v>259</v>
      </c>
      <c r="C129" s="170" t="s">
        <v>260</v>
      </c>
      <c r="D129" s="170" t="s">
        <v>261</v>
      </c>
      <c r="E129" s="171"/>
      <c r="F129" s="190" t="s">
        <v>1489</v>
      </c>
      <c r="G129" s="190" t="s">
        <v>1489</v>
      </c>
      <c r="H129" s="190" t="s">
        <v>1489</v>
      </c>
      <c r="I129" s="190" t="s">
        <v>1489</v>
      </c>
      <c r="J129" s="171"/>
      <c r="K129" s="171"/>
      <c r="L129" s="171"/>
    </row>
    <row r="130" spans="1:12" ht="63" hidden="1" outlineLevel="1">
      <c r="A130" s="63" t="str">
        <f>IF(AND(D130="",D130=""),"",$D$3&amp;"_"&amp;ROW()-10-COUNTBLANK($D$11:D130))</f>
        <v>ĐTBDTN_89</v>
      </c>
      <c r="B130" s="317"/>
      <c r="C130" s="170" t="s">
        <v>1256</v>
      </c>
      <c r="D130" s="170" t="s">
        <v>253</v>
      </c>
      <c r="E130" s="171"/>
      <c r="F130" s="190" t="s">
        <v>1489</v>
      </c>
      <c r="G130" s="190" t="s">
        <v>1489</v>
      </c>
      <c r="H130" s="190" t="s">
        <v>1489</v>
      </c>
      <c r="I130" s="190" t="s">
        <v>1489</v>
      </c>
      <c r="J130" s="171"/>
      <c r="K130" s="171"/>
      <c r="L130" s="171"/>
    </row>
    <row r="131" spans="1:12" ht="63" hidden="1" outlineLevel="1">
      <c r="A131" s="63" t="str">
        <f>IF(AND(D131="",D131=""),"",$D$3&amp;"_"&amp;ROW()-10-COUNTBLANK($D$11:D131))</f>
        <v>ĐTBDTN_90</v>
      </c>
      <c r="B131" s="317"/>
      <c r="C131" s="172" t="s">
        <v>1257</v>
      </c>
      <c r="D131" s="170" t="s">
        <v>262</v>
      </c>
      <c r="E131" s="171"/>
      <c r="F131" s="190" t="s">
        <v>1489</v>
      </c>
      <c r="G131" s="190" t="s">
        <v>1489</v>
      </c>
      <c r="H131" s="190" t="s">
        <v>1489</v>
      </c>
      <c r="I131" s="190" t="s">
        <v>1489</v>
      </c>
      <c r="J131" s="171"/>
      <c r="K131" s="171"/>
      <c r="L131" s="171"/>
    </row>
    <row r="132" spans="1:12" ht="47.25" hidden="1" outlineLevel="1">
      <c r="A132" s="63" t="str">
        <f>IF(AND(D132="",D132=""),"",$D$3&amp;"_"&amp;ROW()-10-COUNTBLANK($D$11:D132))</f>
        <v>ĐTBDTN_91</v>
      </c>
      <c r="B132" s="317"/>
      <c r="C132" s="170" t="s">
        <v>263</v>
      </c>
      <c r="D132" s="170" t="s">
        <v>264</v>
      </c>
      <c r="E132" s="171"/>
      <c r="F132" s="190" t="s">
        <v>1489</v>
      </c>
      <c r="G132" s="190" t="s">
        <v>1489</v>
      </c>
      <c r="H132" s="190" t="s">
        <v>1489</v>
      </c>
      <c r="I132" s="190" t="s">
        <v>1489</v>
      </c>
      <c r="J132" s="171"/>
      <c r="K132" s="171"/>
      <c r="L132" s="171"/>
    </row>
    <row r="133" spans="1:12" ht="78.75" hidden="1" outlineLevel="1">
      <c r="A133" s="63" t="str">
        <f>IF(AND(D133="",D133=""),"",$D$3&amp;"_"&amp;ROW()-10-COUNTBLANK($D$11:D133))</f>
        <v>ĐTBDTN_92</v>
      </c>
      <c r="B133" s="317"/>
      <c r="C133" s="172" t="s">
        <v>1258</v>
      </c>
      <c r="D133" s="170" t="s">
        <v>264</v>
      </c>
      <c r="E133" s="171"/>
      <c r="F133" s="190" t="s">
        <v>1489</v>
      </c>
      <c r="G133" s="190" t="s">
        <v>1489</v>
      </c>
      <c r="H133" s="190" t="s">
        <v>1489</v>
      </c>
      <c r="I133" s="190" t="s">
        <v>1489</v>
      </c>
      <c r="J133" s="171"/>
      <c r="K133" s="171"/>
      <c r="L133" s="171"/>
    </row>
    <row r="134" spans="1:12" ht="63" hidden="1" outlineLevel="1">
      <c r="A134" s="63" t="str">
        <f>IF(AND(D134="",D134=""),"",$D$3&amp;"_"&amp;ROW()-10-COUNTBLANK($D$11:D134))</f>
        <v>ĐTBDTN_93</v>
      </c>
      <c r="B134" s="182" t="s">
        <v>265</v>
      </c>
      <c r="C134" s="170" t="s">
        <v>1259</v>
      </c>
      <c r="D134" s="170" t="s">
        <v>266</v>
      </c>
      <c r="E134" s="171"/>
      <c r="F134" s="190" t="s">
        <v>1489</v>
      </c>
      <c r="G134" s="190" t="s">
        <v>1489</v>
      </c>
      <c r="H134" s="190" t="s">
        <v>1489</v>
      </c>
      <c r="I134" s="190" t="s">
        <v>1489</v>
      </c>
      <c r="J134" s="171"/>
      <c r="K134" s="171"/>
      <c r="L134" s="171"/>
    </row>
    <row r="135" spans="1:12" collapsed="1">
      <c r="A135" s="63" t="str">
        <f>IF(AND(D135="",D135=""),"",$D$3&amp;"_"&amp;ROW()-10-COUNTBLANK($D$11:D135))</f>
        <v/>
      </c>
      <c r="B135" s="272" t="s">
        <v>293</v>
      </c>
      <c r="C135" s="273"/>
      <c r="D135" s="273"/>
      <c r="E135" s="273"/>
      <c r="F135" s="273"/>
      <c r="G135" s="273"/>
      <c r="H135" s="273"/>
      <c r="I135" s="273"/>
      <c r="J135" s="273"/>
      <c r="K135" s="273"/>
      <c r="L135" s="274"/>
    </row>
    <row r="136" spans="1:12" ht="45" customHeight="1">
      <c r="A136" s="63" t="str">
        <f>IF(AND(D136="",D136=""),"",$D$3&amp;"_"&amp;ROW()-10-COUNTBLANK($D$11:D136))</f>
        <v/>
      </c>
      <c r="B136" s="275" t="s">
        <v>290</v>
      </c>
      <c r="C136" s="276"/>
      <c r="D136" s="276"/>
      <c r="E136" s="276"/>
      <c r="F136" s="276"/>
      <c r="G136" s="276"/>
      <c r="H136" s="276"/>
      <c r="I136" s="276"/>
      <c r="J136" s="276"/>
      <c r="K136" s="276"/>
      <c r="L136" s="277"/>
    </row>
    <row r="137" spans="1:12" ht="18" customHeight="1" collapsed="1">
      <c r="A137" s="63" t="str">
        <f>IF(AND(D137="",D137=""),"",$D$3&amp;"_"&amp;ROW()-10-COUNTBLANK($D$11:D137))</f>
        <v/>
      </c>
      <c r="B137" s="278" t="s">
        <v>641</v>
      </c>
      <c r="C137" s="279"/>
      <c r="D137" s="279"/>
      <c r="E137" s="279"/>
      <c r="F137" s="279"/>
      <c r="G137" s="279"/>
      <c r="H137" s="279"/>
      <c r="I137" s="279"/>
      <c r="J137" s="279"/>
      <c r="K137" s="279"/>
      <c r="L137" s="280"/>
    </row>
    <row r="138" spans="1:12" hidden="1" outlineLevel="1">
      <c r="A138" s="63" t="str">
        <f>IF(AND(D138="",D138=""),"",$D$3&amp;"_"&amp;ROW()-10-COUNTBLANK($D$11:D138))</f>
        <v/>
      </c>
      <c r="B138" s="281" t="s">
        <v>109</v>
      </c>
      <c r="C138" s="282"/>
      <c r="D138" s="282"/>
      <c r="E138" s="282"/>
      <c r="F138" s="282"/>
      <c r="G138" s="282"/>
      <c r="H138" s="282"/>
      <c r="I138" s="282"/>
      <c r="J138" s="282"/>
      <c r="K138" s="282"/>
      <c r="L138" s="283"/>
    </row>
    <row r="139" spans="1:12" ht="31.5" hidden="1" outlineLevel="1">
      <c r="A139" s="63" t="str">
        <f>IF(AND(D139="",D139=""),"",$D$3&amp;"_"&amp;ROW()-10-COUNTBLANK($D$11:D139))</f>
        <v>ĐTBDTN_94</v>
      </c>
      <c r="B139" s="2" t="s">
        <v>208</v>
      </c>
      <c r="C139" s="2" t="s">
        <v>294</v>
      </c>
      <c r="D139" s="2" t="s">
        <v>174</v>
      </c>
      <c r="E139" s="2"/>
      <c r="F139" s="190" t="s">
        <v>1489</v>
      </c>
      <c r="G139" s="190" t="s">
        <v>1489</v>
      </c>
      <c r="H139" s="190" t="s">
        <v>1489</v>
      </c>
      <c r="I139" s="190" t="s">
        <v>1489</v>
      </c>
      <c r="J139" s="2"/>
      <c r="K139" s="2"/>
      <c r="L139" s="2"/>
    </row>
    <row r="140" spans="1:12" hidden="1" outlineLevel="1">
      <c r="A140" s="63" t="str">
        <f>IF(AND(D140="",D140=""),"",$D$3&amp;"_"&amp;ROW()-10-COUNTBLANK($D$11:D140))</f>
        <v>ĐTBDTN_95</v>
      </c>
      <c r="B140" s="2" t="s">
        <v>210</v>
      </c>
      <c r="C140" s="2" t="s">
        <v>238</v>
      </c>
      <c r="D140" s="2" t="s">
        <v>211</v>
      </c>
      <c r="E140" s="2"/>
      <c r="F140" s="190" t="s">
        <v>1489</v>
      </c>
      <c r="G140" s="190" t="s">
        <v>1489</v>
      </c>
      <c r="H140" s="190" t="s">
        <v>1489</v>
      </c>
      <c r="I140" s="190" t="s">
        <v>1489</v>
      </c>
      <c r="J140" s="2"/>
      <c r="K140" s="2"/>
      <c r="L140" s="2"/>
    </row>
    <row r="141" spans="1:12" collapsed="1">
      <c r="A141" s="63" t="str">
        <f>IF(AND(D141="",D141=""),"",$D$3&amp;"_"&amp;ROW()-10-COUNTBLANK($D$11:D141))</f>
        <v/>
      </c>
      <c r="B141" s="288" t="s">
        <v>644</v>
      </c>
      <c r="C141" s="289"/>
      <c r="D141" s="289"/>
      <c r="E141" s="289"/>
      <c r="F141" s="289"/>
      <c r="G141" s="289"/>
      <c r="H141" s="289"/>
      <c r="I141" s="289"/>
      <c r="J141" s="289"/>
      <c r="K141" s="289"/>
      <c r="L141" s="290"/>
    </row>
    <row r="142" spans="1:12" ht="31.5" hidden="1" outlineLevel="1">
      <c r="A142" s="63" t="str">
        <f>IF(AND(D142="",D142=""),"",$D$3&amp;"_"&amp;ROW()-10-COUNTBLANK($D$11:D142))</f>
        <v>ĐTBDTN_96</v>
      </c>
      <c r="B142" s="2" t="s">
        <v>241</v>
      </c>
      <c r="C142" s="2" t="s">
        <v>295</v>
      </c>
      <c r="D142" s="2" t="s">
        <v>242</v>
      </c>
      <c r="E142" s="2"/>
      <c r="F142" s="190" t="s">
        <v>1489</v>
      </c>
      <c r="G142" s="190" t="s">
        <v>1489</v>
      </c>
      <c r="H142" s="190" t="s">
        <v>1489</v>
      </c>
      <c r="I142" s="190" t="s">
        <v>1489</v>
      </c>
      <c r="J142" s="2"/>
      <c r="K142" s="2"/>
      <c r="L142" s="2"/>
    </row>
    <row r="143" spans="1:12" ht="47.25" hidden="1" outlineLevel="1">
      <c r="A143" s="63" t="str">
        <f>IF(AND(D143="",D143=""),"",$D$3&amp;"_"&amp;ROW()-10-COUNTBLANK($D$11:D143))</f>
        <v>ĐTBDTN_97</v>
      </c>
      <c r="B143" s="318" t="s">
        <v>239</v>
      </c>
      <c r="C143" s="2" t="s">
        <v>296</v>
      </c>
      <c r="D143" s="2" t="s">
        <v>297</v>
      </c>
      <c r="E143" s="2"/>
      <c r="F143" s="190" t="s">
        <v>1489</v>
      </c>
      <c r="G143" s="190" t="s">
        <v>1489</v>
      </c>
      <c r="H143" s="190" t="s">
        <v>1489</v>
      </c>
      <c r="I143" s="190" t="s">
        <v>1489</v>
      </c>
      <c r="J143" s="2"/>
      <c r="K143" s="2"/>
      <c r="L143" s="2"/>
    </row>
    <row r="144" spans="1:12" hidden="1" outlineLevel="1">
      <c r="A144" s="63" t="str">
        <f>IF(AND(D144="",D144=""),"",$D$3&amp;"_"&amp;ROW()-10-COUNTBLANK($D$11:D144))</f>
        <v>ĐTBDTN_98</v>
      </c>
      <c r="B144" s="319"/>
      <c r="C144" s="2" t="s">
        <v>245</v>
      </c>
      <c r="D144" s="2" t="s">
        <v>246</v>
      </c>
      <c r="E144" s="2"/>
      <c r="F144" s="190" t="s">
        <v>1489</v>
      </c>
      <c r="G144" s="190" t="s">
        <v>1489</v>
      </c>
      <c r="H144" s="190" t="s">
        <v>1489</v>
      </c>
      <c r="I144" s="190" t="s">
        <v>1489</v>
      </c>
      <c r="J144" s="2"/>
      <c r="K144" s="2"/>
      <c r="L144" s="2"/>
    </row>
    <row r="145" spans="1:12" collapsed="1">
      <c r="A145" s="63" t="str">
        <f>IF(AND(D145="",D145=""),"",$D$3&amp;"_"&amp;ROW()-10-COUNTBLANK($D$11:D145))</f>
        <v/>
      </c>
      <c r="B145" s="297" t="s">
        <v>247</v>
      </c>
      <c r="C145" s="298"/>
      <c r="D145" s="298"/>
      <c r="E145" s="298"/>
      <c r="F145" s="298"/>
      <c r="G145" s="298"/>
      <c r="H145" s="298"/>
      <c r="I145" s="298"/>
      <c r="J145" s="298"/>
      <c r="K145" s="298"/>
      <c r="L145" s="299"/>
    </row>
    <row r="146" spans="1:12" hidden="1" outlineLevel="1">
      <c r="A146" s="63" t="str">
        <f>IF(AND(D146="",D146=""),"",$D$3&amp;"_"&amp;ROW()-10-COUNTBLANK($D$11:D146))</f>
        <v/>
      </c>
      <c r="B146" s="308" t="s">
        <v>248</v>
      </c>
      <c r="C146" s="309"/>
      <c r="D146" s="309"/>
      <c r="E146" s="309"/>
      <c r="F146" s="309"/>
      <c r="G146" s="309"/>
      <c r="H146" s="309"/>
      <c r="I146" s="309"/>
      <c r="J146" s="309"/>
      <c r="K146" s="309"/>
      <c r="L146" s="310"/>
    </row>
    <row r="147" spans="1:12" ht="31.5" hidden="1" outlineLevel="1">
      <c r="A147" s="63" t="str">
        <f>IF(AND(D147="",D147=""),"",$D$3&amp;"_"&amp;ROW()-10-COUNTBLANK($D$11:D147))</f>
        <v>ĐTBDTN_99</v>
      </c>
      <c r="B147" s="317" t="s">
        <v>249</v>
      </c>
      <c r="C147" s="170" t="s">
        <v>250</v>
      </c>
      <c r="D147" s="170" t="s">
        <v>251</v>
      </c>
      <c r="E147" s="171"/>
      <c r="F147" s="190" t="s">
        <v>1489</v>
      </c>
      <c r="G147" s="190" t="s">
        <v>1489</v>
      </c>
      <c r="H147" s="190" t="s">
        <v>1489</v>
      </c>
      <c r="I147" s="190" t="s">
        <v>1489</v>
      </c>
      <c r="J147" s="171"/>
      <c r="K147" s="171"/>
      <c r="L147" s="171"/>
    </row>
    <row r="148" spans="1:12" ht="31.5" hidden="1" outlineLevel="1">
      <c r="A148" s="63" t="str">
        <f>IF(AND(D148="",D148=""),"",$D$3&amp;"_"&amp;ROW()-10-COUNTBLANK($D$11:D148))</f>
        <v>ĐTBDTN_100</v>
      </c>
      <c r="B148" s="317"/>
      <c r="C148" s="170" t="s">
        <v>252</v>
      </c>
      <c r="D148" s="170" t="s">
        <v>253</v>
      </c>
      <c r="E148" s="171"/>
      <c r="F148" s="190" t="s">
        <v>1489</v>
      </c>
      <c r="G148" s="190" t="s">
        <v>1489</v>
      </c>
      <c r="H148" s="190" t="s">
        <v>1489</v>
      </c>
      <c r="I148" s="190" t="s">
        <v>1489</v>
      </c>
      <c r="J148" s="171"/>
      <c r="K148" s="171"/>
      <c r="L148" s="171"/>
    </row>
    <row r="149" spans="1:12" ht="94.5" hidden="1" outlineLevel="1">
      <c r="A149" s="63" t="str">
        <f>IF(AND(D149="",D149=""),"",$D$3&amp;"_"&amp;ROW()-10-COUNTBLANK($D$11:D149))</f>
        <v>ĐTBDTN_101</v>
      </c>
      <c r="B149" s="317"/>
      <c r="C149" s="170" t="s">
        <v>254</v>
      </c>
      <c r="D149" s="170" t="s">
        <v>255</v>
      </c>
      <c r="E149" s="171"/>
      <c r="F149" s="190" t="s">
        <v>1489</v>
      </c>
      <c r="G149" s="190" t="s">
        <v>1489</v>
      </c>
      <c r="H149" s="190" t="s">
        <v>1489</v>
      </c>
      <c r="I149" s="190" t="s">
        <v>1489</v>
      </c>
      <c r="J149" s="171"/>
      <c r="K149" s="171"/>
      <c r="L149" s="171"/>
    </row>
    <row r="150" spans="1:12" ht="94.5" hidden="1" outlineLevel="1">
      <c r="A150" s="63" t="str">
        <f>IF(AND(D150="",D150=""),"",$D$3&amp;"_"&amp;ROW()-10-COUNTBLANK($D$11:D150))</f>
        <v>ĐTBDTN_102</v>
      </c>
      <c r="B150" s="317"/>
      <c r="C150" s="170" t="s">
        <v>256</v>
      </c>
      <c r="D150" s="170" t="s">
        <v>253</v>
      </c>
      <c r="E150" s="171"/>
      <c r="F150" s="190" t="s">
        <v>1489</v>
      </c>
      <c r="G150" s="190" t="s">
        <v>1489</v>
      </c>
      <c r="H150" s="190" t="s">
        <v>1489</v>
      </c>
      <c r="I150" s="190" t="s">
        <v>1489</v>
      </c>
      <c r="J150" s="171"/>
      <c r="K150" s="171"/>
      <c r="L150" s="171"/>
    </row>
    <row r="151" spans="1:12" ht="63" hidden="1" outlineLevel="1">
      <c r="A151" s="63" t="str">
        <f>IF(AND(D151="",D151=""),"",$D$3&amp;"_"&amp;ROW()-10-COUNTBLANK($D$11:D151))</f>
        <v>ĐTBDTN_103</v>
      </c>
      <c r="B151" s="317"/>
      <c r="C151" s="172" t="s">
        <v>1255</v>
      </c>
      <c r="D151" s="170" t="s">
        <v>255</v>
      </c>
      <c r="E151" s="171"/>
      <c r="F151" s="190" t="s">
        <v>1489</v>
      </c>
      <c r="G151" s="190" t="s">
        <v>1489</v>
      </c>
      <c r="H151" s="190" t="s">
        <v>1489</v>
      </c>
      <c r="I151" s="190" t="s">
        <v>1489</v>
      </c>
      <c r="J151" s="171"/>
      <c r="K151" s="171"/>
      <c r="L151" s="171"/>
    </row>
    <row r="152" spans="1:12" ht="47.25" hidden="1" outlineLevel="1">
      <c r="A152" s="63" t="str">
        <f>IF(AND(D152="",D152=""),"",$D$3&amp;"_"&amp;ROW()-10-COUNTBLANK($D$11:D152))</f>
        <v>ĐTBDTN_104</v>
      </c>
      <c r="B152" s="317"/>
      <c r="C152" s="170" t="s">
        <v>257</v>
      </c>
      <c r="D152" s="170" t="s">
        <v>253</v>
      </c>
      <c r="E152" s="171"/>
      <c r="F152" s="190" t="s">
        <v>1489</v>
      </c>
      <c r="G152" s="190" t="s">
        <v>1489</v>
      </c>
      <c r="H152" s="190" t="s">
        <v>1489</v>
      </c>
      <c r="I152" s="190" t="s">
        <v>1489</v>
      </c>
      <c r="J152" s="171"/>
      <c r="K152" s="171"/>
      <c r="L152" s="171"/>
    </row>
    <row r="153" spans="1:12" hidden="1" outlineLevel="1">
      <c r="A153" s="63" t="str">
        <f>IF(AND(D153="",D153=""),"",$D$3&amp;"_"&amp;ROW()-10-COUNTBLANK($D$11:D153))</f>
        <v/>
      </c>
      <c r="B153" s="308" t="s">
        <v>258</v>
      </c>
      <c r="C153" s="309"/>
      <c r="D153" s="309"/>
      <c r="E153" s="309"/>
      <c r="F153" s="309"/>
      <c r="G153" s="309"/>
      <c r="H153" s="309"/>
      <c r="I153" s="309"/>
      <c r="J153" s="309"/>
      <c r="K153" s="309"/>
      <c r="L153" s="310"/>
    </row>
    <row r="154" spans="1:12" ht="94.5" hidden="1" outlineLevel="1">
      <c r="A154" s="63" t="str">
        <f>IF(AND(D154="",D154=""),"",$D$3&amp;"_"&amp;ROW()-10-COUNTBLANK($D$11:D154))</f>
        <v>ĐTBDTN_105</v>
      </c>
      <c r="B154" s="317" t="s">
        <v>259</v>
      </c>
      <c r="C154" s="170" t="s">
        <v>260</v>
      </c>
      <c r="D154" s="170" t="s">
        <v>261</v>
      </c>
      <c r="E154" s="171"/>
      <c r="F154" s="190" t="s">
        <v>1489</v>
      </c>
      <c r="G154" s="190" t="s">
        <v>1489</v>
      </c>
      <c r="H154" s="190" t="s">
        <v>1489</v>
      </c>
      <c r="I154" s="190" t="s">
        <v>1489</v>
      </c>
      <c r="J154" s="171"/>
      <c r="K154" s="171"/>
      <c r="L154" s="171"/>
    </row>
    <row r="155" spans="1:12" ht="63" hidden="1" outlineLevel="1">
      <c r="A155" s="63" t="str">
        <f>IF(AND(D155="",D155=""),"",$D$3&amp;"_"&amp;ROW()-10-COUNTBLANK($D$11:D155))</f>
        <v>ĐTBDTN_106</v>
      </c>
      <c r="B155" s="317"/>
      <c r="C155" s="170" t="s">
        <v>1256</v>
      </c>
      <c r="D155" s="170" t="s">
        <v>253</v>
      </c>
      <c r="E155" s="171"/>
      <c r="F155" s="190" t="s">
        <v>1489</v>
      </c>
      <c r="G155" s="190" t="s">
        <v>1489</v>
      </c>
      <c r="H155" s="190" t="s">
        <v>1489</v>
      </c>
      <c r="I155" s="190" t="s">
        <v>1489</v>
      </c>
      <c r="J155" s="171"/>
      <c r="K155" s="171"/>
      <c r="L155" s="171"/>
    </row>
    <row r="156" spans="1:12" ht="63" hidden="1" outlineLevel="1">
      <c r="A156" s="63" t="str">
        <f>IF(AND(D156="",D156=""),"",$D$3&amp;"_"&amp;ROW()-10-COUNTBLANK($D$11:D156))</f>
        <v>ĐTBDTN_107</v>
      </c>
      <c r="B156" s="317"/>
      <c r="C156" s="172" t="s">
        <v>1257</v>
      </c>
      <c r="D156" s="170" t="s">
        <v>262</v>
      </c>
      <c r="E156" s="171"/>
      <c r="F156" s="190" t="s">
        <v>1489</v>
      </c>
      <c r="G156" s="190" t="s">
        <v>1489</v>
      </c>
      <c r="H156" s="190" t="s">
        <v>1489</v>
      </c>
      <c r="I156" s="190" t="s">
        <v>1489</v>
      </c>
      <c r="J156" s="171"/>
      <c r="K156" s="171"/>
      <c r="L156" s="171"/>
    </row>
    <row r="157" spans="1:12" ht="47.25" hidden="1" outlineLevel="1">
      <c r="A157" s="63" t="str">
        <f>IF(AND(D157="",D157=""),"",$D$3&amp;"_"&amp;ROW()-10-COUNTBLANK($D$11:D157))</f>
        <v>ĐTBDTN_108</v>
      </c>
      <c r="B157" s="317"/>
      <c r="C157" s="170" t="s">
        <v>263</v>
      </c>
      <c r="D157" s="170" t="s">
        <v>264</v>
      </c>
      <c r="E157" s="171"/>
      <c r="F157" s="190" t="s">
        <v>1489</v>
      </c>
      <c r="G157" s="190" t="s">
        <v>1489</v>
      </c>
      <c r="H157" s="190" t="s">
        <v>1489</v>
      </c>
      <c r="I157" s="190" t="s">
        <v>1489</v>
      </c>
      <c r="J157" s="171"/>
      <c r="K157" s="171"/>
      <c r="L157" s="171"/>
    </row>
    <row r="158" spans="1:12" ht="78.75" hidden="1" outlineLevel="1">
      <c r="A158" s="63" t="str">
        <f>IF(AND(D158="",D158=""),"",$D$3&amp;"_"&amp;ROW()-10-COUNTBLANK($D$11:D158))</f>
        <v>ĐTBDTN_109</v>
      </c>
      <c r="B158" s="317"/>
      <c r="C158" s="172" t="s">
        <v>1258</v>
      </c>
      <c r="D158" s="170" t="s">
        <v>264</v>
      </c>
      <c r="E158" s="171"/>
      <c r="F158" s="190" t="s">
        <v>1489</v>
      </c>
      <c r="G158" s="190" t="s">
        <v>1489</v>
      </c>
      <c r="H158" s="190" t="s">
        <v>1489</v>
      </c>
      <c r="I158" s="190" t="s">
        <v>1489</v>
      </c>
      <c r="J158" s="171"/>
      <c r="K158" s="171"/>
      <c r="L158" s="171"/>
    </row>
    <row r="159" spans="1:12" ht="63" hidden="1" outlineLevel="1">
      <c r="A159" s="63" t="str">
        <f>IF(AND(D159="",D159=""),"",$D$3&amp;"_"&amp;ROW()-10-COUNTBLANK($D$11:D159))</f>
        <v>ĐTBDTN_110</v>
      </c>
      <c r="B159" s="182" t="s">
        <v>265</v>
      </c>
      <c r="C159" s="170" t="s">
        <v>1259</v>
      </c>
      <c r="D159" s="170" t="s">
        <v>266</v>
      </c>
      <c r="E159" s="171"/>
      <c r="F159" s="190" t="s">
        <v>1489</v>
      </c>
      <c r="G159" s="190" t="s">
        <v>1489</v>
      </c>
      <c r="H159" s="190" t="s">
        <v>1489</v>
      </c>
      <c r="I159" s="190" t="s">
        <v>1489</v>
      </c>
      <c r="J159" s="171"/>
      <c r="K159" s="171"/>
      <c r="L159" s="171"/>
    </row>
    <row r="160" spans="1:12" collapsed="1"/>
  </sheetData>
  <mergeCells count="53">
    <mergeCell ref="B154:B158"/>
    <mergeCell ref="B129:B133"/>
    <mergeCell ref="B135:L135"/>
    <mergeCell ref="B136:L136"/>
    <mergeCell ref="B137:L137"/>
    <mergeCell ref="B138:L138"/>
    <mergeCell ref="B141:L141"/>
    <mergeCell ref="B143:B144"/>
    <mergeCell ref="B145:L145"/>
    <mergeCell ref="B146:L146"/>
    <mergeCell ref="B147:B152"/>
    <mergeCell ref="B153:L153"/>
    <mergeCell ref="B128:L128"/>
    <mergeCell ref="B99:B104"/>
    <mergeCell ref="B105:L105"/>
    <mergeCell ref="B106:B110"/>
    <mergeCell ref="B112:L112"/>
    <mergeCell ref="B113:L113"/>
    <mergeCell ref="B114:L114"/>
    <mergeCell ref="B115:L115"/>
    <mergeCell ref="B118:L118"/>
    <mergeCell ref="B120:L120"/>
    <mergeCell ref="B121:L121"/>
    <mergeCell ref="B122:B127"/>
    <mergeCell ref="B98:L98"/>
    <mergeCell ref="B70:L70"/>
    <mergeCell ref="B71:L71"/>
    <mergeCell ref="B72:B73"/>
    <mergeCell ref="B75:L75"/>
    <mergeCell ref="B77:L77"/>
    <mergeCell ref="B83:L83"/>
    <mergeCell ref="B88:L88"/>
    <mergeCell ref="B92:L92"/>
    <mergeCell ref="B95:L95"/>
    <mergeCell ref="B97:L97"/>
    <mergeCell ref="B67:L67"/>
    <mergeCell ref="F10:H10"/>
    <mergeCell ref="B12:L12"/>
    <mergeCell ref="B13:L13"/>
    <mergeCell ref="B14:L14"/>
    <mergeCell ref="B15:L15"/>
    <mergeCell ref="B25:L25"/>
    <mergeCell ref="B30:L30"/>
    <mergeCell ref="B38:L38"/>
    <mergeCell ref="B45:L45"/>
    <mergeCell ref="B53:L53"/>
    <mergeCell ref="B60:L60"/>
    <mergeCell ref="C1:D1"/>
    <mergeCell ref="E2:E3"/>
    <mergeCell ref="A10:A11"/>
    <mergeCell ref="B10:B11"/>
    <mergeCell ref="C10:C11"/>
    <mergeCell ref="D10:D11"/>
  </mergeCells>
  <conditionalFormatting sqref="G1:J8 F9:J9 F11:H11 I10:J10 F10 J26:J29 J31:J37 J39:J43 J46:J52 J54:J59">
    <cfRule type="cellIs" priority="118" stopIfTrue="1" operator="equal">
      <formula>"P"</formula>
    </cfRule>
    <cfRule type="cellIs" dxfId="2107" priority="119" stopIfTrue="1" operator="equal">
      <formula>"F"</formula>
    </cfRule>
    <cfRule type="cellIs" dxfId="2106" priority="120" stopIfTrue="1" operator="equal">
      <formula>"PE"</formula>
    </cfRule>
  </conditionalFormatting>
  <conditionalFormatting sqref="E1:F2 F3:F8">
    <cfRule type="cellIs" priority="115" stopIfTrue="1" operator="equal">
      <formula>"P"</formula>
    </cfRule>
    <cfRule type="cellIs" dxfId="2105" priority="116" stopIfTrue="1" operator="equal">
      <formula>"F"</formula>
    </cfRule>
    <cfRule type="cellIs" dxfId="2104" priority="117" stopIfTrue="1" operator="equal">
      <formula>"PE"</formula>
    </cfRule>
  </conditionalFormatting>
  <conditionalFormatting sqref="J61:J65">
    <cfRule type="cellIs" priority="112" stopIfTrue="1" operator="equal">
      <formula>"P"</formula>
    </cfRule>
    <cfRule type="cellIs" dxfId="2103" priority="113" stopIfTrue="1" operator="equal">
      <formula>"F"</formula>
    </cfRule>
    <cfRule type="cellIs" dxfId="2102" priority="114" stopIfTrue="1" operator="equal">
      <formula>"PE"</formula>
    </cfRule>
  </conditionalFormatting>
  <conditionalFormatting sqref="J68:J69">
    <cfRule type="cellIs" priority="109" stopIfTrue="1" operator="equal">
      <formula>"P"</formula>
    </cfRule>
    <cfRule type="cellIs" dxfId="2101" priority="110" stopIfTrue="1" operator="equal">
      <formula>"F"</formula>
    </cfRule>
    <cfRule type="cellIs" dxfId="2100" priority="111" stopIfTrue="1" operator="equal">
      <formula>"PE"</formula>
    </cfRule>
  </conditionalFormatting>
  <conditionalFormatting sqref="E147:E152 J147:L152 E154:E159 J154:L159">
    <cfRule type="cellIs" priority="106" stopIfTrue="1" operator="equal">
      <formula>"P"</formula>
    </cfRule>
    <cfRule type="cellIs" dxfId="2099" priority="107" stopIfTrue="1" operator="equal">
      <formula>"F"</formula>
    </cfRule>
    <cfRule type="cellIs" dxfId="2098" priority="108" stopIfTrue="1" operator="equal">
      <formula>"PE"</formula>
    </cfRule>
  </conditionalFormatting>
  <conditionalFormatting sqref="E147:E152 J147:L152 E154:E159 J154:L159">
    <cfRule type="cellIs" priority="103" stopIfTrue="1" operator="equal">
      <formula>"P"</formula>
    </cfRule>
    <cfRule type="cellIs" dxfId="2097" priority="104" stopIfTrue="1" operator="equal">
      <formula>"F"</formula>
    </cfRule>
    <cfRule type="cellIs" dxfId="2096" priority="105" stopIfTrue="1" operator="equal">
      <formula>"PE"</formula>
    </cfRule>
  </conditionalFormatting>
  <conditionalFormatting sqref="E152 J152:L152 E154:E159 J154:L159">
    <cfRule type="cellIs" priority="100" stopIfTrue="1" operator="equal">
      <formula>"P"</formula>
    </cfRule>
    <cfRule type="cellIs" dxfId="2095" priority="101" stopIfTrue="1" operator="equal">
      <formula>"F"</formula>
    </cfRule>
    <cfRule type="cellIs" dxfId="2094" priority="102" stopIfTrue="1" operator="equal">
      <formula>"PE"</formula>
    </cfRule>
  </conditionalFormatting>
  <conditionalFormatting sqref="E122:E127 J122:L127 E129:E134 J129:L134">
    <cfRule type="cellIs" priority="97" stopIfTrue="1" operator="equal">
      <formula>"P"</formula>
    </cfRule>
    <cfRule type="cellIs" dxfId="2093" priority="98" stopIfTrue="1" operator="equal">
      <formula>"F"</formula>
    </cfRule>
    <cfRule type="cellIs" dxfId="2092" priority="99" stopIfTrue="1" operator="equal">
      <formula>"PE"</formula>
    </cfRule>
  </conditionalFormatting>
  <conditionalFormatting sqref="E122:E127 J122:L127 E129:E134 J129:L134">
    <cfRule type="cellIs" priority="94" stopIfTrue="1" operator="equal">
      <formula>"P"</formula>
    </cfRule>
    <cfRule type="cellIs" dxfId="2091" priority="95" stopIfTrue="1" operator="equal">
      <formula>"F"</formula>
    </cfRule>
    <cfRule type="cellIs" dxfId="2090" priority="96" stopIfTrue="1" operator="equal">
      <formula>"PE"</formula>
    </cfRule>
  </conditionalFormatting>
  <conditionalFormatting sqref="E127 J127:L127 E129:E134 J129:L134">
    <cfRule type="cellIs" priority="91" stopIfTrue="1" operator="equal">
      <formula>"P"</formula>
    </cfRule>
    <cfRule type="cellIs" dxfId="2089" priority="92" stopIfTrue="1" operator="equal">
      <formula>"F"</formula>
    </cfRule>
    <cfRule type="cellIs" dxfId="2088" priority="93" stopIfTrue="1" operator="equal">
      <formula>"PE"</formula>
    </cfRule>
  </conditionalFormatting>
  <conditionalFormatting sqref="E99:E104 J99:L104 E106:E111 J106:L111">
    <cfRule type="cellIs" priority="88" stopIfTrue="1" operator="equal">
      <formula>"P"</formula>
    </cfRule>
    <cfRule type="cellIs" dxfId="2087" priority="89" stopIfTrue="1" operator="equal">
      <formula>"F"</formula>
    </cfRule>
    <cfRule type="cellIs" dxfId="2086" priority="90" stopIfTrue="1" operator="equal">
      <formula>"PE"</formula>
    </cfRule>
  </conditionalFormatting>
  <conditionalFormatting sqref="E99:E104 J99:L104 E106:E111 J106:L111">
    <cfRule type="cellIs" priority="85" stopIfTrue="1" operator="equal">
      <formula>"P"</formula>
    </cfRule>
    <cfRule type="cellIs" dxfId="2085" priority="86" stopIfTrue="1" operator="equal">
      <formula>"F"</formula>
    </cfRule>
    <cfRule type="cellIs" dxfId="2084" priority="87" stopIfTrue="1" operator="equal">
      <formula>"PE"</formula>
    </cfRule>
  </conditionalFormatting>
  <conditionalFormatting sqref="E104 J104:L104 E106:E111 J106:L111">
    <cfRule type="cellIs" priority="82" stopIfTrue="1" operator="equal">
      <formula>"P"</formula>
    </cfRule>
    <cfRule type="cellIs" dxfId="2083" priority="83" stopIfTrue="1" operator="equal">
      <formula>"F"</formula>
    </cfRule>
    <cfRule type="cellIs" dxfId="2082" priority="84" stopIfTrue="1" operator="equal">
      <formula>"PE"</formula>
    </cfRule>
  </conditionalFormatting>
  <conditionalFormatting sqref="F16:I24">
    <cfRule type="cellIs" priority="79" stopIfTrue="1" operator="equal">
      <formula>"P"</formula>
    </cfRule>
    <cfRule type="cellIs" dxfId="2081" priority="80" stopIfTrue="1" operator="equal">
      <formula>"F"</formula>
    </cfRule>
    <cfRule type="cellIs" dxfId="2080" priority="81" stopIfTrue="1" operator="equal">
      <formula>"PE"</formula>
    </cfRule>
  </conditionalFormatting>
  <conditionalFormatting sqref="F26:I29">
    <cfRule type="cellIs" priority="76" stopIfTrue="1" operator="equal">
      <formula>"P"</formula>
    </cfRule>
    <cfRule type="cellIs" dxfId="2079" priority="77" stopIfTrue="1" operator="equal">
      <formula>"F"</formula>
    </cfRule>
    <cfRule type="cellIs" dxfId="2078" priority="78" stopIfTrue="1" operator="equal">
      <formula>"PE"</formula>
    </cfRule>
  </conditionalFormatting>
  <conditionalFormatting sqref="F31:I37">
    <cfRule type="cellIs" priority="73" stopIfTrue="1" operator="equal">
      <formula>"P"</formula>
    </cfRule>
    <cfRule type="cellIs" dxfId="2077" priority="74" stopIfTrue="1" operator="equal">
      <formula>"F"</formula>
    </cfRule>
    <cfRule type="cellIs" dxfId="2076" priority="75" stopIfTrue="1" operator="equal">
      <formula>"PE"</formula>
    </cfRule>
  </conditionalFormatting>
  <conditionalFormatting sqref="F39:I44">
    <cfRule type="cellIs" priority="70" stopIfTrue="1" operator="equal">
      <formula>"P"</formula>
    </cfRule>
    <cfRule type="cellIs" dxfId="2075" priority="71" stopIfTrue="1" operator="equal">
      <formula>"F"</formula>
    </cfRule>
    <cfRule type="cellIs" dxfId="2074" priority="72" stopIfTrue="1" operator="equal">
      <formula>"PE"</formula>
    </cfRule>
  </conditionalFormatting>
  <conditionalFormatting sqref="F46:I51">
    <cfRule type="cellIs" priority="67" stopIfTrue="1" operator="equal">
      <formula>"P"</formula>
    </cfRule>
    <cfRule type="cellIs" dxfId="2073" priority="68" stopIfTrue="1" operator="equal">
      <formula>"F"</formula>
    </cfRule>
    <cfRule type="cellIs" dxfId="2072" priority="69" stopIfTrue="1" operator="equal">
      <formula>"PE"</formula>
    </cfRule>
  </conditionalFormatting>
  <conditionalFormatting sqref="F52:I52">
    <cfRule type="cellIs" priority="64" stopIfTrue="1" operator="equal">
      <formula>"P"</formula>
    </cfRule>
    <cfRule type="cellIs" dxfId="2071" priority="65" stopIfTrue="1" operator="equal">
      <formula>"F"</formula>
    </cfRule>
    <cfRule type="cellIs" dxfId="2070" priority="66" stopIfTrue="1" operator="equal">
      <formula>"PE"</formula>
    </cfRule>
  </conditionalFormatting>
  <conditionalFormatting sqref="F54:I59">
    <cfRule type="cellIs" priority="61" stopIfTrue="1" operator="equal">
      <formula>"P"</formula>
    </cfRule>
    <cfRule type="cellIs" dxfId="2069" priority="62" stopIfTrue="1" operator="equal">
      <formula>"F"</formula>
    </cfRule>
    <cfRule type="cellIs" dxfId="2068" priority="63" stopIfTrue="1" operator="equal">
      <formula>"PE"</formula>
    </cfRule>
  </conditionalFormatting>
  <conditionalFormatting sqref="F61:I66">
    <cfRule type="cellIs" priority="58" stopIfTrue="1" operator="equal">
      <formula>"P"</formula>
    </cfRule>
    <cfRule type="cellIs" dxfId="2067" priority="59" stopIfTrue="1" operator="equal">
      <formula>"F"</formula>
    </cfRule>
    <cfRule type="cellIs" dxfId="2066" priority="60" stopIfTrue="1" operator="equal">
      <formula>"PE"</formula>
    </cfRule>
  </conditionalFormatting>
  <conditionalFormatting sqref="F68:I69">
    <cfRule type="cellIs" priority="55" stopIfTrue="1" operator="equal">
      <formula>"P"</formula>
    </cfRule>
    <cfRule type="cellIs" dxfId="2065" priority="56" stopIfTrue="1" operator="equal">
      <formula>"F"</formula>
    </cfRule>
    <cfRule type="cellIs" dxfId="2064" priority="57" stopIfTrue="1" operator="equal">
      <formula>"PE"</formula>
    </cfRule>
  </conditionalFormatting>
  <conditionalFormatting sqref="F72:I74">
    <cfRule type="cellIs" priority="52" stopIfTrue="1" operator="equal">
      <formula>"P"</formula>
    </cfRule>
    <cfRule type="cellIs" dxfId="2063" priority="53" stopIfTrue="1" operator="equal">
      <formula>"F"</formula>
    </cfRule>
    <cfRule type="cellIs" dxfId="2062" priority="54" stopIfTrue="1" operator="equal">
      <formula>"PE"</formula>
    </cfRule>
  </conditionalFormatting>
  <conditionalFormatting sqref="F76:I76">
    <cfRule type="cellIs" priority="49" stopIfTrue="1" operator="equal">
      <formula>"P"</formula>
    </cfRule>
    <cfRule type="cellIs" dxfId="2061" priority="50" stopIfTrue="1" operator="equal">
      <formula>"F"</formula>
    </cfRule>
    <cfRule type="cellIs" dxfId="2060" priority="51" stopIfTrue="1" operator="equal">
      <formula>"PE"</formula>
    </cfRule>
  </conditionalFormatting>
  <conditionalFormatting sqref="F78:I78">
    <cfRule type="cellIs" priority="46" stopIfTrue="1" operator="equal">
      <formula>"P"</formula>
    </cfRule>
    <cfRule type="cellIs" dxfId="2059" priority="47" stopIfTrue="1" operator="equal">
      <formula>"F"</formula>
    </cfRule>
    <cfRule type="cellIs" dxfId="2058" priority="48" stopIfTrue="1" operator="equal">
      <formula>"PE"</formula>
    </cfRule>
  </conditionalFormatting>
  <conditionalFormatting sqref="F79:I82">
    <cfRule type="cellIs" priority="43" stopIfTrue="1" operator="equal">
      <formula>"P"</formula>
    </cfRule>
    <cfRule type="cellIs" dxfId="2057" priority="44" stopIfTrue="1" operator="equal">
      <formula>"F"</formula>
    </cfRule>
    <cfRule type="cellIs" dxfId="2056" priority="45" stopIfTrue="1" operator="equal">
      <formula>"PE"</formula>
    </cfRule>
  </conditionalFormatting>
  <conditionalFormatting sqref="F84:I87">
    <cfRule type="cellIs" priority="40" stopIfTrue="1" operator="equal">
      <formula>"P"</formula>
    </cfRule>
    <cfRule type="cellIs" dxfId="2055" priority="41" stopIfTrue="1" operator="equal">
      <formula>"F"</formula>
    </cfRule>
    <cfRule type="cellIs" dxfId="2054" priority="42" stopIfTrue="1" operator="equal">
      <formula>"PE"</formula>
    </cfRule>
  </conditionalFormatting>
  <conditionalFormatting sqref="F89:I91">
    <cfRule type="cellIs" priority="37" stopIfTrue="1" operator="equal">
      <formula>"P"</formula>
    </cfRule>
    <cfRule type="cellIs" dxfId="2053" priority="38" stopIfTrue="1" operator="equal">
      <formula>"F"</formula>
    </cfRule>
    <cfRule type="cellIs" dxfId="2052" priority="39" stopIfTrue="1" operator="equal">
      <formula>"PE"</formula>
    </cfRule>
  </conditionalFormatting>
  <conditionalFormatting sqref="F93:I94">
    <cfRule type="cellIs" priority="34" stopIfTrue="1" operator="equal">
      <formula>"P"</formula>
    </cfRule>
    <cfRule type="cellIs" dxfId="2051" priority="35" stopIfTrue="1" operator="equal">
      <formula>"F"</formula>
    </cfRule>
    <cfRule type="cellIs" dxfId="2050" priority="36" stopIfTrue="1" operator="equal">
      <formula>"PE"</formula>
    </cfRule>
  </conditionalFormatting>
  <conditionalFormatting sqref="F96:I96">
    <cfRule type="cellIs" priority="31" stopIfTrue="1" operator="equal">
      <formula>"P"</formula>
    </cfRule>
    <cfRule type="cellIs" dxfId="2049" priority="32" stopIfTrue="1" operator="equal">
      <formula>"F"</formula>
    </cfRule>
    <cfRule type="cellIs" dxfId="2048" priority="33" stopIfTrue="1" operator="equal">
      <formula>"PE"</formula>
    </cfRule>
  </conditionalFormatting>
  <conditionalFormatting sqref="F99:I104">
    <cfRule type="cellIs" priority="28" stopIfTrue="1" operator="equal">
      <formula>"P"</formula>
    </cfRule>
    <cfRule type="cellIs" dxfId="2047" priority="29" stopIfTrue="1" operator="equal">
      <formula>"F"</formula>
    </cfRule>
    <cfRule type="cellIs" dxfId="2046" priority="30" stopIfTrue="1" operator="equal">
      <formula>"PE"</formula>
    </cfRule>
  </conditionalFormatting>
  <conditionalFormatting sqref="F106:I111">
    <cfRule type="cellIs" priority="25" stopIfTrue="1" operator="equal">
      <formula>"P"</formula>
    </cfRule>
    <cfRule type="cellIs" dxfId="2045" priority="26" stopIfTrue="1" operator="equal">
      <formula>"F"</formula>
    </cfRule>
    <cfRule type="cellIs" dxfId="2044" priority="27" stopIfTrue="1" operator="equal">
      <formula>"PE"</formula>
    </cfRule>
  </conditionalFormatting>
  <conditionalFormatting sqref="F116:I117">
    <cfRule type="cellIs" priority="22" stopIfTrue="1" operator="equal">
      <formula>"P"</formula>
    </cfRule>
    <cfRule type="cellIs" dxfId="2043" priority="23" stopIfTrue="1" operator="equal">
      <formula>"F"</formula>
    </cfRule>
    <cfRule type="cellIs" dxfId="2042" priority="24" stopIfTrue="1" operator="equal">
      <formula>"PE"</formula>
    </cfRule>
  </conditionalFormatting>
  <conditionalFormatting sqref="F119:I119">
    <cfRule type="cellIs" priority="19" stopIfTrue="1" operator="equal">
      <formula>"P"</formula>
    </cfRule>
    <cfRule type="cellIs" dxfId="2041" priority="20" stopIfTrue="1" operator="equal">
      <formula>"F"</formula>
    </cfRule>
    <cfRule type="cellIs" dxfId="2040" priority="21" stopIfTrue="1" operator="equal">
      <formula>"PE"</formula>
    </cfRule>
  </conditionalFormatting>
  <conditionalFormatting sqref="F122:I127">
    <cfRule type="cellIs" priority="16" stopIfTrue="1" operator="equal">
      <formula>"P"</formula>
    </cfRule>
    <cfRule type="cellIs" dxfId="2039" priority="17" stopIfTrue="1" operator="equal">
      <formula>"F"</formula>
    </cfRule>
    <cfRule type="cellIs" dxfId="2038" priority="18" stopIfTrue="1" operator="equal">
      <formula>"PE"</formula>
    </cfRule>
  </conditionalFormatting>
  <conditionalFormatting sqref="F129:I134">
    <cfRule type="cellIs" priority="13" stopIfTrue="1" operator="equal">
      <formula>"P"</formula>
    </cfRule>
    <cfRule type="cellIs" dxfId="2037" priority="14" stopIfTrue="1" operator="equal">
      <formula>"F"</formula>
    </cfRule>
    <cfRule type="cellIs" dxfId="2036" priority="15" stopIfTrue="1" operator="equal">
      <formula>"PE"</formula>
    </cfRule>
  </conditionalFormatting>
  <conditionalFormatting sqref="F139:I140">
    <cfRule type="cellIs" priority="10" stopIfTrue="1" operator="equal">
      <formula>"P"</formula>
    </cfRule>
    <cfRule type="cellIs" dxfId="2035" priority="11" stopIfTrue="1" operator="equal">
      <formula>"F"</formula>
    </cfRule>
    <cfRule type="cellIs" dxfId="2034" priority="12" stopIfTrue="1" operator="equal">
      <formula>"PE"</formula>
    </cfRule>
  </conditionalFormatting>
  <conditionalFormatting sqref="F142:I144">
    <cfRule type="cellIs" priority="7" stopIfTrue="1" operator="equal">
      <formula>"P"</formula>
    </cfRule>
    <cfRule type="cellIs" dxfId="2033" priority="8" stopIfTrue="1" operator="equal">
      <formula>"F"</formula>
    </cfRule>
    <cfRule type="cellIs" dxfId="2032" priority="9" stopIfTrue="1" operator="equal">
      <formula>"PE"</formula>
    </cfRule>
  </conditionalFormatting>
  <conditionalFormatting sqref="F147:I152">
    <cfRule type="cellIs" priority="4" stopIfTrue="1" operator="equal">
      <formula>"P"</formula>
    </cfRule>
    <cfRule type="cellIs" dxfId="2031" priority="5" stopIfTrue="1" operator="equal">
      <formula>"F"</formula>
    </cfRule>
    <cfRule type="cellIs" dxfId="2030" priority="6" stopIfTrue="1" operator="equal">
      <formula>"PE"</formula>
    </cfRule>
  </conditionalFormatting>
  <conditionalFormatting sqref="F154:I159">
    <cfRule type="cellIs" priority="1" stopIfTrue="1" operator="equal">
      <formula>"P"</formula>
    </cfRule>
    <cfRule type="cellIs" dxfId="2029" priority="2" stopIfTrue="1" operator="equal">
      <formula>"F"</formula>
    </cfRule>
    <cfRule type="cellIs" dxfId="2028" priority="3" stopIfTrue="1" operator="equal">
      <formula>"PE"</formula>
    </cfRule>
  </conditionalFormatting>
  <dataValidations count="1">
    <dataValidation type="list" allowBlank="1" showInputMessage="1" showErrorMessage="1" sqref="G1:H9 F1 F4:F9 F16:I24 F26:I29 F31:I37 F39:I44 F46:I52 F54:I59 F61:I66 E147:L152 F142:I144 E122:L127 F119:I119 E99:L104 F96:I96 F68:I69 F72:I74 F76:I76 F78:I82 F84:I87 F89:I91 F93:I94 E106:L111 F116:I117 E129:L134 F139:I140 E154:L159" xr:uid="{8F99534C-837F-4F50-A6CF-4528CBE35746}">
      <formula1>"P,F,PE"</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BC25A-5F59-4AFB-952D-8BA2F14BF584}">
  <sheetPr>
    <outlinePr applyStyles="1" summaryBelow="0" summaryRight="0"/>
  </sheetPr>
  <dimension ref="A1:L163"/>
  <sheetViews>
    <sheetView workbookViewId="0">
      <selection activeCell="B165" sqref="B165"/>
    </sheetView>
  </sheetViews>
  <sheetFormatPr defaultColWidth="47.42578125" defaultRowHeight="15.75" outlineLevelRow="1"/>
  <cols>
    <col min="1" max="1" width="17.140625" style="7" customWidth="1"/>
    <col min="2" max="2" width="47.28515625" style="7" customWidth="1"/>
    <col min="3" max="3" width="54.7109375" style="7" customWidth="1"/>
    <col min="4" max="4" width="50.7109375" style="7" customWidth="1"/>
    <col min="5" max="5" width="11.5703125" style="7" customWidth="1"/>
    <col min="6" max="6" width="10.7109375" style="7" customWidth="1"/>
    <col min="7" max="7" width="8" style="7" customWidth="1"/>
    <col min="8" max="8" width="7.7109375" style="7" customWidth="1"/>
    <col min="9" max="9" width="15.85546875" style="7" customWidth="1"/>
    <col min="10" max="10" width="20.140625" style="7" customWidth="1"/>
    <col min="11" max="12" width="8" style="7" customWidth="1"/>
    <col min="13" max="16384" width="47.42578125" style="7"/>
  </cols>
  <sheetData>
    <row r="1" spans="1:12">
      <c r="C1" s="264" t="s">
        <v>7</v>
      </c>
      <c r="D1" s="300"/>
      <c r="E1" s="154"/>
      <c r="F1" s="154"/>
      <c r="G1" s="154"/>
      <c r="H1" s="154"/>
      <c r="I1" s="154"/>
      <c r="J1" s="154"/>
      <c r="K1" s="154"/>
      <c r="L1" s="154"/>
    </row>
    <row r="2" spans="1:12">
      <c r="C2" s="70" t="s">
        <v>8</v>
      </c>
      <c r="D2" s="3" t="s">
        <v>304</v>
      </c>
      <c r="E2" s="301" t="s">
        <v>88</v>
      </c>
      <c r="F2" s="154"/>
      <c r="G2" s="154"/>
      <c r="H2" s="154"/>
      <c r="I2" s="154"/>
      <c r="J2" s="154"/>
      <c r="K2" s="154"/>
      <c r="L2" s="154"/>
    </row>
    <row r="3" spans="1:12">
      <c r="C3" s="70" t="s">
        <v>9</v>
      </c>
      <c r="D3" s="3" t="s">
        <v>305</v>
      </c>
      <c r="E3" s="301"/>
      <c r="F3" s="154"/>
      <c r="G3" s="154"/>
      <c r="H3" s="154"/>
      <c r="I3" s="154"/>
      <c r="J3" s="154"/>
      <c r="K3" s="154"/>
      <c r="L3" s="154"/>
    </row>
    <row r="4" spans="1:12">
      <c r="C4" s="70" t="s">
        <v>10</v>
      </c>
      <c r="D4" s="188">
        <f>COUNTIF($I$16:$I$99820,"P")</f>
        <v>112</v>
      </c>
      <c r="E4" s="189">
        <f>COUNTIF($J$10:$J$939,"P")</f>
        <v>0</v>
      </c>
      <c r="F4" s="154"/>
      <c r="G4" s="154"/>
      <c r="H4" s="154"/>
      <c r="I4" s="154"/>
      <c r="J4" s="154"/>
      <c r="K4" s="154"/>
      <c r="L4" s="154"/>
    </row>
    <row r="5" spans="1:12">
      <c r="C5" s="70" t="s">
        <v>11</v>
      </c>
      <c r="D5" s="188">
        <f>COUNTIF($I$16:$I$99820,"F")</f>
        <v>0</v>
      </c>
      <c r="E5" s="189">
        <f>COUNTIF($J$10:$J$939,"F")</f>
        <v>0</v>
      </c>
      <c r="F5" s="154"/>
      <c r="G5" s="154"/>
      <c r="H5" s="154"/>
      <c r="I5" s="154"/>
      <c r="J5" s="154"/>
      <c r="K5" s="154"/>
      <c r="L5" s="154"/>
    </row>
    <row r="6" spans="1:12">
      <c r="C6" s="70" t="s">
        <v>12</v>
      </c>
      <c r="D6" s="188">
        <f>COUNTIF($I$16:$I$99820,"FE")</f>
        <v>0</v>
      </c>
      <c r="E6" s="189">
        <f>COUNTIF($I$10:$I$939,"PE")</f>
        <v>0</v>
      </c>
      <c r="F6" s="154"/>
      <c r="G6" s="154"/>
      <c r="H6" s="154"/>
      <c r="I6" s="154"/>
      <c r="J6" s="154"/>
      <c r="K6" s="154"/>
      <c r="L6" s="154"/>
    </row>
    <row r="7" spans="1:12">
      <c r="C7" s="70" t="s">
        <v>13</v>
      </c>
      <c r="D7" s="188">
        <f>D8-D4-D5-D6</f>
        <v>0</v>
      </c>
      <c r="E7" s="189">
        <f>COUNTIF($J$10:$J$939,"PE")</f>
        <v>0</v>
      </c>
      <c r="F7" s="154"/>
      <c r="G7" s="154"/>
      <c r="H7" s="154"/>
      <c r="I7" s="154"/>
      <c r="J7" s="154"/>
      <c r="K7" s="154"/>
      <c r="L7" s="154"/>
    </row>
    <row r="8" spans="1:12">
      <c r="C8" s="70" t="s">
        <v>14</v>
      </c>
      <c r="D8" s="188">
        <f>COUNTA($D$12:$D$697)</f>
        <v>112</v>
      </c>
      <c r="E8" s="189">
        <f>COUNTA($J$12:$J$939)</f>
        <v>0</v>
      </c>
      <c r="F8" s="154"/>
      <c r="G8" s="154"/>
      <c r="H8" s="154"/>
      <c r="I8" s="154"/>
      <c r="J8" s="154"/>
      <c r="K8" s="154"/>
      <c r="L8" s="154"/>
    </row>
    <row r="9" spans="1:12">
      <c r="E9" s="154"/>
      <c r="F9" s="154"/>
      <c r="G9" s="154"/>
      <c r="H9" s="154"/>
      <c r="I9" s="154"/>
      <c r="J9" s="154"/>
      <c r="K9" s="154"/>
      <c r="L9" s="154"/>
    </row>
    <row r="10" spans="1:12" ht="47.25" customHeight="1">
      <c r="A10" s="267" t="s">
        <v>15</v>
      </c>
      <c r="B10" s="267" t="s">
        <v>16</v>
      </c>
      <c r="C10" s="267" t="s">
        <v>17</v>
      </c>
      <c r="D10" s="267" t="s">
        <v>18</v>
      </c>
      <c r="E10" s="156" t="s">
        <v>89</v>
      </c>
      <c r="F10" s="305" t="s">
        <v>90</v>
      </c>
      <c r="G10" s="306"/>
      <c r="H10" s="307"/>
      <c r="I10" s="157" t="s">
        <v>19</v>
      </c>
      <c r="J10" s="157" t="s">
        <v>91</v>
      </c>
      <c r="K10" s="157" t="s">
        <v>92</v>
      </c>
      <c r="L10" s="157" t="s">
        <v>93</v>
      </c>
    </row>
    <row r="11" spans="1:12">
      <c r="A11" s="302"/>
      <c r="B11" s="302"/>
      <c r="C11" s="302"/>
      <c r="D11" s="302"/>
      <c r="E11" s="158"/>
      <c r="F11" s="159" t="s">
        <v>94</v>
      </c>
      <c r="G11" s="159" t="s">
        <v>95</v>
      </c>
      <c r="H11" s="159" t="s">
        <v>96</v>
      </c>
      <c r="I11" s="160"/>
      <c r="J11" s="160"/>
      <c r="K11" s="160"/>
      <c r="L11" s="160"/>
    </row>
    <row r="12" spans="1:12">
      <c r="A12" s="63" t="str">
        <f>IF(AND(D12="",D12=""),"",$D$3&amp;"_"&amp;ROW()-10-COUNTBLANK($D$11:D12))</f>
        <v/>
      </c>
      <c r="B12" s="272" t="s">
        <v>139</v>
      </c>
      <c r="C12" s="273"/>
      <c r="D12" s="273"/>
      <c r="E12" s="273"/>
      <c r="F12" s="273"/>
      <c r="G12" s="273"/>
      <c r="H12" s="273"/>
      <c r="I12" s="273"/>
      <c r="J12" s="273"/>
      <c r="K12" s="273"/>
      <c r="L12" s="274"/>
    </row>
    <row r="13" spans="1:12" ht="45" customHeight="1">
      <c r="A13" s="63" t="str">
        <f>IF(AND(D13="",D13=""),"",$D$3&amp;"_"&amp;ROW()-10-COUNTBLANK($D$11:D13))</f>
        <v/>
      </c>
      <c r="B13" s="275" t="s">
        <v>138</v>
      </c>
      <c r="C13" s="276"/>
      <c r="D13" s="276"/>
      <c r="E13" s="276"/>
      <c r="F13" s="276"/>
      <c r="G13" s="276"/>
      <c r="H13" s="276"/>
      <c r="I13" s="276"/>
      <c r="J13" s="276"/>
      <c r="K13" s="276"/>
      <c r="L13" s="277"/>
    </row>
    <row r="14" spans="1:12" ht="18" customHeight="1" collapsed="1">
      <c r="A14" s="63" t="str">
        <f>IF(AND(D14="",D14=""),"",$D$3&amp;"_"&amp;ROW()-10-COUNTBLANK($D$11:D14))</f>
        <v/>
      </c>
      <c r="B14" s="278" t="s">
        <v>641</v>
      </c>
      <c r="C14" s="279"/>
      <c r="D14" s="279"/>
      <c r="E14" s="279"/>
      <c r="F14" s="279"/>
      <c r="G14" s="279"/>
      <c r="H14" s="279"/>
      <c r="I14" s="279"/>
      <c r="J14" s="279"/>
      <c r="K14" s="279"/>
      <c r="L14" s="280"/>
    </row>
    <row r="15" spans="1:12" hidden="1" outlineLevel="1">
      <c r="A15" s="63" t="str">
        <f>IF(AND(D15="",D15=""),"",$D$3&amp;"_"&amp;ROW()-10-COUNTBLANK($D$11:D15))</f>
        <v/>
      </c>
      <c r="B15" s="281" t="s">
        <v>109</v>
      </c>
      <c r="C15" s="282"/>
      <c r="D15" s="282"/>
      <c r="E15" s="282"/>
      <c r="F15" s="282"/>
      <c r="G15" s="282"/>
      <c r="H15" s="282"/>
      <c r="I15" s="282"/>
      <c r="J15" s="282"/>
      <c r="K15" s="282"/>
      <c r="L15" s="283"/>
    </row>
    <row r="16" spans="1:12" ht="157.5" hidden="1" outlineLevel="1">
      <c r="A16" s="63" t="str">
        <f>IF(AND(D16="",D16=""),"",$D$3&amp;"_"&amp;ROW()-10-COUNTBLANK($D$11:D16))</f>
        <v>ĐTBDTCD_1</v>
      </c>
      <c r="B16" s="13" t="s">
        <v>20</v>
      </c>
      <c r="C16" s="13" t="s">
        <v>300</v>
      </c>
      <c r="D16" s="13" t="s">
        <v>140</v>
      </c>
      <c r="E16" s="2"/>
      <c r="F16" s="190" t="s">
        <v>1489</v>
      </c>
      <c r="G16" s="190" t="s">
        <v>1489</v>
      </c>
      <c r="H16" s="190" t="s">
        <v>1489</v>
      </c>
      <c r="I16" s="190" t="s">
        <v>1489</v>
      </c>
      <c r="J16" s="2"/>
      <c r="K16" s="2"/>
      <c r="L16" s="2"/>
    </row>
    <row r="17" spans="1:12" ht="31.5" hidden="1" outlineLevel="1">
      <c r="A17" s="63" t="str">
        <f>IF(AND(D17="",D17=""),"",$D$3&amp;"_"&amp;ROW()-10-COUNTBLANK($D$11:D17))</f>
        <v>ĐTBDTCD_2</v>
      </c>
      <c r="B17" s="161" t="s">
        <v>60</v>
      </c>
      <c r="C17" s="161" t="s">
        <v>61</v>
      </c>
      <c r="D17" s="162" t="s">
        <v>62</v>
      </c>
      <c r="E17" s="2"/>
      <c r="F17" s="190" t="s">
        <v>1489</v>
      </c>
      <c r="G17" s="190" t="s">
        <v>1489</v>
      </c>
      <c r="H17" s="190" t="s">
        <v>1489</v>
      </c>
      <c r="I17" s="190" t="s">
        <v>1489</v>
      </c>
      <c r="J17" s="2"/>
      <c r="K17" s="2"/>
      <c r="L17" s="2"/>
    </row>
    <row r="18" spans="1:12" ht="47.25" hidden="1" outlineLevel="1">
      <c r="A18" s="63" t="str">
        <f>IF(AND(D18="",D18=""),"",$D$3&amp;"_"&amp;ROW()-10-COUNTBLANK($D$11:D18))</f>
        <v>ĐTBDTCD_3</v>
      </c>
      <c r="B18" s="163" t="s">
        <v>63</v>
      </c>
      <c r="C18" s="163" t="s">
        <v>64</v>
      </c>
      <c r="D18" s="163" t="s">
        <v>65</v>
      </c>
      <c r="E18" s="2"/>
      <c r="F18" s="190" t="s">
        <v>1489</v>
      </c>
      <c r="G18" s="190" t="s">
        <v>1489</v>
      </c>
      <c r="H18" s="190" t="s">
        <v>1489</v>
      </c>
      <c r="I18" s="190" t="s">
        <v>1489</v>
      </c>
      <c r="J18" s="2"/>
      <c r="K18" s="2"/>
      <c r="L18" s="2"/>
    </row>
    <row r="19" spans="1:12" ht="63" hidden="1" outlineLevel="1">
      <c r="A19" s="63" t="str">
        <f>IF(AND(D19="",D19=""),"",$D$3&amp;"_"&amp;ROW()-10-COUNTBLANK($D$11:D19))</f>
        <v>ĐTBDTCD_4</v>
      </c>
      <c r="B19" s="161" t="s">
        <v>21</v>
      </c>
      <c r="C19" s="163" t="s">
        <v>66</v>
      </c>
      <c r="D19" s="161" t="s">
        <v>22</v>
      </c>
      <c r="E19" s="2"/>
      <c r="F19" s="190" t="s">
        <v>1489</v>
      </c>
      <c r="G19" s="190" t="s">
        <v>1489</v>
      </c>
      <c r="H19" s="190" t="s">
        <v>1489</v>
      </c>
      <c r="I19" s="190" t="s">
        <v>1489</v>
      </c>
      <c r="J19" s="2"/>
      <c r="K19" s="2"/>
      <c r="L19" s="2"/>
    </row>
    <row r="20" spans="1:12" ht="31.5" hidden="1" outlineLevel="1">
      <c r="A20" s="63" t="str">
        <f>IF(AND(D20="",D20=""),"",$D$3&amp;"_"&amp;ROW()-10-COUNTBLANK($D$11:D20))</f>
        <v>ĐTBDTCD_5</v>
      </c>
      <c r="B20" s="161" t="s">
        <v>23</v>
      </c>
      <c r="C20" s="163" t="s">
        <v>97</v>
      </c>
      <c r="D20" s="161" t="s">
        <v>24</v>
      </c>
      <c r="E20" s="2"/>
      <c r="F20" s="190" t="s">
        <v>1489</v>
      </c>
      <c r="G20" s="190" t="s">
        <v>1489</v>
      </c>
      <c r="H20" s="190" t="s">
        <v>1489</v>
      </c>
      <c r="I20" s="190" t="s">
        <v>1489</v>
      </c>
      <c r="J20" s="2"/>
      <c r="K20" s="2"/>
      <c r="L20" s="2"/>
    </row>
    <row r="21" spans="1:12" ht="78.75" hidden="1" outlineLevel="1">
      <c r="A21" s="63" t="str">
        <f>IF(AND(D21="",D21=""),"",$D$3&amp;"_"&amp;ROW()-10-COUNTBLANK($D$11:D21))</f>
        <v>ĐTBDTCD_6</v>
      </c>
      <c r="B21" s="162" t="s">
        <v>98</v>
      </c>
      <c r="C21" s="162" t="s">
        <v>99</v>
      </c>
      <c r="D21" s="162" t="s">
        <v>103</v>
      </c>
      <c r="E21" s="2"/>
      <c r="F21" s="190" t="s">
        <v>1489</v>
      </c>
      <c r="G21" s="190" t="s">
        <v>1489</v>
      </c>
      <c r="H21" s="190" t="s">
        <v>1489</v>
      </c>
      <c r="I21" s="190" t="s">
        <v>1489</v>
      </c>
      <c r="J21" s="2"/>
      <c r="K21" s="2"/>
      <c r="L21" s="2"/>
    </row>
    <row r="22" spans="1:12" ht="94.5" hidden="1" outlineLevel="1">
      <c r="A22" s="63" t="str">
        <f>IF(AND(D22="",D22=""),"",$D$3&amp;"_"&amp;ROW()-10-COUNTBLANK($D$11:D22))</f>
        <v>ĐTBDTCD_7</v>
      </c>
      <c r="B22" s="162" t="s">
        <v>100</v>
      </c>
      <c r="C22" s="162" t="s">
        <v>101</v>
      </c>
      <c r="D22" s="162" t="s">
        <v>102</v>
      </c>
      <c r="E22" s="2"/>
      <c r="F22" s="190" t="s">
        <v>1489</v>
      </c>
      <c r="G22" s="190" t="s">
        <v>1489</v>
      </c>
      <c r="H22" s="190" t="s">
        <v>1489</v>
      </c>
      <c r="I22" s="190" t="s">
        <v>1489</v>
      </c>
      <c r="J22" s="2"/>
      <c r="K22" s="2"/>
      <c r="L22" s="2"/>
    </row>
    <row r="23" spans="1:12" ht="204.75" hidden="1" outlineLevel="1">
      <c r="A23" s="63" t="str">
        <f>IF(AND(D23="",D23=""),"",$D$3&amp;"_"&amp;ROW()-10-COUNTBLANK($D$11:D23))</f>
        <v>ĐTBDTCD_8</v>
      </c>
      <c r="B23" s="162" t="s">
        <v>104</v>
      </c>
      <c r="C23" s="161" t="s">
        <v>105</v>
      </c>
      <c r="D23" s="161" t="s">
        <v>106</v>
      </c>
      <c r="E23" s="2"/>
      <c r="F23" s="190" t="s">
        <v>1489</v>
      </c>
      <c r="G23" s="190" t="s">
        <v>1489</v>
      </c>
      <c r="H23" s="190" t="s">
        <v>1489</v>
      </c>
      <c r="I23" s="190" t="s">
        <v>1489</v>
      </c>
      <c r="J23" s="2"/>
      <c r="K23" s="2"/>
      <c r="L23" s="2"/>
    </row>
    <row r="24" spans="1:12" ht="236.25" hidden="1" outlineLevel="1">
      <c r="A24" s="63" t="str">
        <f>IF(AND(D24="",D24=""),"",$D$3&amp;"_"&amp;ROW()-10-COUNTBLANK($D$11:D24))</f>
        <v>ĐTBDTCD_9</v>
      </c>
      <c r="B24" s="162" t="s">
        <v>107</v>
      </c>
      <c r="C24" s="162" t="s">
        <v>141</v>
      </c>
      <c r="D24" s="162" t="s">
        <v>1490</v>
      </c>
      <c r="E24" s="2"/>
      <c r="F24" s="190" t="s">
        <v>1489</v>
      </c>
      <c r="G24" s="190" t="s">
        <v>1489</v>
      </c>
      <c r="H24" s="190" t="s">
        <v>1489</v>
      </c>
      <c r="I24" s="190" t="s">
        <v>1489</v>
      </c>
      <c r="J24" s="2"/>
      <c r="K24" s="2"/>
      <c r="L24" s="2"/>
    </row>
    <row r="25" spans="1:12" hidden="1" outlineLevel="1">
      <c r="A25" s="63" t="str">
        <f>IF(AND(D25="",D25=""),"",$D$3&amp;"_"&amp;ROW()-10-COUNTBLANK($D$11:D25))</f>
        <v/>
      </c>
      <c r="B25" s="294" t="s">
        <v>142</v>
      </c>
      <c r="C25" s="295"/>
      <c r="D25" s="295"/>
      <c r="E25" s="295"/>
      <c r="F25" s="295"/>
      <c r="G25" s="295"/>
      <c r="H25" s="295"/>
      <c r="I25" s="295"/>
      <c r="J25" s="295"/>
      <c r="K25" s="295"/>
      <c r="L25" s="296"/>
    </row>
    <row r="26" spans="1:12" ht="15" hidden="1" customHeight="1" outlineLevel="1">
      <c r="A26" s="63" t="str">
        <f>IF(AND(D26="",D26=""),"",$D$3&amp;"_"&amp;ROW()-10-COUNTBLANK($D$11:D26))</f>
        <v>ĐTBDTCD_10</v>
      </c>
      <c r="B26" s="4" t="s">
        <v>110</v>
      </c>
      <c r="C26" s="3" t="s">
        <v>111</v>
      </c>
      <c r="D26" s="3" t="s">
        <v>112</v>
      </c>
      <c r="E26" s="191"/>
      <c r="F26" s="190" t="s">
        <v>1489</v>
      </c>
      <c r="G26" s="190" t="s">
        <v>1489</v>
      </c>
      <c r="H26" s="190" t="s">
        <v>1489</v>
      </c>
      <c r="I26" s="190" t="s">
        <v>1489</v>
      </c>
      <c r="J26" s="191"/>
      <c r="K26" s="191"/>
      <c r="L26" s="191"/>
    </row>
    <row r="27" spans="1:12" ht="31.5" hidden="1" outlineLevel="1">
      <c r="A27" s="63" t="str">
        <f>IF(AND(D27="",D27=""),"",$D$3&amp;"_"&amp;ROW()-10-COUNTBLANK($D$11:D27))</f>
        <v>ĐTBDTCD_11</v>
      </c>
      <c r="B27" s="4" t="s">
        <v>121</v>
      </c>
      <c r="C27" s="3" t="s">
        <v>143</v>
      </c>
      <c r="D27" s="66" t="s">
        <v>886</v>
      </c>
      <c r="E27" s="191"/>
      <c r="F27" s="190" t="s">
        <v>1489</v>
      </c>
      <c r="G27" s="190" t="s">
        <v>1489</v>
      </c>
      <c r="H27" s="190" t="s">
        <v>1489</v>
      </c>
      <c r="I27" s="190" t="s">
        <v>1489</v>
      </c>
      <c r="J27" s="191"/>
      <c r="K27" s="191"/>
      <c r="L27" s="191"/>
    </row>
    <row r="28" spans="1:12" ht="31.5" hidden="1" outlineLevel="1">
      <c r="A28" s="63" t="str">
        <f>IF(AND(D28="",D28=""),"",$D$3&amp;"_"&amp;ROW()-10-COUNTBLANK($D$11:D28))</f>
        <v>ĐTBDTCD_12</v>
      </c>
      <c r="B28" s="164" t="s">
        <v>146</v>
      </c>
      <c r="C28" s="164" t="s">
        <v>145</v>
      </c>
      <c r="D28" s="164" t="s">
        <v>122</v>
      </c>
      <c r="E28" s="191"/>
      <c r="F28" s="190" t="s">
        <v>1489</v>
      </c>
      <c r="G28" s="190" t="s">
        <v>1489</v>
      </c>
      <c r="H28" s="190" t="s">
        <v>1489</v>
      </c>
      <c r="I28" s="190" t="s">
        <v>1489</v>
      </c>
      <c r="J28" s="191"/>
      <c r="K28" s="191"/>
      <c r="L28" s="191"/>
    </row>
    <row r="29" spans="1:12" ht="47.25" hidden="1" outlineLevel="1">
      <c r="A29" s="63" t="str">
        <f>IF(AND(D29="",D29=""),"",$D$3&amp;"_"&amp;ROW()-10-COUNTBLANK($D$11:D29))</f>
        <v>ĐTBDTCD_13</v>
      </c>
      <c r="B29" s="2" t="s">
        <v>123</v>
      </c>
      <c r="C29" s="2" t="s">
        <v>144</v>
      </c>
      <c r="D29" s="2" t="s">
        <v>124</v>
      </c>
      <c r="E29" s="191"/>
      <c r="F29" s="190" t="s">
        <v>1489</v>
      </c>
      <c r="G29" s="190" t="s">
        <v>1489</v>
      </c>
      <c r="H29" s="190" t="s">
        <v>1489</v>
      </c>
      <c r="I29" s="190" t="s">
        <v>1489</v>
      </c>
      <c r="J29" s="191"/>
      <c r="K29" s="191"/>
      <c r="L29" s="191"/>
    </row>
    <row r="30" spans="1:12" hidden="1" outlineLevel="1">
      <c r="A30" s="63" t="str">
        <f>IF(AND(D30="",D30=""),"",$D$3&amp;"_"&amp;ROW()-10-COUNTBLANK($D$11:D30))</f>
        <v/>
      </c>
      <c r="B30" s="294" t="s">
        <v>147</v>
      </c>
      <c r="C30" s="295"/>
      <c r="D30" s="295"/>
      <c r="E30" s="295"/>
      <c r="F30" s="295"/>
      <c r="G30" s="295"/>
      <c r="H30" s="295"/>
      <c r="I30" s="295"/>
      <c r="J30" s="295"/>
      <c r="K30" s="295"/>
      <c r="L30" s="296"/>
    </row>
    <row r="31" spans="1:12" hidden="1" outlineLevel="1">
      <c r="A31" s="63" t="str">
        <f>IF(AND(D31="",D31=""),"",$D$3&amp;"_"&amp;ROW()-10-COUNTBLANK($D$11:D31))</f>
        <v>ĐTBDTCD_14</v>
      </c>
      <c r="B31" s="181" t="s">
        <v>110</v>
      </c>
      <c r="C31" s="62" t="s">
        <v>111</v>
      </c>
      <c r="D31" s="1" t="s">
        <v>112</v>
      </c>
      <c r="E31" s="191"/>
      <c r="F31" s="190" t="s">
        <v>1489</v>
      </c>
      <c r="G31" s="190" t="s">
        <v>1489</v>
      </c>
      <c r="H31" s="190" t="s">
        <v>1489</v>
      </c>
      <c r="I31" s="190" t="s">
        <v>1489</v>
      </c>
      <c r="J31" s="191"/>
      <c r="K31" s="191"/>
      <c r="L31" s="191"/>
    </row>
    <row r="32" spans="1:12" hidden="1" outlineLevel="1">
      <c r="A32" s="63" t="str">
        <f>IF(AND(D32="",D32=""),"",$D$3&amp;"_"&amp;ROW()-10-COUNTBLANK($D$11:D32))</f>
        <v>ĐTBDTCD_15</v>
      </c>
      <c r="B32" s="5" t="s">
        <v>25</v>
      </c>
      <c r="C32" s="5" t="s">
        <v>26</v>
      </c>
      <c r="D32" s="5" t="s">
        <v>27</v>
      </c>
      <c r="E32" s="191"/>
      <c r="F32" s="190" t="s">
        <v>1489</v>
      </c>
      <c r="G32" s="190" t="s">
        <v>1489</v>
      </c>
      <c r="H32" s="190" t="s">
        <v>1489</v>
      </c>
      <c r="I32" s="190" t="s">
        <v>1489</v>
      </c>
      <c r="J32" s="191"/>
      <c r="K32" s="191"/>
      <c r="L32" s="191"/>
    </row>
    <row r="33" spans="1:12" ht="31.5" hidden="1" outlineLevel="1">
      <c r="A33" s="63" t="str">
        <f>IF(AND(D33="",D33=""),"",$D$3&amp;"_"&amp;ROW()-10-COUNTBLANK($D$11:D33))</f>
        <v>ĐTBDTCD_16</v>
      </c>
      <c r="B33" s="181" t="s">
        <v>28</v>
      </c>
      <c r="C33" s="1" t="s">
        <v>1492</v>
      </c>
      <c r="D33" s="1" t="s">
        <v>115</v>
      </c>
      <c r="E33" s="191"/>
      <c r="F33" s="190" t="s">
        <v>1489</v>
      </c>
      <c r="G33" s="190" t="s">
        <v>1489</v>
      </c>
      <c r="H33" s="190" t="s">
        <v>1489</v>
      </c>
      <c r="I33" s="190" t="s">
        <v>1489</v>
      </c>
      <c r="J33" s="191"/>
      <c r="K33" s="191"/>
      <c r="L33" s="191"/>
    </row>
    <row r="34" spans="1:12" ht="34.5" hidden="1" customHeight="1" outlineLevel="1">
      <c r="A34" s="63" t="str">
        <f>IF(AND(D34="",D34=""),"",$D$3&amp;"_"&amp;ROW()-10-COUNTBLANK($D$11:D34))</f>
        <v>ĐTBDTCD_17</v>
      </c>
      <c r="B34" s="181" t="s">
        <v>30</v>
      </c>
      <c r="C34" s="1" t="s">
        <v>1491</v>
      </c>
      <c r="D34" s="1" t="s">
        <v>29</v>
      </c>
      <c r="E34" s="191"/>
      <c r="F34" s="190" t="s">
        <v>1489</v>
      </c>
      <c r="G34" s="190" t="s">
        <v>1489</v>
      </c>
      <c r="H34" s="190" t="s">
        <v>1489</v>
      </c>
      <c r="I34" s="190" t="s">
        <v>1489</v>
      </c>
      <c r="J34" s="191"/>
      <c r="K34" s="191"/>
      <c r="L34" s="191"/>
    </row>
    <row r="35" spans="1:12" ht="31.5" hidden="1" outlineLevel="1">
      <c r="A35" s="63" t="str">
        <f>IF(AND(D35="",D35=""),"",$D$3&amp;"_"&amp;ROW()-10-COUNTBLANK($D$11:D35))</f>
        <v>ĐTBDTCD_18</v>
      </c>
      <c r="B35" s="181" t="s">
        <v>117</v>
      </c>
      <c r="C35" s="1" t="s">
        <v>118</v>
      </c>
      <c r="D35" s="1" t="s">
        <v>29</v>
      </c>
      <c r="E35" s="191"/>
      <c r="F35" s="190" t="s">
        <v>1489</v>
      </c>
      <c r="G35" s="190" t="s">
        <v>1489</v>
      </c>
      <c r="H35" s="190" t="s">
        <v>1489</v>
      </c>
      <c r="I35" s="190" t="s">
        <v>1489</v>
      </c>
      <c r="J35" s="191"/>
      <c r="K35" s="191"/>
      <c r="L35" s="191"/>
    </row>
    <row r="36" spans="1:12" hidden="1" outlineLevel="1">
      <c r="A36" s="63" t="str">
        <f>IF(AND(D36="",D36=""),"",$D$3&amp;"_"&amp;ROW()-10-COUNTBLANK($D$11:D36))</f>
        <v>ĐTBDTCD_19</v>
      </c>
      <c r="B36" s="169" t="s">
        <v>32</v>
      </c>
      <c r="C36" s="169" t="s">
        <v>119</v>
      </c>
      <c r="D36" s="169" t="s">
        <v>113</v>
      </c>
      <c r="E36" s="191"/>
      <c r="F36" s="190" t="s">
        <v>1489</v>
      </c>
      <c r="G36" s="190" t="s">
        <v>1489</v>
      </c>
      <c r="H36" s="190" t="s">
        <v>1489</v>
      </c>
      <c r="I36" s="190" t="s">
        <v>1489</v>
      </c>
      <c r="J36" s="191"/>
      <c r="K36" s="191"/>
      <c r="L36" s="191"/>
    </row>
    <row r="37" spans="1:12" hidden="1" outlineLevel="1">
      <c r="A37" s="63" t="str">
        <f>IF(AND(D37="",D37=""),"",$D$3&amp;"_"&amp;ROW()-10-COUNTBLANK($D$11:D37))</f>
        <v>ĐTBDTCD_20</v>
      </c>
      <c r="B37" s="169" t="s">
        <v>33</v>
      </c>
      <c r="C37" s="169" t="s">
        <v>120</v>
      </c>
      <c r="D37" s="169" t="s">
        <v>114</v>
      </c>
      <c r="E37" s="191"/>
      <c r="F37" s="190" t="s">
        <v>1489</v>
      </c>
      <c r="G37" s="190" t="s">
        <v>1489</v>
      </c>
      <c r="H37" s="190" t="s">
        <v>1489</v>
      </c>
      <c r="I37" s="190" t="s">
        <v>1489</v>
      </c>
      <c r="J37" s="191"/>
      <c r="K37" s="191"/>
      <c r="L37" s="191"/>
    </row>
    <row r="38" spans="1:12" hidden="1" outlineLevel="1">
      <c r="A38" s="63" t="str">
        <f>IF(AND(D38="",D38=""),"",$D$3&amp;"_"&amp;ROW()-10-COUNTBLANK($D$11:D38))</f>
        <v/>
      </c>
      <c r="B38" s="294" t="s">
        <v>148</v>
      </c>
      <c r="C38" s="295"/>
      <c r="D38" s="295"/>
      <c r="E38" s="295"/>
      <c r="F38" s="295"/>
      <c r="G38" s="295"/>
      <c r="H38" s="295"/>
      <c r="I38" s="295"/>
      <c r="J38" s="295"/>
      <c r="K38" s="295"/>
      <c r="L38" s="296"/>
    </row>
    <row r="39" spans="1:12" hidden="1" outlineLevel="1">
      <c r="A39" s="63" t="str">
        <f>IF(AND(D39="",D39=""),"",$D$3&amp;"_"&amp;ROW()-10-COUNTBLANK($D$11:D39))</f>
        <v>ĐTBDTCD_21</v>
      </c>
      <c r="B39" s="2" t="s">
        <v>110</v>
      </c>
      <c r="C39" s="69" t="s">
        <v>111</v>
      </c>
      <c r="D39" s="69" t="s">
        <v>125</v>
      </c>
      <c r="E39" s="192"/>
      <c r="F39" s="190" t="s">
        <v>1489</v>
      </c>
      <c r="G39" s="190" t="s">
        <v>1489</v>
      </c>
      <c r="H39" s="190" t="s">
        <v>1489</v>
      </c>
      <c r="I39" s="190" t="s">
        <v>1489</v>
      </c>
      <c r="J39" s="191"/>
      <c r="K39" s="191"/>
      <c r="L39" s="191"/>
    </row>
    <row r="40" spans="1:12" ht="31.5" hidden="1" outlineLevel="1">
      <c r="A40" s="68"/>
      <c r="B40" s="2" t="s">
        <v>154</v>
      </c>
      <c r="C40" s="69" t="s">
        <v>158</v>
      </c>
      <c r="D40" s="69" t="s">
        <v>159</v>
      </c>
      <c r="E40" s="192"/>
      <c r="F40" s="190" t="s">
        <v>1489</v>
      </c>
      <c r="G40" s="190" t="s">
        <v>1489</v>
      </c>
      <c r="H40" s="190" t="s">
        <v>1489</v>
      </c>
      <c r="I40" s="190" t="s">
        <v>1489</v>
      </c>
      <c r="J40" s="191"/>
      <c r="K40" s="191"/>
      <c r="L40" s="191"/>
    </row>
    <row r="41" spans="1:12" ht="31.5" hidden="1" outlineLevel="1">
      <c r="A41" s="68" t="str">
        <f>IF(AND(D41="",D41=""),"",$D$3&amp;"_"&amp;ROW()-10-COUNTBLANK($D$11:D41))</f>
        <v>ĐTBDTCD_23</v>
      </c>
      <c r="B41" s="2" t="s">
        <v>150</v>
      </c>
      <c r="C41" s="69" t="s">
        <v>160</v>
      </c>
      <c r="D41" s="69" t="s">
        <v>157</v>
      </c>
      <c r="E41" s="192"/>
      <c r="F41" s="190" t="s">
        <v>1489</v>
      </c>
      <c r="G41" s="190" t="s">
        <v>1489</v>
      </c>
      <c r="H41" s="190" t="s">
        <v>1489</v>
      </c>
      <c r="I41" s="190" t="s">
        <v>1489</v>
      </c>
      <c r="J41" s="191"/>
      <c r="K41" s="191"/>
      <c r="L41" s="191"/>
    </row>
    <row r="42" spans="1:12" ht="126" hidden="1" outlineLevel="1">
      <c r="A42" s="68" t="str">
        <f>IF(AND(D42="",D42=""),"",$D$3&amp;"_"&amp;ROW()-10-COUNTBLANK($D$11:D42))</f>
        <v>ĐTBDTCD_24</v>
      </c>
      <c r="B42" s="2" t="s">
        <v>152</v>
      </c>
      <c r="C42" s="69" t="s">
        <v>155</v>
      </c>
      <c r="D42" s="69" t="s">
        <v>149</v>
      </c>
      <c r="E42" s="192"/>
      <c r="F42" s="190" t="s">
        <v>1489</v>
      </c>
      <c r="G42" s="190" t="s">
        <v>1489</v>
      </c>
      <c r="H42" s="190" t="s">
        <v>1489</v>
      </c>
      <c r="I42" s="190" t="s">
        <v>1489</v>
      </c>
      <c r="J42" s="191"/>
      <c r="K42" s="191"/>
      <c r="L42" s="191"/>
    </row>
    <row r="43" spans="1:12" ht="31.5" hidden="1" outlineLevel="1">
      <c r="A43" s="68" t="str">
        <f>IF(AND(D43="",D43=""),"",$D$3&amp;"_"&amp;ROW()-10-COUNTBLANK($D$11:D43))</f>
        <v>ĐTBDTCD_25</v>
      </c>
      <c r="B43" s="2" t="s">
        <v>129</v>
      </c>
      <c r="C43" s="69" t="s">
        <v>156</v>
      </c>
      <c r="D43" s="69" t="s">
        <v>134</v>
      </c>
      <c r="E43" s="192"/>
      <c r="F43" s="190" t="s">
        <v>1489</v>
      </c>
      <c r="G43" s="190" t="s">
        <v>1489</v>
      </c>
      <c r="H43" s="190" t="s">
        <v>1489</v>
      </c>
      <c r="I43" s="190" t="s">
        <v>1489</v>
      </c>
      <c r="J43" s="191"/>
      <c r="K43" s="191"/>
      <c r="L43" s="191"/>
    </row>
    <row r="44" spans="1:12" ht="31.5" hidden="1" outlineLevel="1">
      <c r="A44" s="63" t="str">
        <f>IF(AND(D44="",D44=""),"",$D$3&amp;"_"&amp;ROW()-10-COUNTBLANK($D$11:D44))</f>
        <v>ĐTBDTCD_26</v>
      </c>
      <c r="B44" s="2" t="s">
        <v>151</v>
      </c>
      <c r="C44" s="2" t="s">
        <v>161</v>
      </c>
      <c r="D44" s="2" t="s">
        <v>153</v>
      </c>
      <c r="E44" s="2"/>
      <c r="F44" s="190" t="s">
        <v>1489</v>
      </c>
      <c r="G44" s="190" t="s">
        <v>1489</v>
      </c>
      <c r="H44" s="190" t="s">
        <v>1489</v>
      </c>
      <c r="I44" s="190" t="s">
        <v>1489</v>
      </c>
      <c r="J44" s="2"/>
      <c r="K44" s="2"/>
      <c r="L44" s="2"/>
    </row>
    <row r="45" spans="1:12" hidden="1" outlineLevel="1">
      <c r="A45" s="63" t="str">
        <f>IF(AND(D45="",D45=""),"",$D$3&amp;"_"&amp;ROW()-10-COUNTBLANK($D$11:D45))</f>
        <v/>
      </c>
      <c r="B45" s="294" t="s">
        <v>162</v>
      </c>
      <c r="C45" s="295"/>
      <c r="D45" s="295"/>
      <c r="E45" s="295"/>
      <c r="F45" s="295"/>
      <c r="G45" s="295"/>
      <c r="H45" s="295"/>
      <c r="I45" s="295"/>
      <c r="J45" s="295"/>
      <c r="K45" s="295"/>
      <c r="L45" s="296"/>
    </row>
    <row r="46" spans="1:12" hidden="1" outlineLevel="1">
      <c r="A46" s="63" t="str">
        <f>IF(AND(D46="",D46=""),"",$D$3&amp;"_"&amp;ROW()-10-COUNTBLANK($D$11:D46))</f>
        <v>ĐTBDTCD_27</v>
      </c>
      <c r="B46" s="181" t="s">
        <v>110</v>
      </c>
      <c r="C46" s="62" t="s">
        <v>111</v>
      </c>
      <c r="D46" s="1" t="s">
        <v>112</v>
      </c>
      <c r="E46" s="191"/>
      <c r="F46" s="190" t="s">
        <v>1489</v>
      </c>
      <c r="G46" s="190" t="s">
        <v>1489</v>
      </c>
      <c r="H46" s="190" t="s">
        <v>1489</v>
      </c>
      <c r="I46" s="190" t="s">
        <v>1489</v>
      </c>
      <c r="J46" s="191"/>
      <c r="K46" s="191"/>
      <c r="L46" s="191"/>
    </row>
    <row r="47" spans="1:12" hidden="1" outlineLevel="1">
      <c r="A47" s="63" t="str">
        <f>IF(AND(D47="",D47=""),"",$D$3&amp;"_"&amp;ROW()-10-COUNTBLANK($D$11:D47))</f>
        <v>ĐTBDTCD_28</v>
      </c>
      <c r="B47" s="5" t="s">
        <v>25</v>
      </c>
      <c r="C47" s="5" t="s">
        <v>26</v>
      </c>
      <c r="D47" s="5" t="s">
        <v>27</v>
      </c>
      <c r="E47" s="191"/>
      <c r="F47" s="190" t="s">
        <v>1489</v>
      </c>
      <c r="G47" s="190" t="s">
        <v>1489</v>
      </c>
      <c r="H47" s="190" t="s">
        <v>1489</v>
      </c>
      <c r="I47" s="190" t="s">
        <v>1489</v>
      </c>
      <c r="J47" s="191"/>
      <c r="K47" s="191"/>
      <c r="L47" s="191"/>
    </row>
    <row r="48" spans="1:12" ht="47.25" hidden="1" outlineLevel="1">
      <c r="A48" s="63" t="str">
        <f>IF(AND(D48="",D48=""),"",$D$3&amp;"_"&amp;ROW()-10-COUNTBLANK($D$11:D48))</f>
        <v>ĐTBDTCD_29</v>
      </c>
      <c r="B48" s="181" t="s">
        <v>28</v>
      </c>
      <c r="C48" s="1" t="s">
        <v>116</v>
      </c>
      <c r="D48" s="1" t="s">
        <v>115</v>
      </c>
      <c r="E48" s="191"/>
      <c r="F48" s="190" t="s">
        <v>1489</v>
      </c>
      <c r="G48" s="190" t="s">
        <v>1489</v>
      </c>
      <c r="H48" s="190" t="s">
        <v>1489</v>
      </c>
      <c r="I48" s="190" t="s">
        <v>1489</v>
      </c>
      <c r="J48" s="191"/>
      <c r="K48" s="191"/>
      <c r="L48" s="191"/>
    </row>
    <row r="49" spans="1:12" ht="31.5" hidden="1" outlineLevel="1">
      <c r="A49" s="63" t="str">
        <f>IF(AND(D49="",D49=""),"",$D$3&amp;"_"&amp;ROW()-10-COUNTBLANK($D$11:D49))</f>
        <v>ĐTBDTCD_30</v>
      </c>
      <c r="B49" s="181" t="s">
        <v>30</v>
      </c>
      <c r="C49" s="1" t="s">
        <v>31</v>
      </c>
      <c r="D49" s="1" t="s">
        <v>29</v>
      </c>
      <c r="E49" s="191"/>
      <c r="F49" s="190" t="s">
        <v>1489</v>
      </c>
      <c r="G49" s="190" t="s">
        <v>1489</v>
      </c>
      <c r="H49" s="190" t="s">
        <v>1489</v>
      </c>
      <c r="I49" s="190" t="s">
        <v>1489</v>
      </c>
      <c r="J49" s="191"/>
      <c r="K49" s="191"/>
      <c r="L49" s="191"/>
    </row>
    <row r="50" spans="1:12" ht="31.5" hidden="1" outlineLevel="1">
      <c r="A50" s="63" t="str">
        <f>IF(AND(D50="",D50=""),"",$D$3&amp;"_"&amp;ROW()-10-COUNTBLANK($D$11:D50))</f>
        <v>ĐTBDTCD_31</v>
      </c>
      <c r="B50" s="181" t="s">
        <v>117</v>
      </c>
      <c r="C50" s="1" t="s">
        <v>118</v>
      </c>
      <c r="D50" s="1" t="s">
        <v>29</v>
      </c>
      <c r="E50" s="191"/>
      <c r="F50" s="190" t="s">
        <v>1489</v>
      </c>
      <c r="G50" s="190" t="s">
        <v>1489</v>
      </c>
      <c r="H50" s="190" t="s">
        <v>1489</v>
      </c>
      <c r="I50" s="190" t="s">
        <v>1489</v>
      </c>
      <c r="J50" s="191"/>
      <c r="K50" s="191"/>
      <c r="L50" s="191"/>
    </row>
    <row r="51" spans="1:12" hidden="1" outlineLevel="1">
      <c r="A51" s="63" t="str">
        <f>IF(AND(D51="",D51=""),"",$D$3&amp;"_"&amp;ROW()-10-COUNTBLANK($D$11:D51))</f>
        <v>ĐTBDTCD_32</v>
      </c>
      <c r="B51" s="169" t="s">
        <v>32</v>
      </c>
      <c r="C51" s="169" t="s">
        <v>163</v>
      </c>
      <c r="D51" s="169" t="s">
        <v>113</v>
      </c>
      <c r="E51" s="191"/>
      <c r="F51" s="190" t="s">
        <v>1489</v>
      </c>
      <c r="G51" s="190" t="s">
        <v>1489</v>
      </c>
      <c r="H51" s="190" t="s">
        <v>1489</v>
      </c>
      <c r="I51" s="190" t="s">
        <v>1489</v>
      </c>
      <c r="J51" s="191"/>
      <c r="K51" s="191"/>
      <c r="L51" s="191"/>
    </row>
    <row r="52" spans="1:12" hidden="1" outlineLevel="1">
      <c r="A52" s="63" t="str">
        <f>IF(AND(D52="",D52=""),"",$D$3&amp;"_"&amp;ROW()-10-COUNTBLANK($D$11:D52))</f>
        <v>ĐTBDTCD_33</v>
      </c>
      <c r="B52" s="169" t="s">
        <v>33</v>
      </c>
      <c r="C52" s="169" t="s">
        <v>164</v>
      </c>
      <c r="D52" s="169" t="s">
        <v>114</v>
      </c>
      <c r="E52" s="191"/>
      <c r="F52" s="190" t="s">
        <v>1489</v>
      </c>
      <c r="G52" s="190" t="s">
        <v>1489</v>
      </c>
      <c r="H52" s="190" t="s">
        <v>1489</v>
      </c>
      <c r="I52" s="190" t="s">
        <v>1489</v>
      </c>
      <c r="J52" s="191"/>
      <c r="K52" s="191"/>
      <c r="L52" s="191"/>
    </row>
    <row r="53" spans="1:12" hidden="1" outlineLevel="1">
      <c r="A53" s="63" t="str">
        <f>IF(AND(D53="",D53=""),"",$D$3&amp;"_"&amp;ROW()-10-COUNTBLANK($D$11:D53))</f>
        <v/>
      </c>
      <c r="B53" s="294" t="s">
        <v>165</v>
      </c>
      <c r="C53" s="295"/>
      <c r="D53" s="295"/>
      <c r="E53" s="295"/>
      <c r="F53" s="295"/>
      <c r="G53" s="295"/>
      <c r="H53" s="295"/>
      <c r="I53" s="295"/>
      <c r="J53" s="295"/>
      <c r="K53" s="295"/>
      <c r="L53" s="296"/>
    </row>
    <row r="54" spans="1:12" hidden="1" outlineLevel="1">
      <c r="A54" s="63" t="str">
        <f>IF(AND(D54="",D54=""),"",$D$3&amp;"_"&amp;ROW()-10-COUNTBLANK($D$11:D54))</f>
        <v>ĐTBDTCD_34</v>
      </c>
      <c r="B54" s="2" t="s">
        <v>110</v>
      </c>
      <c r="C54" s="69" t="s">
        <v>111</v>
      </c>
      <c r="D54" s="69" t="s">
        <v>204</v>
      </c>
      <c r="E54" s="191"/>
      <c r="F54" s="190" t="s">
        <v>1489</v>
      </c>
      <c r="G54" s="190" t="s">
        <v>1489</v>
      </c>
      <c r="H54" s="190" t="s">
        <v>1489</v>
      </c>
      <c r="I54" s="190" t="s">
        <v>1489</v>
      </c>
      <c r="J54" s="191"/>
      <c r="K54" s="191"/>
      <c r="L54" s="191"/>
    </row>
    <row r="55" spans="1:12" ht="31.5" hidden="1" outlineLevel="1">
      <c r="A55" s="63" t="str">
        <f>IF(AND(D55="",D55=""),"",$D$3&amp;"_"&amp;ROW()-10-COUNTBLANK($D$11:D55))</f>
        <v>ĐTBDTCD_35</v>
      </c>
      <c r="B55" s="2" t="s">
        <v>203</v>
      </c>
      <c r="C55" s="69" t="s">
        <v>205</v>
      </c>
      <c r="D55" s="69" t="s">
        <v>206</v>
      </c>
      <c r="E55" s="191"/>
      <c r="F55" s="190" t="s">
        <v>1489</v>
      </c>
      <c r="G55" s="190" t="s">
        <v>1489</v>
      </c>
      <c r="H55" s="190" t="s">
        <v>1489</v>
      </c>
      <c r="I55" s="190" t="s">
        <v>1489</v>
      </c>
      <c r="J55" s="191"/>
      <c r="K55" s="191"/>
      <c r="L55" s="191"/>
    </row>
    <row r="56" spans="1:12" ht="31.5" hidden="1" outlineLevel="1">
      <c r="A56" s="63" t="str">
        <f>IF(AND(D56="",D56=""),"",$D$3&amp;"_"&amp;ROW()-10-COUNTBLANK($D$11:D56))</f>
        <v>ĐTBDTCD_36</v>
      </c>
      <c r="B56" s="2" t="s">
        <v>126</v>
      </c>
      <c r="C56" s="69" t="s">
        <v>133</v>
      </c>
      <c r="D56" s="69" t="s">
        <v>127</v>
      </c>
      <c r="E56" s="191"/>
      <c r="F56" s="190" t="s">
        <v>1489</v>
      </c>
      <c r="G56" s="190" t="s">
        <v>1489</v>
      </c>
      <c r="H56" s="190" t="s">
        <v>1489</v>
      </c>
      <c r="I56" s="190" t="s">
        <v>1489</v>
      </c>
      <c r="J56" s="191"/>
      <c r="K56" s="191"/>
      <c r="L56" s="191"/>
    </row>
    <row r="57" spans="1:12" ht="47.25" hidden="1" outlineLevel="1">
      <c r="A57" s="63" t="str">
        <f>IF(AND(D57="",D57=""),"",$D$3&amp;"_"&amp;ROW()-10-COUNTBLANK($D$11:D57))</f>
        <v>ĐTBDTCD_37</v>
      </c>
      <c r="B57" s="2" t="s">
        <v>128</v>
      </c>
      <c r="C57" s="69" t="s">
        <v>135</v>
      </c>
      <c r="D57" s="69" t="s">
        <v>166</v>
      </c>
      <c r="E57" s="191"/>
      <c r="F57" s="190" t="s">
        <v>1489</v>
      </c>
      <c r="G57" s="190" t="s">
        <v>1489</v>
      </c>
      <c r="H57" s="190" t="s">
        <v>1489</v>
      </c>
      <c r="I57" s="190" t="s">
        <v>1489</v>
      </c>
      <c r="J57" s="191"/>
      <c r="K57" s="191"/>
      <c r="L57" s="191"/>
    </row>
    <row r="58" spans="1:12" ht="31.5" hidden="1" outlineLevel="1">
      <c r="A58" s="63"/>
      <c r="B58" s="2" t="s">
        <v>151</v>
      </c>
      <c r="C58" s="69" t="s">
        <v>167</v>
      </c>
      <c r="D58" s="69" t="s">
        <v>168</v>
      </c>
      <c r="E58" s="191"/>
      <c r="F58" s="190" t="s">
        <v>1489</v>
      </c>
      <c r="G58" s="190" t="s">
        <v>1489</v>
      </c>
      <c r="H58" s="190" t="s">
        <v>1489</v>
      </c>
      <c r="I58" s="190" t="s">
        <v>1489</v>
      </c>
      <c r="J58" s="191"/>
      <c r="K58" s="191"/>
      <c r="L58" s="191"/>
    </row>
    <row r="59" spans="1:12" ht="31.5" hidden="1" outlineLevel="1">
      <c r="A59" s="63" t="str">
        <f>IF(AND(D59="",D59=""),"",$D$3&amp;"_"&amp;ROW()-10-COUNTBLANK($D$11:D59))</f>
        <v>ĐTBDTCD_39</v>
      </c>
      <c r="B59" s="2" t="s">
        <v>129</v>
      </c>
      <c r="C59" s="69" t="s">
        <v>132</v>
      </c>
      <c r="D59" s="69" t="s">
        <v>134</v>
      </c>
      <c r="E59" s="191"/>
      <c r="F59" s="190" t="s">
        <v>1489</v>
      </c>
      <c r="G59" s="190" t="s">
        <v>1489</v>
      </c>
      <c r="H59" s="190" t="s">
        <v>1489</v>
      </c>
      <c r="I59" s="190" t="s">
        <v>1489</v>
      </c>
      <c r="J59" s="191"/>
      <c r="K59" s="191"/>
      <c r="L59" s="191"/>
    </row>
    <row r="60" spans="1:12" hidden="1" outlineLevel="1">
      <c r="A60" s="63" t="str">
        <f>IF(AND(D60="",D60=""),"",$D$3&amp;"_"&amp;ROW()-10-COUNTBLANK($D$11:D60))</f>
        <v/>
      </c>
      <c r="B60" s="294" t="s">
        <v>169</v>
      </c>
      <c r="C60" s="295"/>
      <c r="D60" s="295"/>
      <c r="E60" s="295"/>
      <c r="F60" s="295"/>
      <c r="G60" s="295"/>
      <c r="H60" s="295"/>
      <c r="I60" s="295"/>
      <c r="J60" s="295"/>
      <c r="K60" s="295"/>
      <c r="L60" s="296"/>
    </row>
    <row r="61" spans="1:12" hidden="1" outlineLevel="1">
      <c r="A61" s="63" t="str">
        <f>IF(AND(D61="",D61=""),"",$D$3&amp;"_"&amp;ROW()-10-COUNTBLANK($D$11:D61))</f>
        <v>ĐTBDTCD_40</v>
      </c>
      <c r="B61" s="2" t="s">
        <v>110</v>
      </c>
      <c r="C61" s="69" t="s">
        <v>111</v>
      </c>
      <c r="D61" s="69" t="s">
        <v>125</v>
      </c>
      <c r="E61" s="192"/>
      <c r="F61" s="190" t="s">
        <v>1489</v>
      </c>
      <c r="G61" s="190" t="s">
        <v>1489</v>
      </c>
      <c r="H61" s="190" t="s">
        <v>1489</v>
      </c>
      <c r="I61" s="190" t="s">
        <v>1489</v>
      </c>
      <c r="J61" s="191"/>
      <c r="K61" s="191"/>
      <c r="L61" s="191"/>
    </row>
    <row r="62" spans="1:12" ht="31.5" hidden="1" outlineLevel="1">
      <c r="A62" s="63" t="str">
        <f>IF(AND(D62="",D62=""),"",$D$3&amp;"_"&amp;ROW()-10-COUNTBLANK($D$11:D62))</f>
        <v>ĐTBDTCD_41</v>
      </c>
      <c r="B62" s="2" t="s">
        <v>154</v>
      </c>
      <c r="C62" s="69" t="s">
        <v>158</v>
      </c>
      <c r="D62" s="69" t="s">
        <v>159</v>
      </c>
      <c r="E62" s="192"/>
      <c r="F62" s="190" t="s">
        <v>1489</v>
      </c>
      <c r="G62" s="190" t="s">
        <v>1489</v>
      </c>
      <c r="H62" s="190" t="s">
        <v>1489</v>
      </c>
      <c r="I62" s="190" t="s">
        <v>1489</v>
      </c>
      <c r="J62" s="191"/>
      <c r="K62" s="191"/>
      <c r="L62" s="191"/>
    </row>
    <row r="63" spans="1:12" ht="31.5" hidden="1" outlineLevel="1">
      <c r="A63" s="63" t="str">
        <f>IF(AND(D63="",D63=""),"",$D$3&amp;"_"&amp;ROW()-10-COUNTBLANK($D$11:D63))</f>
        <v>ĐTBDTCD_42</v>
      </c>
      <c r="B63" s="2" t="s">
        <v>150</v>
      </c>
      <c r="C63" s="69" t="s">
        <v>160</v>
      </c>
      <c r="D63" s="69" t="s">
        <v>157</v>
      </c>
      <c r="E63" s="192"/>
      <c r="F63" s="190" t="s">
        <v>1489</v>
      </c>
      <c r="G63" s="190" t="s">
        <v>1489</v>
      </c>
      <c r="H63" s="190" t="s">
        <v>1489</v>
      </c>
      <c r="I63" s="190" t="s">
        <v>1489</v>
      </c>
      <c r="J63" s="191"/>
      <c r="K63" s="191"/>
      <c r="L63" s="191"/>
    </row>
    <row r="64" spans="1:12" ht="31.5" hidden="1" outlineLevel="1">
      <c r="A64" s="68" t="str">
        <f>IF(AND(D64="",D64=""),"",$D$3&amp;"_"&amp;ROW()-10-COUNTBLANK($D$11:D64))</f>
        <v>ĐTBDTCD_43</v>
      </c>
      <c r="B64" s="2" t="s">
        <v>152</v>
      </c>
      <c r="C64" s="69" t="s">
        <v>155</v>
      </c>
      <c r="D64" s="69" t="s">
        <v>131</v>
      </c>
      <c r="E64" s="192"/>
      <c r="F64" s="190" t="s">
        <v>1489</v>
      </c>
      <c r="G64" s="190" t="s">
        <v>1489</v>
      </c>
      <c r="H64" s="190" t="s">
        <v>1489</v>
      </c>
      <c r="I64" s="190" t="s">
        <v>1489</v>
      </c>
      <c r="J64" s="191"/>
      <c r="K64" s="191"/>
      <c r="L64" s="191"/>
    </row>
    <row r="65" spans="1:12" ht="31.5" hidden="1" outlineLevel="1">
      <c r="A65" s="68" t="str">
        <f>IF(AND(D65="",D65=""),"",$D$3&amp;"_"&amp;ROW()-10-COUNTBLANK($D$11:D65))</f>
        <v>ĐTBDTCD_44</v>
      </c>
      <c r="B65" s="2" t="s">
        <v>129</v>
      </c>
      <c r="C65" s="69" t="s">
        <v>156</v>
      </c>
      <c r="D65" s="69" t="s">
        <v>134</v>
      </c>
      <c r="E65" s="192"/>
      <c r="F65" s="190" t="s">
        <v>1489</v>
      </c>
      <c r="G65" s="190" t="s">
        <v>1489</v>
      </c>
      <c r="H65" s="190" t="s">
        <v>1489</v>
      </c>
      <c r="I65" s="190" t="s">
        <v>1489</v>
      </c>
      <c r="J65" s="191"/>
      <c r="K65" s="191"/>
      <c r="L65" s="191"/>
    </row>
    <row r="66" spans="1:12" ht="31.5" hidden="1" outlineLevel="1">
      <c r="A66" s="63" t="str">
        <f>IF(AND(D66="",D66=""),"",$D$3&amp;"_"&amp;ROW()-10-COUNTBLANK($D$11:D66))</f>
        <v>ĐTBDTCD_45</v>
      </c>
      <c r="B66" s="2" t="s">
        <v>151</v>
      </c>
      <c r="C66" s="2" t="s">
        <v>161</v>
      </c>
      <c r="D66" s="2" t="s">
        <v>153</v>
      </c>
      <c r="E66" s="2"/>
      <c r="F66" s="190" t="s">
        <v>1489</v>
      </c>
      <c r="G66" s="190" t="s">
        <v>1489</v>
      </c>
      <c r="H66" s="190" t="s">
        <v>1489</v>
      </c>
      <c r="I66" s="190" t="s">
        <v>1489</v>
      </c>
      <c r="J66" s="2"/>
      <c r="K66" s="2"/>
      <c r="L66" s="2"/>
    </row>
    <row r="67" spans="1:12" hidden="1" outlineLevel="1">
      <c r="A67" s="63" t="str">
        <f>IF(AND(D67="",D67=""),"",$D$3&amp;"_"&amp;ROW()-10-COUNTBLANK($D$11:D67))</f>
        <v/>
      </c>
      <c r="B67" s="303" t="s">
        <v>171</v>
      </c>
      <c r="C67" s="304"/>
      <c r="D67" s="304"/>
      <c r="E67" s="295"/>
      <c r="F67" s="295"/>
      <c r="G67" s="295"/>
      <c r="H67" s="295"/>
      <c r="I67" s="295"/>
      <c r="J67" s="295"/>
      <c r="K67" s="295"/>
      <c r="L67" s="296"/>
    </row>
    <row r="68" spans="1:12" hidden="1" outlineLevel="1">
      <c r="A68" s="63" t="str">
        <f>IF(AND(D68="",D68=""),"",$D$3&amp;"_"&amp;ROW()-10-COUNTBLANK($D$11:D68))</f>
        <v>ĐTBDTCD_46</v>
      </c>
      <c r="B68" s="193" t="s">
        <v>34</v>
      </c>
      <c r="C68" s="194" t="s">
        <v>35</v>
      </c>
      <c r="D68" s="2" t="s">
        <v>172</v>
      </c>
      <c r="E68" s="191"/>
      <c r="F68" s="190" t="s">
        <v>1489</v>
      </c>
      <c r="G68" s="190" t="s">
        <v>1489</v>
      </c>
      <c r="H68" s="190" t="s">
        <v>1489</v>
      </c>
      <c r="I68" s="190" t="s">
        <v>1489</v>
      </c>
      <c r="J68" s="191"/>
      <c r="K68" s="191"/>
      <c r="L68" s="191"/>
    </row>
    <row r="69" spans="1:12" hidden="1" outlineLevel="1">
      <c r="A69" s="63" t="str">
        <f>IF(AND(D69="",D69=""),"",$D$3&amp;"_"&amp;ROW()-10-COUNTBLANK($D$11:D69))</f>
        <v>ĐTBDTCD_47</v>
      </c>
      <c r="B69" s="193" t="s">
        <v>210</v>
      </c>
      <c r="C69" s="194" t="s">
        <v>212</v>
      </c>
      <c r="D69" s="2" t="s">
        <v>211</v>
      </c>
      <c r="E69" s="191"/>
      <c r="F69" s="190" t="s">
        <v>1489</v>
      </c>
      <c r="G69" s="190" t="s">
        <v>1489</v>
      </c>
      <c r="H69" s="190" t="s">
        <v>1489</v>
      </c>
      <c r="I69" s="190" t="s">
        <v>1489</v>
      </c>
      <c r="J69" s="191"/>
      <c r="K69" s="191"/>
      <c r="L69" s="191"/>
    </row>
    <row r="70" spans="1:12" hidden="1" outlineLevel="1">
      <c r="A70" s="63" t="str">
        <f>IF(AND(D70="",D70=""),"",$D$3&amp;"_"&amp;ROW()-10-COUNTBLANK($D$11:D70))</f>
        <v/>
      </c>
      <c r="B70" s="303" t="s">
        <v>173</v>
      </c>
      <c r="C70" s="304"/>
      <c r="D70" s="304"/>
      <c r="E70" s="295"/>
      <c r="F70" s="295"/>
      <c r="G70" s="295"/>
      <c r="H70" s="295"/>
      <c r="I70" s="295"/>
      <c r="J70" s="295"/>
      <c r="K70" s="295"/>
      <c r="L70" s="296"/>
    </row>
    <row r="71" spans="1:12" hidden="1" outlineLevel="1">
      <c r="A71" s="63" t="str">
        <f>IF(AND(D71="",D71=""),"",$D$3&amp;"_"&amp;ROW()-10-COUNTBLANK($D$11:D71))</f>
        <v>ĐTBDTCD_48</v>
      </c>
      <c r="B71" s="193" t="s">
        <v>34</v>
      </c>
      <c r="C71" s="194" t="s">
        <v>35</v>
      </c>
      <c r="D71" s="2" t="s">
        <v>174</v>
      </c>
      <c r="E71" s="2"/>
      <c r="F71" s="190" t="s">
        <v>1489</v>
      </c>
      <c r="G71" s="190" t="s">
        <v>1489</v>
      </c>
      <c r="H71" s="190" t="s">
        <v>1489</v>
      </c>
      <c r="I71" s="190" t="s">
        <v>1489</v>
      </c>
      <c r="J71" s="2"/>
      <c r="K71" s="2"/>
      <c r="L71" s="2"/>
    </row>
    <row r="72" spans="1:12" ht="31.5" hidden="1" outlineLevel="1">
      <c r="A72" s="63" t="str">
        <f>IF(AND(D72="",D72=""),"",$D$3&amp;"_"&amp;ROW()-10-COUNTBLANK($D$11:D72))</f>
        <v>ĐTBDTCD_49</v>
      </c>
      <c r="B72" s="193" t="s">
        <v>136</v>
      </c>
      <c r="C72" s="194" t="s">
        <v>137</v>
      </c>
      <c r="D72" s="2" t="s">
        <v>175</v>
      </c>
      <c r="E72" s="2"/>
      <c r="F72" s="190" t="s">
        <v>1489</v>
      </c>
      <c r="G72" s="190" t="s">
        <v>1489</v>
      </c>
      <c r="H72" s="190" t="s">
        <v>1489</v>
      </c>
      <c r="I72" s="190" t="s">
        <v>1489</v>
      </c>
      <c r="J72" s="2"/>
      <c r="K72" s="2"/>
      <c r="L72" s="2"/>
    </row>
    <row r="73" spans="1:12" collapsed="1">
      <c r="A73" s="63" t="str">
        <f>IF(AND(D73="",D73=""),"",$D$3&amp;"_"&amp;ROW()-10-COUNTBLANK($D$11:D73))</f>
        <v/>
      </c>
      <c r="B73" s="288" t="s">
        <v>642</v>
      </c>
      <c r="C73" s="289"/>
      <c r="D73" s="289"/>
      <c r="E73" s="289"/>
      <c r="F73" s="289"/>
      <c r="G73" s="289"/>
      <c r="H73" s="289"/>
      <c r="I73" s="289"/>
      <c r="J73" s="289"/>
      <c r="K73" s="289"/>
      <c r="L73" s="290"/>
    </row>
    <row r="74" spans="1:12" hidden="1" outlineLevel="1">
      <c r="A74" s="63" t="str">
        <f>IF(AND(D74="",D74=""),"",$D$3&amp;"_"&amp;ROW()-10-COUNTBLANK($D$11:D74))</f>
        <v/>
      </c>
      <c r="B74" s="303" t="s">
        <v>177</v>
      </c>
      <c r="C74" s="304"/>
      <c r="D74" s="304"/>
      <c r="E74" s="304"/>
      <c r="F74" s="304"/>
      <c r="G74" s="304"/>
      <c r="H74" s="304"/>
      <c r="I74" s="304"/>
      <c r="J74" s="304"/>
      <c r="K74" s="304"/>
      <c r="L74" s="311"/>
    </row>
    <row r="75" spans="1:12" ht="47.25" hidden="1" outlineLevel="1">
      <c r="A75" s="63" t="str">
        <f>IF(AND(D75="",D75=""),"",$D$3&amp;"_"&amp;ROW()-10-COUNTBLANK($D$11:D75))</f>
        <v>ĐTBDTCD_50</v>
      </c>
      <c r="B75" s="312" t="s">
        <v>216</v>
      </c>
      <c r="C75" s="1" t="s">
        <v>219</v>
      </c>
      <c r="D75" s="2" t="s">
        <v>220</v>
      </c>
      <c r="E75" s="2"/>
      <c r="F75" s="190" t="s">
        <v>1489</v>
      </c>
      <c r="G75" s="190" t="s">
        <v>1489</v>
      </c>
      <c r="H75" s="190" t="s">
        <v>1489</v>
      </c>
      <c r="I75" s="190" t="s">
        <v>1489</v>
      </c>
      <c r="J75" s="2"/>
      <c r="K75" s="2"/>
      <c r="L75" s="2"/>
    </row>
    <row r="76" spans="1:12" ht="409.5" hidden="1" outlineLevel="1">
      <c r="A76" s="63" t="str">
        <f>IF(AND(D76="",D76=""),"",$D$3&amp;"_"&amp;ROW()-10-COUNTBLANK($D$11:D76))</f>
        <v>ĐTBDTCD_51</v>
      </c>
      <c r="B76" s="313"/>
      <c r="C76" s="81" t="s">
        <v>176</v>
      </c>
      <c r="D76" s="82" t="s">
        <v>1846</v>
      </c>
      <c r="E76" s="82"/>
      <c r="F76" s="190" t="s">
        <v>1489</v>
      </c>
      <c r="G76" s="190" t="s">
        <v>1489</v>
      </c>
      <c r="H76" s="190" t="s">
        <v>1489</v>
      </c>
      <c r="I76" s="190" t="s">
        <v>1489</v>
      </c>
      <c r="J76" s="82"/>
      <c r="K76" s="82"/>
      <c r="L76" s="82"/>
    </row>
    <row r="77" spans="1:12" ht="31.5" hidden="1" outlineLevel="1">
      <c r="A77" s="63" t="str">
        <f>IF(AND(D77="",D77=""),"",$D$3&amp;"_"&amp;ROW()-10-COUNTBLANK($D$11:D77))</f>
        <v>ĐTBDTCD_52</v>
      </c>
      <c r="B77" s="80" t="s">
        <v>217</v>
      </c>
      <c r="C77" s="2" t="s">
        <v>218</v>
      </c>
      <c r="D77" s="2" t="s">
        <v>206</v>
      </c>
      <c r="E77" s="2"/>
      <c r="F77" s="190" t="s">
        <v>1489</v>
      </c>
      <c r="G77" s="190" t="s">
        <v>1489</v>
      </c>
      <c r="H77" s="190" t="s">
        <v>1489</v>
      </c>
      <c r="I77" s="190" t="s">
        <v>1489</v>
      </c>
      <c r="J77" s="2"/>
      <c r="K77" s="2"/>
      <c r="L77" s="2"/>
    </row>
    <row r="78" spans="1:12" hidden="1" outlineLevel="1">
      <c r="A78" s="63" t="str">
        <f>IF(AND(D78="",D78=""),"",$D$3&amp;"_"&amp;ROW()-10-COUNTBLANK($D$11:D78))</f>
        <v/>
      </c>
      <c r="B78" s="314" t="s">
        <v>179</v>
      </c>
      <c r="C78" s="315"/>
      <c r="D78" s="315"/>
      <c r="E78" s="315"/>
      <c r="F78" s="315"/>
      <c r="G78" s="315"/>
      <c r="H78" s="315"/>
      <c r="I78" s="315"/>
      <c r="J78" s="315"/>
      <c r="K78" s="315"/>
      <c r="L78" s="316"/>
    </row>
    <row r="79" spans="1:12" ht="409.5" hidden="1" outlineLevel="1">
      <c r="A79" s="63" t="str">
        <f>IF(AND(D79="",D79=""),"",$D$3&amp;"_"&amp;ROW()-10-COUNTBLANK($D$11:D79))</f>
        <v>ĐTBDTCD_53</v>
      </c>
      <c r="B79" s="78" t="s">
        <v>180</v>
      </c>
      <c r="C79" s="195" t="s">
        <v>181</v>
      </c>
      <c r="D79" s="2" t="s">
        <v>1847</v>
      </c>
      <c r="E79" s="2"/>
      <c r="F79" s="190" t="s">
        <v>1489</v>
      </c>
      <c r="G79" s="190" t="s">
        <v>1489</v>
      </c>
      <c r="H79" s="190" t="s">
        <v>1489</v>
      </c>
      <c r="I79" s="190" t="s">
        <v>1489</v>
      </c>
      <c r="J79" s="2"/>
      <c r="K79" s="2"/>
      <c r="L79" s="2"/>
    </row>
    <row r="80" spans="1:12" hidden="1" outlineLevel="1">
      <c r="A80" s="63" t="str">
        <f>IF(AND(D80="",D80=""),"",$D$3&amp;"_"&amp;ROW()-10-COUNTBLANK($D$11:D80))</f>
        <v/>
      </c>
      <c r="B80" s="314" t="s">
        <v>183</v>
      </c>
      <c r="C80" s="315"/>
      <c r="D80" s="315"/>
      <c r="E80" s="315"/>
      <c r="F80" s="315"/>
      <c r="G80" s="315"/>
      <c r="H80" s="315"/>
      <c r="I80" s="315"/>
      <c r="J80" s="315"/>
      <c r="K80" s="315"/>
      <c r="L80" s="316"/>
    </row>
    <row r="81" spans="1:12" ht="409.5" hidden="1" outlineLevel="1">
      <c r="A81" s="63" t="str">
        <f>IF(AND(D81="",D81=""),"",$D$3&amp;"_"&amp;ROW()-10-COUNTBLANK($D$11:D81))</f>
        <v>ĐTBDTCD_54</v>
      </c>
      <c r="B81" s="180" t="s">
        <v>221</v>
      </c>
      <c r="C81" s="195" t="s">
        <v>225</v>
      </c>
      <c r="D81" s="2" t="s">
        <v>1847</v>
      </c>
      <c r="E81" s="2"/>
      <c r="F81" s="190" t="s">
        <v>1489</v>
      </c>
      <c r="G81" s="190" t="s">
        <v>1489</v>
      </c>
      <c r="H81" s="190" t="s">
        <v>1489</v>
      </c>
      <c r="I81" s="190" t="s">
        <v>1489</v>
      </c>
      <c r="J81" s="2"/>
      <c r="K81" s="2"/>
      <c r="L81" s="2"/>
    </row>
    <row r="82" spans="1:12" ht="409.5" hidden="1" outlineLevel="1">
      <c r="A82" s="63" t="str">
        <f>IF(AND(D82="",D82=""),"",$D$3&amp;"_"&amp;ROW()-10-COUNTBLANK($D$11:D82))</f>
        <v>ĐTBDTCD_55</v>
      </c>
      <c r="B82" s="180" t="s">
        <v>222</v>
      </c>
      <c r="C82" s="195" t="s">
        <v>226</v>
      </c>
      <c r="D82" s="2" t="s">
        <v>1847</v>
      </c>
      <c r="E82" s="2"/>
      <c r="F82" s="190" t="s">
        <v>1489</v>
      </c>
      <c r="G82" s="190" t="s">
        <v>1489</v>
      </c>
      <c r="H82" s="190" t="s">
        <v>1489</v>
      </c>
      <c r="I82" s="190" t="s">
        <v>1489</v>
      </c>
      <c r="J82" s="2"/>
      <c r="K82" s="2"/>
      <c r="L82" s="2"/>
    </row>
    <row r="83" spans="1:12" ht="409.5" hidden="1" outlineLevel="1">
      <c r="A83" s="63" t="str">
        <f>IF(AND(D83="",D83=""),"",$D$3&amp;"_"&amp;ROW()-10-COUNTBLANK($D$11:D83))</f>
        <v>ĐTBDTCD_56</v>
      </c>
      <c r="B83" s="180" t="s">
        <v>223</v>
      </c>
      <c r="C83" s="195" t="s">
        <v>227</v>
      </c>
      <c r="D83" s="2" t="s">
        <v>1847</v>
      </c>
      <c r="E83" s="2"/>
      <c r="F83" s="190" t="s">
        <v>1489</v>
      </c>
      <c r="G83" s="190" t="s">
        <v>1489</v>
      </c>
      <c r="H83" s="190" t="s">
        <v>1489</v>
      </c>
      <c r="I83" s="190" t="s">
        <v>1489</v>
      </c>
      <c r="J83" s="2"/>
      <c r="K83" s="2"/>
      <c r="L83" s="2"/>
    </row>
    <row r="84" spans="1:12" ht="409.5" hidden="1" outlineLevel="1">
      <c r="A84" s="63" t="str">
        <f>IF(AND(D84="",D84=""),"",$D$3&amp;"_"&amp;ROW()-10-COUNTBLANK($D$11:D84))</f>
        <v>ĐTBDTCD_57</v>
      </c>
      <c r="B84" s="80" t="s">
        <v>184</v>
      </c>
      <c r="C84" s="195" t="s">
        <v>185</v>
      </c>
      <c r="D84" s="2" t="s">
        <v>1847</v>
      </c>
      <c r="E84" s="2"/>
      <c r="F84" s="190" t="s">
        <v>1489</v>
      </c>
      <c r="G84" s="190" t="s">
        <v>1489</v>
      </c>
      <c r="H84" s="190" t="s">
        <v>1489</v>
      </c>
      <c r="I84" s="190" t="s">
        <v>1489</v>
      </c>
      <c r="J84" s="2"/>
      <c r="K84" s="2"/>
      <c r="L84" s="2"/>
    </row>
    <row r="85" spans="1:12" ht="409.5" hidden="1" outlineLevel="1">
      <c r="A85" s="63" t="str">
        <f>IF(AND(D85="",D85=""),"",$D$3&amp;"_"&amp;ROW()-10-COUNTBLANK($D$11:D85))</f>
        <v>ĐTBDTCD_58</v>
      </c>
      <c r="B85" s="80" t="s">
        <v>224</v>
      </c>
      <c r="C85" s="195" t="s">
        <v>228</v>
      </c>
      <c r="D85" s="2" t="s">
        <v>1847</v>
      </c>
      <c r="E85" s="2"/>
      <c r="F85" s="190" t="s">
        <v>1489</v>
      </c>
      <c r="G85" s="190" t="s">
        <v>1489</v>
      </c>
      <c r="H85" s="190" t="s">
        <v>1489</v>
      </c>
      <c r="I85" s="190" t="s">
        <v>1489</v>
      </c>
      <c r="J85" s="2"/>
      <c r="K85" s="2"/>
      <c r="L85" s="2"/>
    </row>
    <row r="86" spans="1:12" hidden="1" outlineLevel="1">
      <c r="A86" s="63" t="str">
        <f>IF(AND(D86="",D86=""),"",$D$3&amp;"_"&amp;ROW()-10-COUNTBLANK($D$11:D86))</f>
        <v/>
      </c>
      <c r="B86" s="314" t="s">
        <v>186</v>
      </c>
      <c r="C86" s="315"/>
      <c r="D86" s="315"/>
      <c r="E86" s="315"/>
      <c r="F86" s="315"/>
      <c r="G86" s="315"/>
      <c r="H86" s="315"/>
      <c r="I86" s="315"/>
      <c r="J86" s="315"/>
      <c r="K86" s="315"/>
      <c r="L86" s="316"/>
    </row>
    <row r="87" spans="1:12" ht="409.5" hidden="1" outlineLevel="1">
      <c r="A87" s="63" t="str">
        <f>IF(AND(D87="",D87=""),"",$D$3&amp;"_"&amp;ROW()-10-COUNTBLANK($D$11:D87))</f>
        <v>ĐTBDTCD_59</v>
      </c>
      <c r="B87" s="2" t="s">
        <v>229</v>
      </c>
      <c r="C87" s="195" t="s">
        <v>231</v>
      </c>
      <c r="D87" s="2" t="s">
        <v>1847</v>
      </c>
      <c r="E87" s="2"/>
      <c r="F87" s="190" t="s">
        <v>1489</v>
      </c>
      <c r="G87" s="190" t="s">
        <v>1489</v>
      </c>
      <c r="H87" s="190" t="s">
        <v>1489</v>
      </c>
      <c r="I87" s="190" t="s">
        <v>1489</v>
      </c>
      <c r="J87" s="2"/>
      <c r="K87" s="2"/>
      <c r="L87" s="2"/>
    </row>
    <row r="88" spans="1:12" ht="409.5" hidden="1" outlineLevel="1">
      <c r="A88" s="63" t="str">
        <f>IF(AND(D88="",D88=""),"",$D$3&amp;"_"&amp;ROW()-10-COUNTBLANK($D$11:D88))</f>
        <v>ĐTBDTCD_60</v>
      </c>
      <c r="B88" s="180" t="s">
        <v>230</v>
      </c>
      <c r="C88" s="195" t="s">
        <v>232</v>
      </c>
      <c r="D88" s="2" t="s">
        <v>1847</v>
      </c>
      <c r="E88" s="2"/>
      <c r="F88" s="190" t="s">
        <v>1489</v>
      </c>
      <c r="G88" s="190" t="s">
        <v>1489</v>
      </c>
      <c r="H88" s="190" t="s">
        <v>1489</v>
      </c>
      <c r="I88" s="190" t="s">
        <v>1489</v>
      </c>
      <c r="J88" s="2"/>
      <c r="K88" s="2"/>
      <c r="L88" s="2"/>
    </row>
    <row r="89" spans="1:12" ht="409.5" hidden="1" outlineLevel="1">
      <c r="A89" s="63" t="str">
        <f>IF(AND(D89="",D89=""),"",$D$3&amp;"_"&amp;ROW()-10-COUNTBLANK($D$11:D89))</f>
        <v>ĐTBDTCD_61</v>
      </c>
      <c r="B89" s="180" t="s">
        <v>187</v>
      </c>
      <c r="C89" s="195" t="s">
        <v>188</v>
      </c>
      <c r="D89" s="2" t="s">
        <v>1847</v>
      </c>
      <c r="E89" s="2"/>
      <c r="F89" s="190" t="s">
        <v>1489</v>
      </c>
      <c r="G89" s="190" t="s">
        <v>1489</v>
      </c>
      <c r="H89" s="190" t="s">
        <v>1489</v>
      </c>
      <c r="I89" s="190" t="s">
        <v>1489</v>
      </c>
      <c r="J89" s="2"/>
      <c r="K89" s="2"/>
      <c r="L89" s="2"/>
    </row>
    <row r="90" spans="1:12" ht="409.5" hidden="1" outlineLevel="1">
      <c r="A90" s="63" t="str">
        <f>IF(AND(D90="",D90=""),"",$D$3&amp;"_"&amp;ROW()-10-COUNTBLANK($D$11:D90))</f>
        <v>ĐTBDTCD_62</v>
      </c>
      <c r="B90" s="180" t="s">
        <v>189</v>
      </c>
      <c r="C90" s="195" t="s">
        <v>190</v>
      </c>
      <c r="D90" s="2" t="s">
        <v>1847</v>
      </c>
      <c r="E90" s="2"/>
      <c r="F90" s="190" t="s">
        <v>1489</v>
      </c>
      <c r="G90" s="190" t="s">
        <v>1489</v>
      </c>
      <c r="H90" s="190" t="s">
        <v>1489</v>
      </c>
      <c r="I90" s="190" t="s">
        <v>1489</v>
      </c>
      <c r="J90" s="2"/>
      <c r="K90" s="2"/>
      <c r="L90" s="2"/>
    </row>
    <row r="91" spans="1:12" hidden="1" outlineLevel="1">
      <c r="A91" s="63" t="str">
        <f>IF(AND(D91="",D91=""),"",$D$3&amp;"_"&amp;ROW()-10-COUNTBLANK($D$11:D91))</f>
        <v/>
      </c>
      <c r="B91" s="314" t="s">
        <v>191</v>
      </c>
      <c r="C91" s="315"/>
      <c r="D91" s="315"/>
      <c r="E91" s="315"/>
      <c r="F91" s="315"/>
      <c r="G91" s="315"/>
      <c r="H91" s="315"/>
      <c r="I91" s="315"/>
      <c r="J91" s="315"/>
      <c r="K91" s="315"/>
      <c r="L91" s="316"/>
    </row>
    <row r="92" spans="1:12" ht="409.5" hidden="1" outlineLevel="1">
      <c r="A92" s="63" t="str">
        <f>IF(AND(D92="",D92=""),"",$D$3&amp;"_"&amp;ROW()-10-COUNTBLANK($D$11:D92))</f>
        <v>ĐTBDTCD_63</v>
      </c>
      <c r="B92" s="2" t="s">
        <v>233</v>
      </c>
      <c r="C92" s="195" t="s">
        <v>234</v>
      </c>
      <c r="D92" s="2" t="s">
        <v>1847</v>
      </c>
      <c r="E92" s="2"/>
      <c r="F92" s="190" t="s">
        <v>1489</v>
      </c>
      <c r="G92" s="190" t="s">
        <v>1489</v>
      </c>
      <c r="H92" s="190" t="s">
        <v>1489</v>
      </c>
      <c r="I92" s="190" t="s">
        <v>1489</v>
      </c>
      <c r="J92" s="2"/>
      <c r="K92" s="2"/>
      <c r="L92" s="2"/>
    </row>
    <row r="93" spans="1:12" ht="409.5" hidden="1" outlineLevel="1">
      <c r="A93" s="63" t="str">
        <f>IF(AND(D93="",D93=""),"",$D$3&amp;"_"&amp;ROW()-10-COUNTBLANK($D$11:D93))</f>
        <v>ĐTBDTCD_64</v>
      </c>
      <c r="B93" s="2" t="s">
        <v>192</v>
      </c>
      <c r="C93" s="195" t="s">
        <v>193</v>
      </c>
      <c r="D93" s="2" t="s">
        <v>1847</v>
      </c>
      <c r="E93" s="2"/>
      <c r="F93" s="190" t="s">
        <v>1489</v>
      </c>
      <c r="G93" s="190" t="s">
        <v>1489</v>
      </c>
      <c r="H93" s="190" t="s">
        <v>1489</v>
      </c>
      <c r="I93" s="190" t="s">
        <v>1489</v>
      </c>
      <c r="J93" s="2"/>
      <c r="K93" s="2"/>
      <c r="L93" s="2"/>
    </row>
    <row r="94" spans="1:12" ht="409.5" hidden="1" outlineLevel="1">
      <c r="A94" s="63" t="str">
        <f>IF(AND(D94="",D94=""),"",$D$3&amp;"_"&amp;ROW()-10-COUNTBLANK($D$11:D94))</f>
        <v>ĐTBDTCD_65</v>
      </c>
      <c r="B94" s="2" t="s">
        <v>195</v>
      </c>
      <c r="C94" s="195" t="s">
        <v>193</v>
      </c>
      <c r="D94" s="2" t="s">
        <v>1847</v>
      </c>
      <c r="E94" s="2"/>
      <c r="F94" s="190" t="s">
        <v>1489</v>
      </c>
      <c r="G94" s="190" t="s">
        <v>1489</v>
      </c>
      <c r="H94" s="190" t="s">
        <v>1489</v>
      </c>
      <c r="I94" s="190" t="s">
        <v>1489</v>
      </c>
      <c r="J94" s="2"/>
      <c r="K94" s="2"/>
      <c r="L94" s="2"/>
    </row>
    <row r="95" spans="1:12" hidden="1" outlineLevel="1">
      <c r="A95" s="63" t="str">
        <f>IF(AND(D95="",D95=""),"",$D$3&amp;"_"&amp;ROW()-10-COUNTBLANK($D$11:D95))</f>
        <v/>
      </c>
      <c r="B95" s="314" t="s">
        <v>194</v>
      </c>
      <c r="C95" s="315"/>
      <c r="D95" s="315"/>
      <c r="E95" s="315"/>
      <c r="F95" s="315"/>
      <c r="G95" s="315"/>
      <c r="H95" s="315"/>
      <c r="I95" s="315"/>
      <c r="J95" s="315"/>
      <c r="K95" s="315"/>
      <c r="L95" s="316"/>
    </row>
    <row r="96" spans="1:12" ht="409.5" hidden="1" outlineLevel="1">
      <c r="A96" s="63" t="str">
        <f>IF(AND(D96="",D96=""),"",$D$3&amp;"_"&amp;ROW()-10-COUNTBLANK($D$11:D96))</f>
        <v>ĐTBDTCD_66</v>
      </c>
      <c r="B96" s="2" t="s">
        <v>196</v>
      </c>
      <c r="C96" s="195" t="s">
        <v>197</v>
      </c>
      <c r="D96" s="2" t="s">
        <v>1847</v>
      </c>
      <c r="E96" s="2"/>
      <c r="F96" s="190" t="s">
        <v>1489</v>
      </c>
      <c r="G96" s="190" t="s">
        <v>1489</v>
      </c>
      <c r="H96" s="190" t="s">
        <v>1489</v>
      </c>
      <c r="I96" s="190" t="s">
        <v>1489</v>
      </c>
      <c r="J96" s="2"/>
      <c r="K96" s="2"/>
      <c r="L96" s="2"/>
    </row>
    <row r="97" spans="1:12" ht="409.5" hidden="1" outlineLevel="1">
      <c r="A97" s="63" t="str">
        <f>IF(AND(D97="",D97=""),"",$D$3&amp;"_"&amp;ROW()-10-COUNTBLANK($D$11:D97))</f>
        <v>ĐTBDTCD_67</v>
      </c>
      <c r="B97" s="2" t="s">
        <v>198</v>
      </c>
      <c r="C97" s="195" t="s">
        <v>199</v>
      </c>
      <c r="D97" s="2" t="s">
        <v>1847</v>
      </c>
      <c r="E97" s="2"/>
      <c r="F97" s="190" t="s">
        <v>1489</v>
      </c>
      <c r="G97" s="190" t="s">
        <v>1489</v>
      </c>
      <c r="H97" s="190" t="s">
        <v>1489</v>
      </c>
      <c r="I97" s="190" t="s">
        <v>1489</v>
      </c>
      <c r="J97" s="2"/>
      <c r="K97" s="2"/>
      <c r="L97" s="2"/>
    </row>
    <row r="98" spans="1:12" hidden="1" outlineLevel="1">
      <c r="A98" s="63" t="str">
        <f>IF(AND(D98="",D98=""),"",$D$3&amp;"_"&amp;ROW()-10-COUNTBLANK($D$11:D98))</f>
        <v/>
      </c>
      <c r="B98" s="314" t="s">
        <v>200</v>
      </c>
      <c r="C98" s="315"/>
      <c r="D98" s="315"/>
      <c r="E98" s="315"/>
      <c r="F98" s="315"/>
      <c r="G98" s="315"/>
      <c r="H98" s="315"/>
      <c r="I98" s="315"/>
      <c r="J98" s="315"/>
      <c r="K98" s="315"/>
      <c r="L98" s="316"/>
    </row>
    <row r="99" spans="1:12" ht="409.5" hidden="1" outlineLevel="1">
      <c r="A99" s="63" t="str">
        <f>IF(AND(D99="",D99=""),"",$D$3&amp;"_"&amp;ROW()-10-COUNTBLANK($D$11:D99))</f>
        <v>ĐTBDTCD_68</v>
      </c>
      <c r="B99" s="2" t="s">
        <v>201</v>
      </c>
      <c r="C99" s="195" t="s">
        <v>202</v>
      </c>
      <c r="D99" s="2" t="s">
        <v>1847</v>
      </c>
      <c r="E99" s="2"/>
      <c r="F99" s="190" t="s">
        <v>1489</v>
      </c>
      <c r="G99" s="190" t="s">
        <v>1489</v>
      </c>
      <c r="H99" s="190" t="s">
        <v>1489</v>
      </c>
      <c r="I99" s="190" t="s">
        <v>1489</v>
      </c>
      <c r="J99" s="2"/>
      <c r="K99" s="2"/>
      <c r="L99" s="2"/>
    </row>
    <row r="100" spans="1:12" collapsed="1">
      <c r="A100" s="63" t="str">
        <f>IF(AND(D100="",D100=""),"",$D$3&amp;"_"&amp;ROW()-10-COUNTBLANK($D$11:D100))</f>
        <v/>
      </c>
      <c r="B100" s="297" t="s">
        <v>247</v>
      </c>
      <c r="C100" s="298"/>
      <c r="D100" s="298"/>
      <c r="E100" s="298"/>
      <c r="F100" s="298"/>
      <c r="G100" s="298"/>
      <c r="H100" s="298"/>
      <c r="I100" s="298"/>
      <c r="J100" s="298"/>
      <c r="K100" s="298"/>
      <c r="L100" s="299"/>
    </row>
    <row r="101" spans="1:12" hidden="1" outlineLevel="1">
      <c r="A101" s="63" t="str">
        <f>IF(AND(D101="",D101=""),"",$D$3&amp;"_"&amp;ROW()-10-COUNTBLANK($D$11:D101))</f>
        <v/>
      </c>
      <c r="B101" s="308" t="s">
        <v>248</v>
      </c>
      <c r="C101" s="309"/>
      <c r="D101" s="309"/>
      <c r="E101" s="309"/>
      <c r="F101" s="309"/>
      <c r="G101" s="309"/>
      <c r="H101" s="309"/>
      <c r="I101" s="309"/>
      <c r="J101" s="309"/>
      <c r="K101" s="309"/>
      <c r="L101" s="310"/>
    </row>
    <row r="102" spans="1:12" ht="31.5" hidden="1" outlineLevel="1">
      <c r="A102" s="63" t="str">
        <f>IF(AND(D102="",D102=""),"",$D$3&amp;"_"&amp;ROW()-10-COUNTBLANK($D$11:D102))</f>
        <v>ĐTBDTCD_69</v>
      </c>
      <c r="B102" s="317" t="s">
        <v>249</v>
      </c>
      <c r="C102" s="170" t="s">
        <v>250</v>
      </c>
      <c r="D102" s="170" t="s">
        <v>251</v>
      </c>
      <c r="E102" s="171"/>
      <c r="F102" s="190" t="s">
        <v>1489</v>
      </c>
      <c r="G102" s="190" t="s">
        <v>1489</v>
      </c>
      <c r="H102" s="190" t="s">
        <v>1489</v>
      </c>
      <c r="I102" s="190" t="s">
        <v>1489</v>
      </c>
      <c r="J102" s="171"/>
      <c r="K102" s="171"/>
      <c r="L102" s="171"/>
    </row>
    <row r="103" spans="1:12" ht="31.5" hidden="1" outlineLevel="1">
      <c r="A103" s="63" t="str">
        <f>IF(AND(D103="",D103=""),"",$D$3&amp;"_"&amp;ROW()-10-COUNTBLANK($D$11:D103))</f>
        <v>ĐTBDTCD_70</v>
      </c>
      <c r="B103" s="317"/>
      <c r="C103" s="170" t="s">
        <v>252</v>
      </c>
      <c r="D103" s="170" t="s">
        <v>253</v>
      </c>
      <c r="E103" s="171"/>
      <c r="F103" s="190" t="s">
        <v>1489</v>
      </c>
      <c r="G103" s="190" t="s">
        <v>1489</v>
      </c>
      <c r="H103" s="190" t="s">
        <v>1489</v>
      </c>
      <c r="I103" s="190" t="s">
        <v>1489</v>
      </c>
      <c r="J103" s="171"/>
      <c r="K103" s="171"/>
      <c r="L103" s="171"/>
    </row>
    <row r="104" spans="1:12" ht="94.5" hidden="1" outlineLevel="1">
      <c r="A104" s="63" t="str">
        <f>IF(AND(D104="",D104=""),"",$D$3&amp;"_"&amp;ROW()-10-COUNTBLANK($D$11:D104))</f>
        <v>ĐTBDTCD_71</v>
      </c>
      <c r="B104" s="317"/>
      <c r="C104" s="170" t="s">
        <v>254</v>
      </c>
      <c r="D104" s="170" t="s">
        <v>255</v>
      </c>
      <c r="E104" s="171"/>
      <c r="F104" s="190" t="s">
        <v>1489</v>
      </c>
      <c r="G104" s="190" t="s">
        <v>1489</v>
      </c>
      <c r="H104" s="190" t="s">
        <v>1489</v>
      </c>
      <c r="I104" s="190" t="s">
        <v>1489</v>
      </c>
      <c r="J104" s="171"/>
      <c r="K104" s="171"/>
      <c r="L104" s="171"/>
    </row>
    <row r="105" spans="1:12" ht="94.5" hidden="1" outlineLevel="1">
      <c r="A105" s="63" t="str">
        <f>IF(AND(D105="",D105=""),"",$D$3&amp;"_"&amp;ROW()-10-COUNTBLANK($D$11:D105))</f>
        <v>ĐTBDTCD_72</v>
      </c>
      <c r="B105" s="317"/>
      <c r="C105" s="170" t="s">
        <v>256</v>
      </c>
      <c r="D105" s="170" t="s">
        <v>253</v>
      </c>
      <c r="E105" s="171"/>
      <c r="F105" s="190" t="s">
        <v>1489</v>
      </c>
      <c r="G105" s="190" t="s">
        <v>1489</v>
      </c>
      <c r="H105" s="190" t="s">
        <v>1489</v>
      </c>
      <c r="I105" s="190" t="s">
        <v>1489</v>
      </c>
      <c r="J105" s="171"/>
      <c r="K105" s="171"/>
      <c r="L105" s="171"/>
    </row>
    <row r="106" spans="1:12" ht="63" hidden="1" outlineLevel="1">
      <c r="A106" s="63" t="str">
        <f>IF(AND(D106="",D106=""),"",$D$3&amp;"_"&amp;ROW()-10-COUNTBLANK($D$11:D106))</f>
        <v>ĐTBDTCD_73</v>
      </c>
      <c r="B106" s="317"/>
      <c r="C106" s="172" t="s">
        <v>1255</v>
      </c>
      <c r="D106" s="170" t="s">
        <v>255</v>
      </c>
      <c r="E106" s="171"/>
      <c r="F106" s="190" t="s">
        <v>1489</v>
      </c>
      <c r="G106" s="190" t="s">
        <v>1489</v>
      </c>
      <c r="H106" s="190" t="s">
        <v>1489</v>
      </c>
      <c r="I106" s="190" t="s">
        <v>1489</v>
      </c>
      <c r="J106" s="171"/>
      <c r="K106" s="171"/>
      <c r="L106" s="171"/>
    </row>
    <row r="107" spans="1:12" ht="47.25" hidden="1" outlineLevel="1">
      <c r="A107" s="63" t="str">
        <f>IF(AND(D107="",D107=""),"",$D$3&amp;"_"&amp;ROW()-10-COUNTBLANK($D$11:D107))</f>
        <v>ĐTBDTCD_74</v>
      </c>
      <c r="B107" s="317"/>
      <c r="C107" s="170" t="s">
        <v>257</v>
      </c>
      <c r="D107" s="170" t="s">
        <v>253</v>
      </c>
      <c r="E107" s="171"/>
      <c r="F107" s="190" t="s">
        <v>1489</v>
      </c>
      <c r="G107" s="190" t="s">
        <v>1489</v>
      </c>
      <c r="H107" s="190" t="s">
        <v>1489</v>
      </c>
      <c r="I107" s="190" t="s">
        <v>1489</v>
      </c>
      <c r="J107" s="171"/>
      <c r="K107" s="171"/>
      <c r="L107" s="171"/>
    </row>
    <row r="108" spans="1:12" hidden="1" outlineLevel="1">
      <c r="A108" s="63" t="str">
        <f>IF(AND(D108="",D108=""),"",$D$3&amp;"_"&amp;ROW()-10-COUNTBLANK($D$11:D108))</f>
        <v/>
      </c>
      <c r="B108" s="308" t="s">
        <v>258</v>
      </c>
      <c r="C108" s="309"/>
      <c r="D108" s="309"/>
      <c r="E108" s="309"/>
      <c r="F108" s="309"/>
      <c r="G108" s="309"/>
      <c r="H108" s="309"/>
      <c r="I108" s="309"/>
      <c r="J108" s="309"/>
      <c r="K108" s="309"/>
      <c r="L108" s="310"/>
    </row>
    <row r="109" spans="1:12" ht="94.5" hidden="1" outlineLevel="1">
      <c r="A109" s="63" t="str">
        <f>IF(AND(D109="",D109=""),"",$D$3&amp;"_"&amp;ROW()-10-COUNTBLANK($D$11:D109))</f>
        <v>ĐTBDTCD_75</v>
      </c>
      <c r="B109" s="317" t="s">
        <v>259</v>
      </c>
      <c r="C109" s="170" t="s">
        <v>260</v>
      </c>
      <c r="D109" s="170" t="s">
        <v>261</v>
      </c>
      <c r="E109" s="171"/>
      <c r="F109" s="190" t="s">
        <v>1489</v>
      </c>
      <c r="G109" s="190" t="s">
        <v>1489</v>
      </c>
      <c r="H109" s="190" t="s">
        <v>1489</v>
      </c>
      <c r="I109" s="190" t="s">
        <v>1489</v>
      </c>
      <c r="J109" s="171"/>
      <c r="K109" s="171"/>
      <c r="L109" s="171"/>
    </row>
    <row r="110" spans="1:12" ht="63" hidden="1" outlineLevel="1">
      <c r="A110" s="63" t="str">
        <f>IF(AND(D110="",D110=""),"",$D$3&amp;"_"&amp;ROW()-10-COUNTBLANK($D$11:D110))</f>
        <v>ĐTBDTCD_76</v>
      </c>
      <c r="B110" s="317"/>
      <c r="C110" s="170" t="s">
        <v>1256</v>
      </c>
      <c r="D110" s="170" t="s">
        <v>253</v>
      </c>
      <c r="E110" s="171"/>
      <c r="F110" s="190" t="s">
        <v>1489</v>
      </c>
      <c r="G110" s="190" t="s">
        <v>1489</v>
      </c>
      <c r="H110" s="190" t="s">
        <v>1489</v>
      </c>
      <c r="I110" s="190" t="s">
        <v>1489</v>
      </c>
      <c r="J110" s="171"/>
      <c r="K110" s="171"/>
      <c r="L110" s="171"/>
    </row>
    <row r="111" spans="1:12" ht="63" hidden="1" outlineLevel="1">
      <c r="A111" s="63" t="str">
        <f>IF(AND(D111="",D111=""),"",$D$3&amp;"_"&amp;ROW()-10-COUNTBLANK($D$11:D111))</f>
        <v>ĐTBDTCD_77</v>
      </c>
      <c r="B111" s="317"/>
      <c r="C111" s="172" t="s">
        <v>1257</v>
      </c>
      <c r="D111" s="170" t="s">
        <v>262</v>
      </c>
      <c r="E111" s="171"/>
      <c r="F111" s="190" t="s">
        <v>1489</v>
      </c>
      <c r="G111" s="190" t="s">
        <v>1489</v>
      </c>
      <c r="H111" s="190" t="s">
        <v>1489</v>
      </c>
      <c r="I111" s="190" t="s">
        <v>1489</v>
      </c>
      <c r="J111" s="171"/>
      <c r="K111" s="171"/>
      <c r="L111" s="171"/>
    </row>
    <row r="112" spans="1:12" ht="47.25" hidden="1" outlineLevel="1">
      <c r="A112" s="63" t="str">
        <f>IF(AND(D112="",D112=""),"",$D$3&amp;"_"&amp;ROW()-10-COUNTBLANK($D$11:D112))</f>
        <v>ĐTBDTCD_78</v>
      </c>
      <c r="B112" s="317"/>
      <c r="C112" s="170" t="s">
        <v>263</v>
      </c>
      <c r="D112" s="170" t="s">
        <v>264</v>
      </c>
      <c r="E112" s="171"/>
      <c r="F112" s="190" t="s">
        <v>1489</v>
      </c>
      <c r="G112" s="190" t="s">
        <v>1489</v>
      </c>
      <c r="H112" s="190" t="s">
        <v>1489</v>
      </c>
      <c r="I112" s="190" t="s">
        <v>1489</v>
      </c>
      <c r="J112" s="171"/>
      <c r="K112" s="171"/>
      <c r="L112" s="171"/>
    </row>
    <row r="113" spans="1:12" ht="78.75" hidden="1" outlineLevel="1">
      <c r="A113" s="63" t="str">
        <f>IF(AND(D113="",D113=""),"",$D$3&amp;"_"&amp;ROW()-10-COUNTBLANK($D$11:D113))</f>
        <v>ĐTBDTCD_79</v>
      </c>
      <c r="B113" s="317"/>
      <c r="C113" s="172" t="s">
        <v>1258</v>
      </c>
      <c r="D113" s="170" t="s">
        <v>264</v>
      </c>
      <c r="E113" s="171"/>
      <c r="F113" s="190" t="s">
        <v>1489</v>
      </c>
      <c r="G113" s="190" t="s">
        <v>1489</v>
      </c>
      <c r="H113" s="190" t="s">
        <v>1489</v>
      </c>
      <c r="I113" s="190" t="s">
        <v>1489</v>
      </c>
      <c r="J113" s="171"/>
      <c r="K113" s="171"/>
      <c r="L113" s="171"/>
    </row>
    <row r="114" spans="1:12" ht="63" hidden="1" outlineLevel="1">
      <c r="A114" s="63" t="str">
        <f>IF(AND(D114="",D114=""),"",$D$3&amp;"_"&amp;ROW()-10-COUNTBLANK($D$11:D114))</f>
        <v>ĐTBDTCD_80</v>
      </c>
      <c r="B114" s="182" t="s">
        <v>265</v>
      </c>
      <c r="C114" s="170" t="s">
        <v>1259</v>
      </c>
      <c r="D114" s="170" t="s">
        <v>266</v>
      </c>
      <c r="E114" s="171"/>
      <c r="F114" s="190" t="s">
        <v>1489</v>
      </c>
      <c r="G114" s="190" t="s">
        <v>1489</v>
      </c>
      <c r="H114" s="190" t="s">
        <v>1489</v>
      </c>
      <c r="I114" s="190" t="s">
        <v>1489</v>
      </c>
      <c r="J114" s="171"/>
      <c r="K114" s="171"/>
      <c r="L114" s="171"/>
    </row>
    <row r="115" spans="1:12" collapsed="1">
      <c r="A115" s="63" t="str">
        <f>IF(AND(D115="",D115=""),"",$D$3&amp;"_"&amp;ROW()-10-COUNTBLANK($D$11:D115))</f>
        <v/>
      </c>
      <c r="B115" s="272" t="s">
        <v>207</v>
      </c>
      <c r="C115" s="273"/>
      <c r="D115" s="273"/>
      <c r="E115" s="273"/>
      <c r="F115" s="273"/>
      <c r="G115" s="273"/>
      <c r="H115" s="273"/>
      <c r="I115" s="273"/>
      <c r="J115" s="273"/>
      <c r="K115" s="273"/>
      <c r="L115" s="274"/>
    </row>
    <row r="116" spans="1:12" ht="45" customHeight="1">
      <c r="A116" s="63" t="str">
        <f>IF(AND(D116="",D116=""),"",$D$3&amp;"_"&amp;ROW()-10-COUNTBLANK($D$11:D116))</f>
        <v/>
      </c>
      <c r="B116" s="275" t="s">
        <v>138</v>
      </c>
      <c r="C116" s="276"/>
      <c r="D116" s="276"/>
      <c r="E116" s="276"/>
      <c r="F116" s="276"/>
      <c r="G116" s="276"/>
      <c r="H116" s="276"/>
      <c r="I116" s="276"/>
      <c r="J116" s="276"/>
      <c r="K116" s="276"/>
      <c r="L116" s="277"/>
    </row>
    <row r="117" spans="1:12" ht="18" customHeight="1" collapsed="1">
      <c r="A117" s="63" t="str">
        <f>IF(AND(D117="",D117=""),"",$D$3&amp;"_"&amp;ROW()-10-COUNTBLANK($D$11:D117))</f>
        <v/>
      </c>
      <c r="B117" s="278" t="s">
        <v>643</v>
      </c>
      <c r="C117" s="279"/>
      <c r="D117" s="279"/>
      <c r="E117" s="279"/>
      <c r="F117" s="279"/>
      <c r="G117" s="279"/>
      <c r="H117" s="279"/>
      <c r="I117" s="279"/>
      <c r="J117" s="279"/>
      <c r="K117" s="279"/>
      <c r="L117" s="280"/>
    </row>
    <row r="118" spans="1:12" hidden="1" outlineLevel="1">
      <c r="A118" s="63" t="str">
        <f>IF(AND(D118="",D118=""),"",$D$3&amp;"_"&amp;ROW()-10-COUNTBLANK($D$11:D118))</f>
        <v/>
      </c>
      <c r="B118" s="281" t="s">
        <v>109</v>
      </c>
      <c r="C118" s="282"/>
      <c r="D118" s="282"/>
      <c r="E118" s="282"/>
      <c r="F118" s="282"/>
      <c r="G118" s="282"/>
      <c r="H118" s="282"/>
      <c r="I118" s="282"/>
      <c r="J118" s="282"/>
      <c r="K118" s="282"/>
      <c r="L118" s="283"/>
    </row>
    <row r="119" spans="1:12" ht="31.5" hidden="1" outlineLevel="1">
      <c r="A119" s="63" t="str">
        <f>IF(AND(D119="",D119=""),"",$D$3&amp;"_"&amp;ROW()-10-COUNTBLANK($D$11:D119))</f>
        <v>ĐTBDTCD_81</v>
      </c>
      <c r="B119" s="2" t="s">
        <v>208</v>
      </c>
      <c r="C119" s="2" t="s">
        <v>209</v>
      </c>
      <c r="D119" s="2" t="s">
        <v>170</v>
      </c>
      <c r="E119" s="2"/>
      <c r="F119" s="190" t="s">
        <v>1489</v>
      </c>
      <c r="G119" s="190" t="s">
        <v>1489</v>
      </c>
      <c r="H119" s="190" t="s">
        <v>1489</v>
      </c>
      <c r="I119" s="190" t="s">
        <v>1489</v>
      </c>
      <c r="J119" s="2"/>
      <c r="K119" s="2"/>
      <c r="L119" s="2"/>
    </row>
    <row r="120" spans="1:12" hidden="1" outlineLevel="1">
      <c r="A120" s="63" t="str">
        <f>IF(AND(D120="",D120=""),"",$D$3&amp;"_"&amp;ROW()-10-COUNTBLANK($D$11:D120))</f>
        <v>ĐTBDTCD_82</v>
      </c>
      <c r="B120" s="2" t="s">
        <v>210</v>
      </c>
      <c r="C120" s="2" t="s">
        <v>238</v>
      </c>
      <c r="D120" s="2" t="s">
        <v>211</v>
      </c>
      <c r="E120" s="2"/>
      <c r="F120" s="190" t="s">
        <v>1489</v>
      </c>
      <c r="G120" s="190" t="s">
        <v>1489</v>
      </c>
      <c r="H120" s="190" t="s">
        <v>1489</v>
      </c>
      <c r="I120" s="190" t="s">
        <v>1489</v>
      </c>
      <c r="J120" s="2"/>
      <c r="K120" s="2"/>
      <c r="L120" s="2"/>
    </row>
    <row r="121" spans="1:12" collapsed="1">
      <c r="A121" s="63" t="str">
        <f>IF(AND(D121="",D121=""),"",$D$3&amp;"_"&amp;ROW()-10-COUNTBLANK($D$11:D121))</f>
        <v/>
      </c>
      <c r="B121" s="288" t="s">
        <v>642</v>
      </c>
      <c r="C121" s="289"/>
      <c r="D121" s="289"/>
      <c r="E121" s="289"/>
      <c r="F121" s="289"/>
      <c r="G121" s="289"/>
      <c r="H121" s="289"/>
      <c r="I121" s="289"/>
      <c r="J121" s="289"/>
      <c r="K121" s="289"/>
      <c r="L121" s="290"/>
    </row>
    <row r="122" spans="1:12" ht="31.5" hidden="1" outlineLevel="1">
      <c r="A122" s="63" t="str">
        <f>IF(AND(D122="",D122=""),"",$D$3&amp;"_"&amp;ROW()-10-COUNTBLANK($D$11:D122))</f>
        <v>ĐTBDTCD_83</v>
      </c>
      <c r="B122" s="2" t="s">
        <v>214</v>
      </c>
      <c r="C122" s="2" t="s">
        <v>215</v>
      </c>
      <c r="D122" s="2" t="s">
        <v>235</v>
      </c>
      <c r="E122" s="2"/>
      <c r="F122" s="190" t="s">
        <v>1489</v>
      </c>
      <c r="G122" s="190" t="s">
        <v>1489</v>
      </c>
      <c r="H122" s="190" t="s">
        <v>1489</v>
      </c>
      <c r="I122" s="190" t="s">
        <v>1489</v>
      </c>
      <c r="J122" s="2"/>
      <c r="K122" s="2"/>
      <c r="L122" s="2"/>
    </row>
    <row r="123" spans="1:12" collapsed="1">
      <c r="A123" s="63" t="str">
        <f>IF(AND(D123="",D123=""),"",$D$3&amp;"_"&amp;ROW()-10-COUNTBLANK($D$11:D123))</f>
        <v/>
      </c>
      <c r="B123" s="297" t="s">
        <v>247</v>
      </c>
      <c r="C123" s="298"/>
      <c r="D123" s="298"/>
      <c r="E123" s="298"/>
      <c r="F123" s="298"/>
      <c r="G123" s="298"/>
      <c r="H123" s="298"/>
      <c r="I123" s="298"/>
      <c r="J123" s="298"/>
      <c r="K123" s="298"/>
      <c r="L123" s="299"/>
    </row>
    <row r="124" spans="1:12" hidden="1" outlineLevel="1">
      <c r="A124" s="63" t="str">
        <f>IF(AND(D124="",D124=""),"",$D$3&amp;"_"&amp;ROW()-10-COUNTBLANK($D$11:D124))</f>
        <v/>
      </c>
      <c r="B124" s="308" t="s">
        <v>248</v>
      </c>
      <c r="C124" s="309"/>
      <c r="D124" s="309"/>
      <c r="E124" s="309"/>
      <c r="F124" s="309"/>
      <c r="G124" s="309"/>
      <c r="H124" s="309"/>
      <c r="I124" s="309"/>
      <c r="J124" s="309"/>
      <c r="K124" s="309"/>
      <c r="L124" s="310"/>
    </row>
    <row r="125" spans="1:12" ht="31.5" hidden="1" outlineLevel="1">
      <c r="A125" s="63" t="str">
        <f>IF(AND(D125="",D125=""),"",$D$3&amp;"_"&amp;ROW()-10-COUNTBLANK($D$11:D125))</f>
        <v>ĐTBDTCD_84</v>
      </c>
      <c r="B125" s="317" t="s">
        <v>249</v>
      </c>
      <c r="C125" s="170" t="s">
        <v>250</v>
      </c>
      <c r="D125" s="170" t="s">
        <v>251</v>
      </c>
      <c r="E125" s="171"/>
      <c r="F125" s="190" t="s">
        <v>1489</v>
      </c>
      <c r="G125" s="190" t="s">
        <v>1489</v>
      </c>
      <c r="H125" s="190" t="s">
        <v>1489</v>
      </c>
      <c r="I125" s="190" t="s">
        <v>1489</v>
      </c>
      <c r="J125" s="171"/>
      <c r="K125" s="171"/>
      <c r="L125" s="171"/>
    </row>
    <row r="126" spans="1:12" ht="31.5" hidden="1" outlineLevel="1">
      <c r="A126" s="63" t="str">
        <f>IF(AND(D126="",D126=""),"",$D$3&amp;"_"&amp;ROW()-10-COUNTBLANK($D$11:D126))</f>
        <v>ĐTBDTCD_85</v>
      </c>
      <c r="B126" s="317"/>
      <c r="C126" s="170" t="s">
        <v>252</v>
      </c>
      <c r="D126" s="170" t="s">
        <v>253</v>
      </c>
      <c r="E126" s="171"/>
      <c r="F126" s="190" t="s">
        <v>1489</v>
      </c>
      <c r="G126" s="190" t="s">
        <v>1489</v>
      </c>
      <c r="H126" s="190" t="s">
        <v>1489</v>
      </c>
      <c r="I126" s="190" t="s">
        <v>1489</v>
      </c>
      <c r="J126" s="171"/>
      <c r="K126" s="171"/>
      <c r="L126" s="171"/>
    </row>
    <row r="127" spans="1:12" ht="94.5" hidden="1" outlineLevel="1">
      <c r="A127" s="63" t="str">
        <f>IF(AND(D127="",D127=""),"",$D$3&amp;"_"&amp;ROW()-10-COUNTBLANK($D$11:D127))</f>
        <v>ĐTBDTCD_86</v>
      </c>
      <c r="B127" s="317"/>
      <c r="C127" s="170" t="s">
        <v>254</v>
      </c>
      <c r="D127" s="170" t="s">
        <v>255</v>
      </c>
      <c r="E127" s="171"/>
      <c r="F127" s="190" t="s">
        <v>1489</v>
      </c>
      <c r="G127" s="190" t="s">
        <v>1489</v>
      </c>
      <c r="H127" s="190" t="s">
        <v>1489</v>
      </c>
      <c r="I127" s="190" t="s">
        <v>1489</v>
      </c>
      <c r="J127" s="171"/>
      <c r="K127" s="171"/>
      <c r="L127" s="171"/>
    </row>
    <row r="128" spans="1:12" ht="94.5" hidden="1" outlineLevel="1">
      <c r="A128" s="63" t="str">
        <f>IF(AND(D128="",D128=""),"",$D$3&amp;"_"&amp;ROW()-10-COUNTBLANK($D$11:D128))</f>
        <v>ĐTBDTCD_87</v>
      </c>
      <c r="B128" s="317"/>
      <c r="C128" s="170" t="s">
        <v>256</v>
      </c>
      <c r="D128" s="170" t="s">
        <v>253</v>
      </c>
      <c r="E128" s="171"/>
      <c r="F128" s="190" t="s">
        <v>1489</v>
      </c>
      <c r="G128" s="190" t="s">
        <v>1489</v>
      </c>
      <c r="H128" s="190" t="s">
        <v>1489</v>
      </c>
      <c r="I128" s="190" t="s">
        <v>1489</v>
      </c>
      <c r="J128" s="171"/>
      <c r="K128" s="171"/>
      <c r="L128" s="171"/>
    </row>
    <row r="129" spans="1:12" ht="63" hidden="1" outlineLevel="1">
      <c r="A129" s="63" t="str">
        <f>IF(AND(D129="",D129=""),"",$D$3&amp;"_"&amp;ROW()-10-COUNTBLANK($D$11:D129))</f>
        <v>ĐTBDTCD_88</v>
      </c>
      <c r="B129" s="317"/>
      <c r="C129" s="172" t="s">
        <v>1255</v>
      </c>
      <c r="D129" s="170" t="s">
        <v>255</v>
      </c>
      <c r="E129" s="171"/>
      <c r="F129" s="190" t="s">
        <v>1489</v>
      </c>
      <c r="G129" s="190" t="s">
        <v>1489</v>
      </c>
      <c r="H129" s="190" t="s">
        <v>1489</v>
      </c>
      <c r="I129" s="190" t="s">
        <v>1489</v>
      </c>
      <c r="J129" s="171"/>
      <c r="K129" s="171"/>
      <c r="L129" s="171"/>
    </row>
    <row r="130" spans="1:12" ht="47.25" hidden="1" outlineLevel="1">
      <c r="A130" s="63" t="str">
        <f>IF(AND(D130="",D130=""),"",$D$3&amp;"_"&amp;ROW()-10-COUNTBLANK($D$11:D130))</f>
        <v>ĐTBDTCD_89</v>
      </c>
      <c r="B130" s="317"/>
      <c r="C130" s="170" t="s">
        <v>257</v>
      </c>
      <c r="D130" s="170" t="s">
        <v>253</v>
      </c>
      <c r="E130" s="171"/>
      <c r="F130" s="190" t="s">
        <v>1489</v>
      </c>
      <c r="G130" s="190" t="s">
        <v>1489</v>
      </c>
      <c r="H130" s="190" t="s">
        <v>1489</v>
      </c>
      <c r="I130" s="190" t="s">
        <v>1489</v>
      </c>
      <c r="J130" s="171"/>
      <c r="K130" s="171"/>
      <c r="L130" s="171"/>
    </row>
    <row r="131" spans="1:12" hidden="1" outlineLevel="1">
      <c r="A131" s="63" t="str">
        <f>IF(AND(D131="",D131=""),"",$D$3&amp;"_"&amp;ROW()-10-COUNTBLANK($D$11:D131))</f>
        <v/>
      </c>
      <c r="B131" s="308" t="s">
        <v>258</v>
      </c>
      <c r="C131" s="309"/>
      <c r="D131" s="309"/>
      <c r="E131" s="309"/>
      <c r="F131" s="309"/>
      <c r="G131" s="309"/>
      <c r="H131" s="309"/>
      <c r="I131" s="309"/>
      <c r="J131" s="309"/>
      <c r="K131" s="309"/>
      <c r="L131" s="310"/>
    </row>
    <row r="132" spans="1:12" ht="94.5" hidden="1" outlineLevel="1">
      <c r="A132" s="63" t="str">
        <f>IF(AND(D132="",D132=""),"",$D$3&amp;"_"&amp;ROW()-10-COUNTBLANK($D$11:D132))</f>
        <v>ĐTBDTCD_90</v>
      </c>
      <c r="B132" s="317" t="s">
        <v>259</v>
      </c>
      <c r="C132" s="170" t="s">
        <v>260</v>
      </c>
      <c r="D132" s="170" t="s">
        <v>261</v>
      </c>
      <c r="E132" s="171"/>
      <c r="F132" s="190" t="s">
        <v>1489</v>
      </c>
      <c r="G132" s="190" t="s">
        <v>1489</v>
      </c>
      <c r="H132" s="190" t="s">
        <v>1489</v>
      </c>
      <c r="I132" s="190" t="s">
        <v>1489</v>
      </c>
      <c r="J132" s="171"/>
      <c r="K132" s="171"/>
      <c r="L132" s="171"/>
    </row>
    <row r="133" spans="1:12" ht="63" hidden="1" outlineLevel="1">
      <c r="A133" s="63" t="str">
        <f>IF(AND(D133="",D133=""),"",$D$3&amp;"_"&amp;ROW()-10-COUNTBLANK($D$11:D133))</f>
        <v>ĐTBDTCD_91</v>
      </c>
      <c r="B133" s="317"/>
      <c r="C133" s="170" t="s">
        <v>1256</v>
      </c>
      <c r="D133" s="170" t="s">
        <v>253</v>
      </c>
      <c r="E133" s="171"/>
      <c r="F133" s="190" t="s">
        <v>1489</v>
      </c>
      <c r="G133" s="190" t="s">
        <v>1489</v>
      </c>
      <c r="H133" s="190" t="s">
        <v>1489</v>
      </c>
      <c r="I133" s="190" t="s">
        <v>1489</v>
      </c>
      <c r="J133" s="171"/>
      <c r="K133" s="171"/>
      <c r="L133" s="171"/>
    </row>
    <row r="134" spans="1:12" ht="63" hidden="1" outlineLevel="1">
      <c r="A134" s="63" t="str">
        <f>IF(AND(D134="",D134=""),"",$D$3&amp;"_"&amp;ROW()-10-COUNTBLANK($D$11:D134))</f>
        <v>ĐTBDTCD_92</v>
      </c>
      <c r="B134" s="317"/>
      <c r="C134" s="172" t="s">
        <v>1257</v>
      </c>
      <c r="D134" s="170" t="s">
        <v>262</v>
      </c>
      <c r="E134" s="171"/>
      <c r="F134" s="190" t="s">
        <v>1489</v>
      </c>
      <c r="G134" s="190" t="s">
        <v>1489</v>
      </c>
      <c r="H134" s="190" t="s">
        <v>1489</v>
      </c>
      <c r="I134" s="190" t="s">
        <v>1489</v>
      </c>
      <c r="J134" s="171"/>
      <c r="K134" s="171"/>
      <c r="L134" s="171"/>
    </row>
    <row r="135" spans="1:12" ht="47.25" hidden="1" outlineLevel="1">
      <c r="A135" s="63" t="str">
        <f>IF(AND(D135="",D135=""),"",$D$3&amp;"_"&amp;ROW()-10-COUNTBLANK($D$11:D135))</f>
        <v>ĐTBDTCD_93</v>
      </c>
      <c r="B135" s="317"/>
      <c r="C135" s="170" t="s">
        <v>263</v>
      </c>
      <c r="D135" s="170" t="s">
        <v>264</v>
      </c>
      <c r="E135" s="171"/>
      <c r="F135" s="190" t="s">
        <v>1489</v>
      </c>
      <c r="G135" s="190" t="s">
        <v>1489</v>
      </c>
      <c r="H135" s="190" t="s">
        <v>1489</v>
      </c>
      <c r="I135" s="190" t="s">
        <v>1489</v>
      </c>
      <c r="J135" s="171"/>
      <c r="K135" s="171"/>
      <c r="L135" s="171"/>
    </row>
    <row r="136" spans="1:12" ht="78.75" hidden="1" outlineLevel="1">
      <c r="A136" s="63" t="str">
        <f>IF(AND(D136="",D136=""),"",$D$3&amp;"_"&amp;ROW()-10-COUNTBLANK($D$11:D136))</f>
        <v>ĐTBDTCD_94</v>
      </c>
      <c r="B136" s="317"/>
      <c r="C136" s="172" t="s">
        <v>1258</v>
      </c>
      <c r="D136" s="170" t="s">
        <v>264</v>
      </c>
      <c r="E136" s="171"/>
      <c r="F136" s="190" t="s">
        <v>1489</v>
      </c>
      <c r="G136" s="190" t="s">
        <v>1489</v>
      </c>
      <c r="H136" s="190" t="s">
        <v>1489</v>
      </c>
      <c r="I136" s="190" t="s">
        <v>1489</v>
      </c>
      <c r="J136" s="171"/>
      <c r="K136" s="171"/>
      <c r="L136" s="171"/>
    </row>
    <row r="137" spans="1:12" ht="63" hidden="1" outlineLevel="1">
      <c r="A137" s="63" t="str">
        <f>IF(AND(D137="",D137=""),"",$D$3&amp;"_"&amp;ROW()-10-COUNTBLANK($D$11:D137))</f>
        <v>ĐTBDTCD_95</v>
      </c>
      <c r="B137" s="182" t="s">
        <v>265</v>
      </c>
      <c r="C137" s="170" t="s">
        <v>1259</v>
      </c>
      <c r="D137" s="170" t="s">
        <v>266</v>
      </c>
      <c r="E137" s="171"/>
      <c r="F137" s="190" t="s">
        <v>1489</v>
      </c>
      <c r="G137" s="190" t="s">
        <v>1489</v>
      </c>
      <c r="H137" s="190" t="s">
        <v>1489</v>
      </c>
      <c r="I137" s="190" t="s">
        <v>1489</v>
      </c>
      <c r="J137" s="171"/>
      <c r="K137" s="171"/>
      <c r="L137" s="171"/>
    </row>
    <row r="138" spans="1:12">
      <c r="A138" s="63" t="str">
        <f>IF(AND(D138="",D138=""),"",$D$3&amp;"_"&amp;ROW()-10-COUNTBLANK($D$11:D138))</f>
        <v/>
      </c>
      <c r="B138" s="272" t="s">
        <v>236</v>
      </c>
      <c r="C138" s="273"/>
      <c r="D138" s="273"/>
      <c r="E138" s="273"/>
      <c r="F138" s="273"/>
      <c r="G138" s="273"/>
      <c r="H138" s="273"/>
      <c r="I138" s="273"/>
      <c r="J138" s="273"/>
      <c r="K138" s="273"/>
      <c r="L138" s="274"/>
    </row>
    <row r="139" spans="1:12" ht="45" customHeight="1">
      <c r="A139" s="63" t="str">
        <f>IF(AND(D139="",D139=""),"",$D$3&amp;"_"&amp;ROW()-10-COUNTBLANK($D$11:D139))</f>
        <v/>
      </c>
      <c r="B139" s="275" t="s">
        <v>138</v>
      </c>
      <c r="C139" s="276"/>
      <c r="D139" s="276"/>
      <c r="E139" s="276"/>
      <c r="F139" s="276"/>
      <c r="G139" s="276"/>
      <c r="H139" s="276"/>
      <c r="I139" s="276"/>
      <c r="J139" s="276"/>
      <c r="K139" s="276"/>
      <c r="L139" s="277"/>
    </row>
    <row r="140" spans="1:12" ht="18" customHeight="1" collapsed="1">
      <c r="A140" s="63" t="str">
        <f>IF(AND(D140="",D140=""),"",$D$3&amp;"_"&amp;ROW()-10-COUNTBLANK($D$11:D140))</f>
        <v/>
      </c>
      <c r="B140" s="278" t="s">
        <v>643</v>
      </c>
      <c r="C140" s="279"/>
      <c r="D140" s="279"/>
      <c r="E140" s="279"/>
      <c r="F140" s="279"/>
      <c r="G140" s="279"/>
      <c r="H140" s="279"/>
      <c r="I140" s="279"/>
      <c r="J140" s="279"/>
      <c r="K140" s="279"/>
      <c r="L140" s="280"/>
    </row>
    <row r="141" spans="1:12" hidden="1" outlineLevel="1">
      <c r="A141" s="63" t="str">
        <f>IF(AND(D141="",D141=""),"",$D$3&amp;"_"&amp;ROW()-10-COUNTBLANK($D$11:D141))</f>
        <v/>
      </c>
      <c r="B141" s="281" t="s">
        <v>109</v>
      </c>
      <c r="C141" s="282"/>
      <c r="D141" s="282"/>
      <c r="E141" s="282"/>
      <c r="F141" s="282"/>
      <c r="G141" s="282"/>
      <c r="H141" s="282"/>
      <c r="I141" s="282"/>
      <c r="J141" s="282"/>
      <c r="K141" s="282"/>
      <c r="L141" s="283"/>
    </row>
    <row r="142" spans="1:12" ht="31.5" hidden="1" outlineLevel="1">
      <c r="A142" s="63" t="str">
        <f>IF(AND(D142="",D142=""),"",$D$3&amp;"_"&amp;ROW()-10-COUNTBLANK($D$11:D142))</f>
        <v>ĐTBDTCD_96</v>
      </c>
      <c r="B142" s="2" t="s">
        <v>208</v>
      </c>
      <c r="C142" s="2" t="s">
        <v>237</v>
      </c>
      <c r="D142" s="2" t="s">
        <v>174</v>
      </c>
      <c r="E142" s="2"/>
      <c r="F142" s="190" t="s">
        <v>1489</v>
      </c>
      <c r="G142" s="190" t="s">
        <v>1489</v>
      </c>
      <c r="H142" s="190" t="s">
        <v>1489</v>
      </c>
      <c r="I142" s="190" t="s">
        <v>1489</v>
      </c>
      <c r="J142" s="2"/>
      <c r="K142" s="2"/>
      <c r="L142" s="2"/>
    </row>
    <row r="143" spans="1:12" hidden="1" outlineLevel="1">
      <c r="A143" s="63" t="str">
        <f>IF(AND(D143="",D143=""),"",$D$3&amp;"_"&amp;ROW()-10-COUNTBLANK($D$11:D143))</f>
        <v>ĐTBDTCD_97</v>
      </c>
      <c r="B143" s="2" t="s">
        <v>210</v>
      </c>
      <c r="C143" s="2" t="s">
        <v>238</v>
      </c>
      <c r="D143" s="2" t="s">
        <v>211</v>
      </c>
      <c r="E143" s="2"/>
      <c r="F143" s="190" t="s">
        <v>1489</v>
      </c>
      <c r="G143" s="190" t="s">
        <v>1489</v>
      </c>
      <c r="H143" s="190" t="s">
        <v>1489</v>
      </c>
      <c r="I143" s="190" t="s">
        <v>1489</v>
      </c>
      <c r="J143" s="2"/>
      <c r="K143" s="2"/>
      <c r="L143" s="2"/>
    </row>
    <row r="144" spans="1:12" collapsed="1">
      <c r="A144" s="63" t="str">
        <f>IF(AND(D144="",D144=""),"",$D$3&amp;"_"&amp;ROW()-10-COUNTBLANK($D$11:D144))</f>
        <v/>
      </c>
      <c r="B144" s="288" t="s">
        <v>644</v>
      </c>
      <c r="C144" s="289"/>
      <c r="D144" s="289"/>
      <c r="E144" s="289"/>
      <c r="F144" s="289"/>
      <c r="G144" s="289"/>
      <c r="H144" s="289"/>
      <c r="I144" s="289"/>
      <c r="J144" s="289"/>
      <c r="K144" s="289"/>
      <c r="L144" s="290"/>
    </row>
    <row r="145" spans="1:12" ht="31.5" hidden="1" outlineLevel="1">
      <c r="A145" s="63" t="str">
        <f>IF(AND(D145="",D145=""),"",$D$3&amp;"_"&amp;ROW()-10-COUNTBLANK($D$11:D145))</f>
        <v>ĐTBDTCD_98</v>
      </c>
      <c r="B145" s="2" t="s">
        <v>241</v>
      </c>
      <c r="C145" s="2" t="s">
        <v>240</v>
      </c>
      <c r="D145" s="2" t="s">
        <v>242</v>
      </c>
      <c r="E145" s="2"/>
      <c r="F145" s="190" t="s">
        <v>1489</v>
      </c>
      <c r="G145" s="190" t="s">
        <v>1489</v>
      </c>
      <c r="H145" s="190" t="s">
        <v>1489</v>
      </c>
      <c r="I145" s="190" t="s">
        <v>1489</v>
      </c>
      <c r="J145" s="2"/>
      <c r="K145" s="2"/>
      <c r="L145" s="2"/>
    </row>
    <row r="146" spans="1:12" ht="47.25" hidden="1" outlineLevel="1">
      <c r="A146" s="63" t="str">
        <f>IF(AND(D146="",D146=""),"",$D$3&amp;"_"&amp;ROW()-10-COUNTBLANK($D$11:D146))</f>
        <v>ĐTBDTCD_99</v>
      </c>
      <c r="B146" s="318" t="s">
        <v>239</v>
      </c>
      <c r="C146" s="2" t="s">
        <v>243</v>
      </c>
      <c r="D146" s="2" t="s">
        <v>244</v>
      </c>
      <c r="E146" s="2"/>
      <c r="F146" s="190" t="s">
        <v>1489</v>
      </c>
      <c r="G146" s="190" t="s">
        <v>1489</v>
      </c>
      <c r="H146" s="190" t="s">
        <v>1489</v>
      </c>
      <c r="I146" s="190" t="s">
        <v>1489</v>
      </c>
      <c r="J146" s="2"/>
      <c r="K146" s="2"/>
      <c r="L146" s="2"/>
    </row>
    <row r="147" spans="1:12" hidden="1" outlineLevel="1">
      <c r="A147" s="63" t="str">
        <f>IF(AND(D147="",D147=""),"",$D$3&amp;"_"&amp;ROW()-10-COUNTBLANK($D$11:D147))</f>
        <v>ĐTBDTCD_100</v>
      </c>
      <c r="B147" s="319"/>
      <c r="C147" s="2" t="s">
        <v>245</v>
      </c>
      <c r="D147" s="2" t="s">
        <v>246</v>
      </c>
      <c r="E147" s="2"/>
      <c r="F147" s="190" t="s">
        <v>1489</v>
      </c>
      <c r="G147" s="190" t="s">
        <v>1489</v>
      </c>
      <c r="H147" s="190" t="s">
        <v>1489</v>
      </c>
      <c r="I147" s="190" t="s">
        <v>1489</v>
      </c>
      <c r="J147" s="2"/>
      <c r="K147" s="2"/>
      <c r="L147" s="2"/>
    </row>
    <row r="148" spans="1:12" collapsed="1">
      <c r="A148" s="63" t="str">
        <f>IF(AND(D148="",D148=""),"",$D$3&amp;"_"&amp;ROW()-10-COUNTBLANK($D$11:D148))</f>
        <v/>
      </c>
      <c r="B148" s="297" t="s">
        <v>247</v>
      </c>
      <c r="C148" s="298"/>
      <c r="D148" s="298"/>
      <c r="E148" s="298"/>
      <c r="F148" s="298"/>
      <c r="G148" s="298"/>
      <c r="H148" s="298"/>
      <c r="I148" s="298"/>
      <c r="J148" s="298"/>
      <c r="K148" s="298"/>
      <c r="L148" s="299"/>
    </row>
    <row r="149" spans="1:12" hidden="1" outlineLevel="1">
      <c r="A149" s="63" t="str">
        <f>IF(AND(D149="",D149=""),"",$D$3&amp;"_"&amp;ROW()-10-COUNTBLANK($D$11:D149))</f>
        <v/>
      </c>
      <c r="B149" s="308" t="s">
        <v>248</v>
      </c>
      <c r="C149" s="309"/>
      <c r="D149" s="309"/>
      <c r="E149" s="309"/>
      <c r="F149" s="309"/>
      <c r="G149" s="309"/>
      <c r="H149" s="309"/>
      <c r="I149" s="309"/>
      <c r="J149" s="309"/>
      <c r="K149" s="309"/>
      <c r="L149" s="310"/>
    </row>
    <row r="150" spans="1:12" ht="31.5" hidden="1" outlineLevel="1">
      <c r="A150" s="63" t="str">
        <f>IF(AND(D150="",D150=""),"",$D$3&amp;"_"&amp;ROW()-10-COUNTBLANK($D$11:D150))</f>
        <v>ĐTBDTCD_101</v>
      </c>
      <c r="B150" s="317" t="s">
        <v>249</v>
      </c>
      <c r="C150" s="170" t="s">
        <v>250</v>
      </c>
      <c r="D150" s="170" t="s">
        <v>251</v>
      </c>
      <c r="E150" s="171"/>
      <c r="F150" s="190" t="s">
        <v>1489</v>
      </c>
      <c r="G150" s="190" t="s">
        <v>1489</v>
      </c>
      <c r="H150" s="190" t="s">
        <v>1489</v>
      </c>
      <c r="I150" s="190" t="s">
        <v>1489</v>
      </c>
      <c r="J150" s="171"/>
      <c r="K150" s="171"/>
      <c r="L150" s="171"/>
    </row>
    <row r="151" spans="1:12" ht="31.5" hidden="1" outlineLevel="1">
      <c r="A151" s="63" t="str">
        <f>IF(AND(D151="",D151=""),"",$D$3&amp;"_"&amp;ROW()-10-COUNTBLANK($D$11:D151))</f>
        <v>ĐTBDTCD_102</v>
      </c>
      <c r="B151" s="317"/>
      <c r="C151" s="170" t="s">
        <v>252</v>
      </c>
      <c r="D151" s="170" t="s">
        <v>253</v>
      </c>
      <c r="E151" s="171"/>
      <c r="F151" s="190" t="s">
        <v>1489</v>
      </c>
      <c r="G151" s="190" t="s">
        <v>1489</v>
      </c>
      <c r="H151" s="190" t="s">
        <v>1489</v>
      </c>
      <c r="I151" s="190" t="s">
        <v>1489</v>
      </c>
      <c r="J151" s="171"/>
      <c r="K151" s="171"/>
      <c r="L151" s="171"/>
    </row>
    <row r="152" spans="1:12" ht="94.5" hidden="1" outlineLevel="1">
      <c r="A152" s="63" t="str">
        <f>IF(AND(D152="",D152=""),"",$D$3&amp;"_"&amp;ROW()-10-COUNTBLANK($D$11:D152))</f>
        <v>ĐTBDTCD_103</v>
      </c>
      <c r="B152" s="317"/>
      <c r="C152" s="170" t="s">
        <v>254</v>
      </c>
      <c r="D152" s="170" t="s">
        <v>255</v>
      </c>
      <c r="E152" s="171"/>
      <c r="F152" s="190" t="s">
        <v>1489</v>
      </c>
      <c r="G152" s="190" t="s">
        <v>1489</v>
      </c>
      <c r="H152" s="190" t="s">
        <v>1489</v>
      </c>
      <c r="I152" s="190" t="s">
        <v>1489</v>
      </c>
      <c r="J152" s="171"/>
      <c r="K152" s="171"/>
      <c r="L152" s="171"/>
    </row>
    <row r="153" spans="1:12" ht="94.5" hidden="1" outlineLevel="1">
      <c r="A153" s="63" t="str">
        <f>IF(AND(D153="",D153=""),"",$D$3&amp;"_"&amp;ROW()-10-COUNTBLANK($D$11:D153))</f>
        <v>ĐTBDTCD_104</v>
      </c>
      <c r="B153" s="317"/>
      <c r="C153" s="170" t="s">
        <v>256</v>
      </c>
      <c r="D153" s="170" t="s">
        <v>253</v>
      </c>
      <c r="E153" s="171"/>
      <c r="F153" s="190" t="s">
        <v>1489</v>
      </c>
      <c r="G153" s="190" t="s">
        <v>1489</v>
      </c>
      <c r="H153" s="190" t="s">
        <v>1489</v>
      </c>
      <c r="I153" s="190" t="s">
        <v>1489</v>
      </c>
      <c r="J153" s="171"/>
      <c r="K153" s="171"/>
      <c r="L153" s="171"/>
    </row>
    <row r="154" spans="1:12" ht="63" hidden="1" outlineLevel="1">
      <c r="A154" s="63" t="str">
        <f>IF(AND(D154="",D154=""),"",$D$3&amp;"_"&amp;ROW()-10-COUNTBLANK($D$11:D154))</f>
        <v>ĐTBDTCD_105</v>
      </c>
      <c r="B154" s="317"/>
      <c r="C154" s="172" t="s">
        <v>1255</v>
      </c>
      <c r="D154" s="170" t="s">
        <v>255</v>
      </c>
      <c r="E154" s="171"/>
      <c r="F154" s="190" t="s">
        <v>1489</v>
      </c>
      <c r="G154" s="190" t="s">
        <v>1489</v>
      </c>
      <c r="H154" s="190" t="s">
        <v>1489</v>
      </c>
      <c r="I154" s="190" t="s">
        <v>1489</v>
      </c>
      <c r="J154" s="171"/>
      <c r="K154" s="171"/>
      <c r="L154" s="171"/>
    </row>
    <row r="155" spans="1:12" ht="47.25" hidden="1" outlineLevel="1">
      <c r="A155" s="63" t="str">
        <f>IF(AND(D155="",D155=""),"",$D$3&amp;"_"&amp;ROW()-10-COUNTBLANK($D$11:D155))</f>
        <v>ĐTBDTCD_106</v>
      </c>
      <c r="B155" s="317"/>
      <c r="C155" s="170" t="s">
        <v>257</v>
      </c>
      <c r="D155" s="170" t="s">
        <v>253</v>
      </c>
      <c r="E155" s="171"/>
      <c r="F155" s="190" t="s">
        <v>1489</v>
      </c>
      <c r="G155" s="190" t="s">
        <v>1489</v>
      </c>
      <c r="H155" s="190" t="s">
        <v>1489</v>
      </c>
      <c r="I155" s="190" t="s">
        <v>1489</v>
      </c>
      <c r="J155" s="171"/>
      <c r="K155" s="171"/>
      <c r="L155" s="171"/>
    </row>
    <row r="156" spans="1:12" hidden="1" outlineLevel="1">
      <c r="A156" s="63" t="str">
        <f>IF(AND(D156="",D156=""),"",$D$3&amp;"_"&amp;ROW()-10-COUNTBLANK($D$11:D156))</f>
        <v/>
      </c>
      <c r="B156" s="308" t="s">
        <v>258</v>
      </c>
      <c r="C156" s="309"/>
      <c r="D156" s="309"/>
      <c r="E156" s="309"/>
      <c r="F156" s="309"/>
      <c r="G156" s="309"/>
      <c r="H156" s="309"/>
      <c r="I156" s="309"/>
      <c r="J156" s="309"/>
      <c r="K156" s="309"/>
      <c r="L156" s="310"/>
    </row>
    <row r="157" spans="1:12" ht="94.5" hidden="1" outlineLevel="1">
      <c r="A157" s="63" t="str">
        <f>IF(AND(D157="",D157=""),"",$D$3&amp;"_"&amp;ROW()-10-COUNTBLANK($D$11:D157))</f>
        <v>ĐTBDTCD_107</v>
      </c>
      <c r="B157" s="317" t="s">
        <v>259</v>
      </c>
      <c r="C157" s="170" t="s">
        <v>260</v>
      </c>
      <c r="D157" s="170" t="s">
        <v>261</v>
      </c>
      <c r="E157" s="171"/>
      <c r="F157" s="190" t="s">
        <v>1489</v>
      </c>
      <c r="G157" s="190" t="s">
        <v>1489</v>
      </c>
      <c r="H157" s="190" t="s">
        <v>1489</v>
      </c>
      <c r="I157" s="190" t="s">
        <v>1489</v>
      </c>
      <c r="J157" s="171"/>
      <c r="K157" s="171"/>
      <c r="L157" s="171"/>
    </row>
    <row r="158" spans="1:12" ht="63" hidden="1" outlineLevel="1">
      <c r="A158" s="63" t="str">
        <f>IF(AND(D158="",D158=""),"",$D$3&amp;"_"&amp;ROW()-10-COUNTBLANK($D$11:D158))</f>
        <v>ĐTBDTCD_108</v>
      </c>
      <c r="B158" s="317"/>
      <c r="C158" s="170" t="s">
        <v>1256</v>
      </c>
      <c r="D158" s="170" t="s">
        <v>253</v>
      </c>
      <c r="E158" s="171"/>
      <c r="F158" s="190" t="s">
        <v>1489</v>
      </c>
      <c r="G158" s="190" t="s">
        <v>1489</v>
      </c>
      <c r="H158" s="190" t="s">
        <v>1489</v>
      </c>
      <c r="I158" s="190" t="s">
        <v>1489</v>
      </c>
      <c r="J158" s="171"/>
      <c r="K158" s="171"/>
      <c r="L158" s="171"/>
    </row>
    <row r="159" spans="1:12" ht="63" hidden="1" outlineLevel="1">
      <c r="A159" s="63" t="str">
        <f>IF(AND(D159="",D159=""),"",$D$3&amp;"_"&amp;ROW()-10-COUNTBLANK($D$11:D159))</f>
        <v>ĐTBDTCD_109</v>
      </c>
      <c r="B159" s="317"/>
      <c r="C159" s="172" t="s">
        <v>1257</v>
      </c>
      <c r="D159" s="170" t="s">
        <v>262</v>
      </c>
      <c r="E159" s="171"/>
      <c r="F159" s="190" t="s">
        <v>1489</v>
      </c>
      <c r="G159" s="190" t="s">
        <v>1489</v>
      </c>
      <c r="H159" s="190" t="s">
        <v>1489</v>
      </c>
      <c r="I159" s="190" t="s">
        <v>1489</v>
      </c>
      <c r="J159" s="171"/>
      <c r="K159" s="171"/>
      <c r="L159" s="171"/>
    </row>
    <row r="160" spans="1:12" ht="47.25" hidden="1" outlineLevel="1">
      <c r="A160" s="63" t="str">
        <f>IF(AND(D160="",D160=""),"",$D$3&amp;"_"&amp;ROW()-10-COUNTBLANK($D$11:D160))</f>
        <v>ĐTBDTCD_110</v>
      </c>
      <c r="B160" s="317"/>
      <c r="C160" s="170" t="s">
        <v>263</v>
      </c>
      <c r="D160" s="170" t="s">
        <v>264</v>
      </c>
      <c r="E160" s="171"/>
      <c r="F160" s="190" t="s">
        <v>1489</v>
      </c>
      <c r="G160" s="190" t="s">
        <v>1489</v>
      </c>
      <c r="H160" s="190" t="s">
        <v>1489</v>
      </c>
      <c r="I160" s="190" t="s">
        <v>1489</v>
      </c>
      <c r="J160" s="171"/>
      <c r="K160" s="171"/>
      <c r="L160" s="171"/>
    </row>
    <row r="161" spans="1:12" ht="78.75" hidden="1" outlineLevel="1">
      <c r="A161" s="63" t="str">
        <f>IF(AND(D161="",D161=""),"",$D$3&amp;"_"&amp;ROW()-10-COUNTBLANK($D$11:D161))</f>
        <v>ĐTBDTCD_111</v>
      </c>
      <c r="B161" s="317"/>
      <c r="C161" s="172" t="s">
        <v>1258</v>
      </c>
      <c r="D161" s="170" t="s">
        <v>264</v>
      </c>
      <c r="E161" s="171"/>
      <c r="F161" s="190" t="s">
        <v>1489</v>
      </c>
      <c r="G161" s="190" t="s">
        <v>1489</v>
      </c>
      <c r="H161" s="190" t="s">
        <v>1489</v>
      </c>
      <c r="I161" s="190" t="s">
        <v>1489</v>
      </c>
      <c r="J161" s="171"/>
      <c r="K161" s="171"/>
      <c r="L161" s="171"/>
    </row>
    <row r="162" spans="1:12" ht="63" hidden="1" outlineLevel="1">
      <c r="A162" s="63" t="str">
        <f>IF(AND(D162="",D162=""),"",$D$3&amp;"_"&amp;ROW()-10-COUNTBLANK($D$11:D162))</f>
        <v>ĐTBDTCD_112</v>
      </c>
      <c r="B162" s="182" t="s">
        <v>265</v>
      </c>
      <c r="C162" s="170" t="s">
        <v>1259</v>
      </c>
      <c r="D162" s="170" t="s">
        <v>266</v>
      </c>
      <c r="E162" s="171"/>
      <c r="F162" s="190" t="s">
        <v>1489</v>
      </c>
      <c r="G162" s="190" t="s">
        <v>1489</v>
      </c>
      <c r="H162" s="190" t="s">
        <v>1489</v>
      </c>
      <c r="I162" s="190" t="s">
        <v>1489</v>
      </c>
      <c r="J162" s="171"/>
      <c r="K162" s="171"/>
      <c r="L162" s="171"/>
    </row>
    <row r="163" spans="1:12" collapsed="1"/>
  </sheetData>
  <mergeCells count="54">
    <mergeCell ref="B150:B155"/>
    <mergeCell ref="B157:B161"/>
    <mergeCell ref="B156:L156"/>
    <mergeCell ref="B148:L148"/>
    <mergeCell ref="B149:L149"/>
    <mergeCell ref="B141:L141"/>
    <mergeCell ref="B144:L144"/>
    <mergeCell ref="B146:B147"/>
    <mergeCell ref="B121:L121"/>
    <mergeCell ref="B138:L138"/>
    <mergeCell ref="B139:L139"/>
    <mergeCell ref="B140:L140"/>
    <mergeCell ref="B123:L123"/>
    <mergeCell ref="B124:L124"/>
    <mergeCell ref="B125:B130"/>
    <mergeCell ref="B131:L131"/>
    <mergeCell ref="B132:B136"/>
    <mergeCell ref="B98:L98"/>
    <mergeCell ref="B115:L115"/>
    <mergeCell ref="B117:L117"/>
    <mergeCell ref="B116:L116"/>
    <mergeCell ref="B118:L118"/>
    <mergeCell ref="B100:L100"/>
    <mergeCell ref="B101:L101"/>
    <mergeCell ref="B102:B107"/>
    <mergeCell ref="B108:L108"/>
    <mergeCell ref="B109:B113"/>
    <mergeCell ref="B78:L78"/>
    <mergeCell ref="B80:L80"/>
    <mergeCell ref="B86:L86"/>
    <mergeCell ref="B91:L91"/>
    <mergeCell ref="B95:L95"/>
    <mergeCell ref="B30:L30"/>
    <mergeCell ref="C1:D1"/>
    <mergeCell ref="E2:E3"/>
    <mergeCell ref="A10:A11"/>
    <mergeCell ref="B10:B11"/>
    <mergeCell ref="C10:C11"/>
    <mergeCell ref="D10:D11"/>
    <mergeCell ref="F10:H10"/>
    <mergeCell ref="B12:L12"/>
    <mergeCell ref="B13:L13"/>
    <mergeCell ref="B14:L14"/>
    <mergeCell ref="B15:L15"/>
    <mergeCell ref="B25:L25"/>
    <mergeCell ref="B70:L70"/>
    <mergeCell ref="B73:L73"/>
    <mergeCell ref="B75:B76"/>
    <mergeCell ref="B74:L74"/>
    <mergeCell ref="B38:L38"/>
    <mergeCell ref="B45:L45"/>
    <mergeCell ref="B53:L53"/>
    <mergeCell ref="B60:L60"/>
    <mergeCell ref="B67:L67"/>
  </mergeCells>
  <conditionalFormatting sqref="G1:J8 F9:J9 F11:H11 I10:J10 F10 J26:J29 J31:J37 J39:J43 J46:J52 J54:J59">
    <cfRule type="cellIs" priority="142" stopIfTrue="1" operator="equal">
      <formula>"P"</formula>
    </cfRule>
    <cfRule type="cellIs" dxfId="2027" priority="143" stopIfTrue="1" operator="equal">
      <formula>"F"</formula>
    </cfRule>
    <cfRule type="cellIs" dxfId="2026" priority="144" stopIfTrue="1" operator="equal">
      <formula>"PE"</formula>
    </cfRule>
  </conditionalFormatting>
  <conditionalFormatting sqref="E1:F2 F3:F8">
    <cfRule type="cellIs" priority="139" stopIfTrue="1" operator="equal">
      <formula>"P"</formula>
    </cfRule>
    <cfRule type="cellIs" dxfId="2025" priority="140" stopIfTrue="1" operator="equal">
      <formula>"F"</formula>
    </cfRule>
    <cfRule type="cellIs" dxfId="2024" priority="141" stopIfTrue="1" operator="equal">
      <formula>"PE"</formula>
    </cfRule>
  </conditionalFormatting>
  <conditionalFormatting sqref="J61:J65">
    <cfRule type="cellIs" priority="121" stopIfTrue="1" operator="equal">
      <formula>"P"</formula>
    </cfRule>
    <cfRule type="cellIs" dxfId="2023" priority="122" stopIfTrue="1" operator="equal">
      <formula>"F"</formula>
    </cfRule>
    <cfRule type="cellIs" dxfId="2022" priority="123" stopIfTrue="1" operator="equal">
      <formula>"PE"</formula>
    </cfRule>
  </conditionalFormatting>
  <conditionalFormatting sqref="J68:J69">
    <cfRule type="cellIs" priority="115" stopIfTrue="1" operator="equal">
      <formula>"P"</formula>
    </cfRule>
    <cfRule type="cellIs" dxfId="2021" priority="116" stopIfTrue="1" operator="equal">
      <formula>"F"</formula>
    </cfRule>
    <cfRule type="cellIs" dxfId="2020" priority="117" stopIfTrue="1" operator="equal">
      <formula>"PE"</formula>
    </cfRule>
  </conditionalFormatting>
  <conditionalFormatting sqref="E150:E155 J150:L155 E157:E162 J157:L162">
    <cfRule type="cellIs" priority="112" stopIfTrue="1" operator="equal">
      <formula>"P"</formula>
    </cfRule>
    <cfRule type="cellIs" dxfId="2019" priority="113" stopIfTrue="1" operator="equal">
      <formula>"F"</formula>
    </cfRule>
    <cfRule type="cellIs" dxfId="2018" priority="114" stopIfTrue="1" operator="equal">
      <formula>"PE"</formula>
    </cfRule>
  </conditionalFormatting>
  <conditionalFormatting sqref="E150:E155 J150:L155 E157:E162 J157:L162">
    <cfRule type="cellIs" priority="109" stopIfTrue="1" operator="equal">
      <formula>"P"</formula>
    </cfRule>
    <cfRule type="cellIs" dxfId="2017" priority="110" stopIfTrue="1" operator="equal">
      <formula>"F"</formula>
    </cfRule>
    <cfRule type="cellIs" dxfId="2016" priority="111" stopIfTrue="1" operator="equal">
      <formula>"PE"</formula>
    </cfRule>
  </conditionalFormatting>
  <conditionalFormatting sqref="E155 J155:L155 E157:E162 J157:L162">
    <cfRule type="cellIs" priority="106" stopIfTrue="1" operator="equal">
      <formula>"P"</formula>
    </cfRule>
    <cfRule type="cellIs" dxfId="2015" priority="107" stopIfTrue="1" operator="equal">
      <formula>"F"</formula>
    </cfRule>
    <cfRule type="cellIs" dxfId="2014" priority="108" stopIfTrue="1" operator="equal">
      <formula>"PE"</formula>
    </cfRule>
  </conditionalFormatting>
  <conditionalFormatting sqref="E125:E130 J125:L130 E132:E137 J132:L137">
    <cfRule type="cellIs" priority="103" stopIfTrue="1" operator="equal">
      <formula>"P"</formula>
    </cfRule>
    <cfRule type="cellIs" dxfId="2013" priority="104" stopIfTrue="1" operator="equal">
      <formula>"F"</formula>
    </cfRule>
    <cfRule type="cellIs" dxfId="2012" priority="105" stopIfTrue="1" operator="equal">
      <formula>"PE"</formula>
    </cfRule>
  </conditionalFormatting>
  <conditionalFormatting sqref="E125:E130 J125:L130 E132:E137 J132:L137">
    <cfRule type="cellIs" priority="100" stopIfTrue="1" operator="equal">
      <formula>"P"</formula>
    </cfRule>
    <cfRule type="cellIs" dxfId="2011" priority="101" stopIfTrue="1" operator="equal">
      <formula>"F"</formula>
    </cfRule>
    <cfRule type="cellIs" dxfId="2010" priority="102" stopIfTrue="1" operator="equal">
      <formula>"PE"</formula>
    </cfRule>
  </conditionalFormatting>
  <conditionalFormatting sqref="E130 J130:L130 E132:E137 J132:L137">
    <cfRule type="cellIs" priority="97" stopIfTrue="1" operator="equal">
      <formula>"P"</formula>
    </cfRule>
    <cfRule type="cellIs" dxfId="2009" priority="98" stopIfTrue="1" operator="equal">
      <formula>"F"</formula>
    </cfRule>
    <cfRule type="cellIs" dxfId="2008" priority="99" stopIfTrue="1" operator="equal">
      <formula>"PE"</formula>
    </cfRule>
  </conditionalFormatting>
  <conditionalFormatting sqref="E102:E107 J102:L107 E109:E114 J109:L114">
    <cfRule type="cellIs" priority="94" stopIfTrue="1" operator="equal">
      <formula>"P"</formula>
    </cfRule>
    <cfRule type="cellIs" dxfId="2007" priority="95" stopIfTrue="1" operator="equal">
      <formula>"F"</formula>
    </cfRule>
    <cfRule type="cellIs" dxfId="2006" priority="96" stopIfTrue="1" operator="equal">
      <formula>"PE"</formula>
    </cfRule>
  </conditionalFormatting>
  <conditionalFormatting sqref="E102:E107 J102:L107 E109:E114 J109:L114">
    <cfRule type="cellIs" priority="91" stopIfTrue="1" operator="equal">
      <formula>"P"</formula>
    </cfRule>
    <cfRule type="cellIs" dxfId="2005" priority="92" stopIfTrue="1" operator="equal">
      <formula>"F"</formula>
    </cfRule>
    <cfRule type="cellIs" dxfId="2004" priority="93" stopIfTrue="1" operator="equal">
      <formula>"PE"</formula>
    </cfRule>
  </conditionalFormatting>
  <conditionalFormatting sqref="E107 J107:L107 E109:E114 J109:L114">
    <cfRule type="cellIs" priority="88" stopIfTrue="1" operator="equal">
      <formula>"P"</formula>
    </cfRule>
    <cfRule type="cellIs" dxfId="2003" priority="89" stopIfTrue="1" operator="equal">
      <formula>"F"</formula>
    </cfRule>
    <cfRule type="cellIs" dxfId="2002" priority="90" stopIfTrue="1" operator="equal">
      <formula>"PE"</formula>
    </cfRule>
  </conditionalFormatting>
  <conditionalFormatting sqref="F16:I24">
    <cfRule type="cellIs" priority="85" stopIfTrue="1" operator="equal">
      <formula>"P"</formula>
    </cfRule>
    <cfRule type="cellIs" dxfId="2001" priority="86" stopIfTrue="1" operator="equal">
      <formula>"F"</formula>
    </cfRule>
    <cfRule type="cellIs" dxfId="2000" priority="87" stopIfTrue="1" operator="equal">
      <formula>"PE"</formula>
    </cfRule>
  </conditionalFormatting>
  <conditionalFormatting sqref="F26:I29">
    <cfRule type="cellIs" priority="82" stopIfTrue="1" operator="equal">
      <formula>"P"</formula>
    </cfRule>
    <cfRule type="cellIs" dxfId="1999" priority="83" stopIfTrue="1" operator="equal">
      <formula>"F"</formula>
    </cfRule>
    <cfRule type="cellIs" dxfId="1998" priority="84" stopIfTrue="1" operator="equal">
      <formula>"PE"</formula>
    </cfRule>
  </conditionalFormatting>
  <conditionalFormatting sqref="F31:I37">
    <cfRule type="cellIs" priority="79" stopIfTrue="1" operator="equal">
      <formula>"P"</formula>
    </cfRule>
    <cfRule type="cellIs" dxfId="1997" priority="80" stopIfTrue="1" operator="equal">
      <formula>"F"</formula>
    </cfRule>
    <cfRule type="cellIs" dxfId="1996" priority="81" stopIfTrue="1" operator="equal">
      <formula>"PE"</formula>
    </cfRule>
  </conditionalFormatting>
  <conditionalFormatting sqref="F39:I44">
    <cfRule type="cellIs" priority="76" stopIfTrue="1" operator="equal">
      <formula>"P"</formula>
    </cfRule>
    <cfRule type="cellIs" dxfId="1995" priority="77" stopIfTrue="1" operator="equal">
      <formula>"F"</formula>
    </cfRule>
    <cfRule type="cellIs" dxfId="1994" priority="78" stopIfTrue="1" operator="equal">
      <formula>"PE"</formula>
    </cfRule>
  </conditionalFormatting>
  <conditionalFormatting sqref="F46:I52">
    <cfRule type="cellIs" priority="73" stopIfTrue="1" operator="equal">
      <formula>"P"</formula>
    </cfRule>
    <cfRule type="cellIs" dxfId="1993" priority="74" stopIfTrue="1" operator="equal">
      <formula>"F"</formula>
    </cfRule>
    <cfRule type="cellIs" dxfId="1992" priority="75" stopIfTrue="1" operator="equal">
      <formula>"PE"</formula>
    </cfRule>
  </conditionalFormatting>
  <conditionalFormatting sqref="F54:I59">
    <cfRule type="cellIs" priority="70" stopIfTrue="1" operator="equal">
      <formula>"P"</formula>
    </cfRule>
    <cfRule type="cellIs" dxfId="1991" priority="71" stopIfTrue="1" operator="equal">
      <formula>"F"</formula>
    </cfRule>
    <cfRule type="cellIs" dxfId="1990" priority="72" stopIfTrue="1" operator="equal">
      <formula>"PE"</formula>
    </cfRule>
  </conditionalFormatting>
  <conditionalFormatting sqref="F61:I66">
    <cfRule type="cellIs" priority="67" stopIfTrue="1" operator="equal">
      <formula>"P"</formula>
    </cfRule>
    <cfRule type="cellIs" dxfId="1989" priority="68" stopIfTrue="1" operator="equal">
      <formula>"F"</formula>
    </cfRule>
    <cfRule type="cellIs" dxfId="1988" priority="69" stopIfTrue="1" operator="equal">
      <formula>"PE"</formula>
    </cfRule>
  </conditionalFormatting>
  <conditionalFormatting sqref="F68:I69">
    <cfRule type="cellIs" priority="64" stopIfTrue="1" operator="equal">
      <formula>"P"</formula>
    </cfRule>
    <cfRule type="cellIs" dxfId="1987" priority="65" stopIfTrue="1" operator="equal">
      <formula>"F"</formula>
    </cfRule>
    <cfRule type="cellIs" dxfId="1986" priority="66" stopIfTrue="1" operator="equal">
      <formula>"PE"</formula>
    </cfRule>
  </conditionalFormatting>
  <conditionalFormatting sqref="F71:I72">
    <cfRule type="cellIs" priority="61" stopIfTrue="1" operator="equal">
      <formula>"P"</formula>
    </cfRule>
    <cfRule type="cellIs" dxfId="1985" priority="62" stopIfTrue="1" operator="equal">
      <formula>"F"</formula>
    </cfRule>
    <cfRule type="cellIs" dxfId="1984" priority="63" stopIfTrue="1" operator="equal">
      <formula>"PE"</formula>
    </cfRule>
  </conditionalFormatting>
  <conditionalFormatting sqref="F75:I77">
    <cfRule type="cellIs" priority="58" stopIfTrue="1" operator="equal">
      <formula>"P"</formula>
    </cfRule>
    <cfRule type="cellIs" dxfId="1983" priority="59" stopIfTrue="1" operator="equal">
      <formula>"F"</formula>
    </cfRule>
    <cfRule type="cellIs" dxfId="1982" priority="60" stopIfTrue="1" operator="equal">
      <formula>"PE"</formula>
    </cfRule>
  </conditionalFormatting>
  <conditionalFormatting sqref="F79:I79">
    <cfRule type="cellIs" priority="55" stopIfTrue="1" operator="equal">
      <formula>"P"</formula>
    </cfRule>
    <cfRule type="cellIs" dxfId="1981" priority="56" stopIfTrue="1" operator="equal">
      <formula>"F"</formula>
    </cfRule>
    <cfRule type="cellIs" dxfId="1980" priority="57" stopIfTrue="1" operator="equal">
      <formula>"PE"</formula>
    </cfRule>
  </conditionalFormatting>
  <conditionalFormatting sqref="F81:I81">
    <cfRule type="cellIs" priority="52" stopIfTrue="1" operator="equal">
      <formula>"P"</formula>
    </cfRule>
    <cfRule type="cellIs" dxfId="1979" priority="53" stopIfTrue="1" operator="equal">
      <formula>"F"</formula>
    </cfRule>
    <cfRule type="cellIs" dxfId="1978" priority="54" stopIfTrue="1" operator="equal">
      <formula>"PE"</formula>
    </cfRule>
  </conditionalFormatting>
  <conditionalFormatting sqref="F82:I82">
    <cfRule type="cellIs" priority="49" stopIfTrue="1" operator="equal">
      <formula>"P"</formula>
    </cfRule>
    <cfRule type="cellIs" dxfId="1977" priority="50" stopIfTrue="1" operator="equal">
      <formula>"F"</formula>
    </cfRule>
    <cfRule type="cellIs" dxfId="1976" priority="51" stopIfTrue="1" operator="equal">
      <formula>"PE"</formula>
    </cfRule>
  </conditionalFormatting>
  <conditionalFormatting sqref="F83:I83">
    <cfRule type="cellIs" priority="46" stopIfTrue="1" operator="equal">
      <formula>"P"</formula>
    </cfRule>
    <cfRule type="cellIs" dxfId="1975" priority="47" stopIfTrue="1" operator="equal">
      <formula>"F"</formula>
    </cfRule>
    <cfRule type="cellIs" dxfId="1974" priority="48" stopIfTrue="1" operator="equal">
      <formula>"PE"</formula>
    </cfRule>
  </conditionalFormatting>
  <conditionalFormatting sqref="F84:I85">
    <cfRule type="cellIs" priority="43" stopIfTrue="1" operator="equal">
      <formula>"P"</formula>
    </cfRule>
    <cfRule type="cellIs" dxfId="1973" priority="44" stopIfTrue="1" operator="equal">
      <formula>"F"</formula>
    </cfRule>
    <cfRule type="cellIs" dxfId="1972" priority="45" stopIfTrue="1" operator="equal">
      <formula>"PE"</formula>
    </cfRule>
  </conditionalFormatting>
  <conditionalFormatting sqref="F87:I90">
    <cfRule type="cellIs" priority="40" stopIfTrue="1" operator="equal">
      <formula>"P"</formula>
    </cfRule>
    <cfRule type="cellIs" dxfId="1971" priority="41" stopIfTrue="1" operator="equal">
      <formula>"F"</formula>
    </cfRule>
    <cfRule type="cellIs" dxfId="1970" priority="42" stopIfTrue="1" operator="equal">
      <formula>"PE"</formula>
    </cfRule>
  </conditionalFormatting>
  <conditionalFormatting sqref="F92:I94">
    <cfRule type="cellIs" priority="37" stopIfTrue="1" operator="equal">
      <formula>"P"</formula>
    </cfRule>
    <cfRule type="cellIs" dxfId="1969" priority="38" stopIfTrue="1" operator="equal">
      <formula>"F"</formula>
    </cfRule>
    <cfRule type="cellIs" dxfId="1968" priority="39" stopIfTrue="1" operator="equal">
      <formula>"PE"</formula>
    </cfRule>
  </conditionalFormatting>
  <conditionalFormatting sqref="F96:I97">
    <cfRule type="cellIs" priority="34" stopIfTrue="1" operator="equal">
      <formula>"P"</formula>
    </cfRule>
    <cfRule type="cellIs" dxfId="1967" priority="35" stopIfTrue="1" operator="equal">
      <formula>"F"</formula>
    </cfRule>
    <cfRule type="cellIs" dxfId="1966" priority="36" stopIfTrue="1" operator="equal">
      <formula>"PE"</formula>
    </cfRule>
  </conditionalFormatting>
  <conditionalFormatting sqref="F99:I99">
    <cfRule type="cellIs" priority="31" stopIfTrue="1" operator="equal">
      <formula>"P"</formula>
    </cfRule>
    <cfRule type="cellIs" dxfId="1965" priority="32" stopIfTrue="1" operator="equal">
      <formula>"F"</formula>
    </cfRule>
    <cfRule type="cellIs" dxfId="1964" priority="33" stopIfTrue="1" operator="equal">
      <formula>"PE"</formula>
    </cfRule>
  </conditionalFormatting>
  <conditionalFormatting sqref="F102:I107">
    <cfRule type="cellIs" priority="28" stopIfTrue="1" operator="equal">
      <formula>"P"</formula>
    </cfRule>
    <cfRule type="cellIs" dxfId="1963" priority="29" stopIfTrue="1" operator="equal">
      <formula>"F"</formula>
    </cfRule>
    <cfRule type="cellIs" dxfId="1962" priority="30" stopIfTrue="1" operator="equal">
      <formula>"PE"</formula>
    </cfRule>
  </conditionalFormatting>
  <conditionalFormatting sqref="F109:I114">
    <cfRule type="cellIs" priority="25" stopIfTrue="1" operator="equal">
      <formula>"P"</formula>
    </cfRule>
    <cfRule type="cellIs" dxfId="1961" priority="26" stopIfTrue="1" operator="equal">
      <formula>"F"</formula>
    </cfRule>
    <cfRule type="cellIs" dxfId="1960" priority="27" stopIfTrue="1" operator="equal">
      <formula>"PE"</formula>
    </cfRule>
  </conditionalFormatting>
  <conditionalFormatting sqref="F119:I120">
    <cfRule type="cellIs" priority="22" stopIfTrue="1" operator="equal">
      <formula>"P"</formula>
    </cfRule>
    <cfRule type="cellIs" dxfId="1959" priority="23" stopIfTrue="1" operator="equal">
      <formula>"F"</formula>
    </cfRule>
    <cfRule type="cellIs" dxfId="1958" priority="24" stopIfTrue="1" operator="equal">
      <formula>"PE"</formula>
    </cfRule>
  </conditionalFormatting>
  <conditionalFormatting sqref="F122:I122">
    <cfRule type="cellIs" priority="19" stopIfTrue="1" operator="equal">
      <formula>"P"</formula>
    </cfRule>
    <cfRule type="cellIs" dxfId="1957" priority="20" stopIfTrue="1" operator="equal">
      <formula>"F"</formula>
    </cfRule>
    <cfRule type="cellIs" dxfId="1956" priority="21" stopIfTrue="1" operator="equal">
      <formula>"PE"</formula>
    </cfRule>
  </conditionalFormatting>
  <conditionalFormatting sqref="F125:I130">
    <cfRule type="cellIs" priority="16" stopIfTrue="1" operator="equal">
      <formula>"P"</formula>
    </cfRule>
    <cfRule type="cellIs" dxfId="1955" priority="17" stopIfTrue="1" operator="equal">
      <formula>"F"</formula>
    </cfRule>
    <cfRule type="cellIs" dxfId="1954" priority="18" stopIfTrue="1" operator="equal">
      <formula>"PE"</formula>
    </cfRule>
  </conditionalFormatting>
  <conditionalFormatting sqref="F132:I137">
    <cfRule type="cellIs" priority="13" stopIfTrue="1" operator="equal">
      <formula>"P"</formula>
    </cfRule>
    <cfRule type="cellIs" dxfId="1953" priority="14" stopIfTrue="1" operator="equal">
      <formula>"F"</formula>
    </cfRule>
    <cfRule type="cellIs" dxfId="1952" priority="15" stopIfTrue="1" operator="equal">
      <formula>"PE"</formula>
    </cfRule>
  </conditionalFormatting>
  <conditionalFormatting sqref="F142:I143">
    <cfRule type="cellIs" priority="10" stopIfTrue="1" operator="equal">
      <formula>"P"</formula>
    </cfRule>
    <cfRule type="cellIs" dxfId="1951" priority="11" stopIfTrue="1" operator="equal">
      <formula>"F"</formula>
    </cfRule>
    <cfRule type="cellIs" dxfId="1950" priority="12" stopIfTrue="1" operator="equal">
      <formula>"PE"</formula>
    </cfRule>
  </conditionalFormatting>
  <conditionalFormatting sqref="F145:I147">
    <cfRule type="cellIs" priority="7" stopIfTrue="1" operator="equal">
      <formula>"P"</formula>
    </cfRule>
    <cfRule type="cellIs" dxfId="1949" priority="8" stopIfTrue="1" operator="equal">
      <formula>"F"</formula>
    </cfRule>
    <cfRule type="cellIs" dxfId="1948" priority="9" stopIfTrue="1" operator="equal">
      <formula>"PE"</formula>
    </cfRule>
  </conditionalFormatting>
  <conditionalFormatting sqref="F150:I155">
    <cfRule type="cellIs" priority="4" stopIfTrue="1" operator="equal">
      <formula>"P"</formula>
    </cfRule>
    <cfRule type="cellIs" dxfId="1947" priority="5" stopIfTrue="1" operator="equal">
      <formula>"F"</formula>
    </cfRule>
    <cfRule type="cellIs" dxfId="1946" priority="6" stopIfTrue="1" operator="equal">
      <formula>"PE"</formula>
    </cfRule>
  </conditionalFormatting>
  <conditionalFormatting sqref="F157:I162">
    <cfRule type="cellIs" priority="1" stopIfTrue="1" operator="equal">
      <formula>"P"</formula>
    </cfRule>
    <cfRule type="cellIs" dxfId="1945" priority="2" stopIfTrue="1" operator="equal">
      <formula>"F"</formula>
    </cfRule>
    <cfRule type="cellIs" dxfId="1944" priority="3" stopIfTrue="1" operator="equal">
      <formula>"PE"</formula>
    </cfRule>
  </conditionalFormatting>
  <dataValidations count="1">
    <dataValidation type="list" allowBlank="1" showInputMessage="1" showErrorMessage="1" sqref="G1:H9 F1 F4:F9 F16:I24 F26:I29 F31:I37 F39:I44 F46:I52 F54:I59 F61:I66 E150:L155 F145:I147 E125:L130 F122:I122 E102:L107 F99:I99 F68:I69 F71:I72 F75:I77 F79:I79 F81:I85 F87:I90 F92:I94 F96:I97 E109:L114 F119:I120 E132:L137 F142:I143 E157:L162" xr:uid="{7BC08B46-6444-4F10-8308-917F06B177F1}">
      <formula1>"P,F,PE"</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0C49D-C8F9-48AD-8D27-33496FCFD23E}">
  <dimension ref="A1:L587"/>
  <sheetViews>
    <sheetView workbookViewId="0">
      <selection activeCell="C247" sqref="C247"/>
    </sheetView>
  </sheetViews>
  <sheetFormatPr defaultRowHeight="15" outlineLevelRow="1"/>
  <cols>
    <col min="1" max="1" width="19.7109375" style="93" customWidth="1"/>
    <col min="2" max="2" width="52.85546875" style="93" customWidth="1"/>
    <col min="3" max="3" width="55.140625" style="93" customWidth="1"/>
    <col min="4" max="4" width="51" style="93" customWidth="1"/>
    <col min="5" max="5" width="15.140625" style="93" customWidth="1"/>
    <col min="6" max="16384" width="9.140625" style="93"/>
  </cols>
  <sheetData>
    <row r="1" spans="1:12" s="7" customFormat="1" ht="15.75">
      <c r="C1" s="264" t="s">
        <v>7</v>
      </c>
      <c r="D1" s="265"/>
      <c r="E1" s="58"/>
      <c r="F1" s="58"/>
      <c r="G1" s="58"/>
      <c r="H1" s="58"/>
      <c r="I1" s="58"/>
      <c r="J1" s="58"/>
      <c r="K1" s="58"/>
      <c r="L1" s="58"/>
    </row>
    <row r="2" spans="1:12" s="7" customFormat="1" ht="15.75">
      <c r="C2" s="70" t="s">
        <v>8</v>
      </c>
      <c r="D2" s="3" t="s">
        <v>561</v>
      </c>
      <c r="E2" s="266" t="s">
        <v>88</v>
      </c>
      <c r="F2" s="58"/>
      <c r="G2" s="58"/>
      <c r="H2" s="58"/>
      <c r="I2" s="58"/>
      <c r="J2" s="58"/>
      <c r="K2" s="58"/>
      <c r="L2" s="58"/>
    </row>
    <row r="3" spans="1:12" s="7" customFormat="1" ht="15.75">
      <c r="C3" s="70" t="s">
        <v>9</v>
      </c>
      <c r="D3" s="3" t="s">
        <v>562</v>
      </c>
      <c r="E3" s="266"/>
      <c r="F3" s="58"/>
      <c r="G3" s="58"/>
      <c r="H3" s="58"/>
      <c r="I3" s="58"/>
      <c r="J3" s="58"/>
      <c r="K3" s="58"/>
      <c r="L3" s="58"/>
    </row>
    <row r="4" spans="1:12" s="7" customFormat="1" ht="15.75">
      <c r="C4" s="70" t="s">
        <v>10</v>
      </c>
      <c r="D4" s="97">
        <f>COUNTIF($I$12:$I$99834,"P")</f>
        <v>469</v>
      </c>
      <c r="E4" s="98">
        <f>COUNTIF($J$10:$J$953,"P")</f>
        <v>0</v>
      </c>
      <c r="F4" s="58"/>
      <c r="G4" s="58"/>
      <c r="H4" s="58"/>
      <c r="I4" s="58"/>
      <c r="J4" s="58"/>
      <c r="K4" s="58"/>
      <c r="L4" s="58"/>
    </row>
    <row r="5" spans="1:12" s="7" customFormat="1" ht="15.75">
      <c r="C5" s="70" t="s">
        <v>11</v>
      </c>
      <c r="D5" s="97">
        <f>COUNTIF($I$12:$I$99834,"F")</f>
        <v>0</v>
      </c>
      <c r="E5" s="98">
        <f>COUNTIF($J$10:$J$953,"F")</f>
        <v>0</v>
      </c>
      <c r="F5" s="58"/>
      <c r="G5" s="58"/>
      <c r="H5" s="58"/>
      <c r="I5" s="58"/>
      <c r="J5" s="58"/>
      <c r="K5" s="58"/>
      <c r="L5" s="58"/>
    </row>
    <row r="6" spans="1:12" s="7" customFormat="1" ht="15.75">
      <c r="C6" s="70" t="s">
        <v>12</v>
      </c>
      <c r="D6" s="97">
        <f>COUNTIF($I$12:$I$99834,"FE")</f>
        <v>0</v>
      </c>
      <c r="E6" s="98">
        <f>COUNTIF($I$10:$I$953,"PE")</f>
        <v>0</v>
      </c>
      <c r="F6" s="58"/>
      <c r="G6" s="58"/>
      <c r="H6" s="58"/>
      <c r="I6" s="58"/>
      <c r="J6" s="58"/>
      <c r="K6" s="58"/>
      <c r="L6" s="58"/>
    </row>
    <row r="7" spans="1:12" s="7" customFormat="1" ht="15.75">
      <c r="C7" s="70" t="s">
        <v>13</v>
      </c>
      <c r="D7" s="97">
        <f>D8-D4-D5-D6</f>
        <v>0</v>
      </c>
      <c r="E7" s="98">
        <f>COUNTIF($J$10:$J$953,"PE")</f>
        <v>0</v>
      </c>
      <c r="F7" s="58"/>
      <c r="G7" s="58"/>
      <c r="H7" s="58"/>
      <c r="I7" s="58"/>
      <c r="J7" s="58"/>
      <c r="K7" s="58"/>
      <c r="L7" s="58"/>
    </row>
    <row r="8" spans="1:12" s="7" customFormat="1" ht="15.75">
      <c r="C8" s="70" t="s">
        <v>14</v>
      </c>
      <c r="D8" s="97">
        <f>COUNTA($D$12:$D$711)</f>
        <v>469</v>
      </c>
      <c r="E8" s="98">
        <f>COUNTA($J$12:$J$953)</f>
        <v>0</v>
      </c>
      <c r="F8" s="58"/>
      <c r="G8" s="58"/>
      <c r="H8" s="58"/>
      <c r="I8" s="58"/>
      <c r="J8" s="58"/>
      <c r="K8" s="58"/>
      <c r="L8" s="58"/>
    </row>
    <row r="9" spans="1:12" s="7" customFormat="1" ht="15.75">
      <c r="E9" s="58"/>
      <c r="F9" s="58"/>
      <c r="G9" s="58"/>
      <c r="H9" s="58"/>
      <c r="I9" s="58"/>
      <c r="J9" s="58"/>
      <c r="K9" s="58"/>
      <c r="L9" s="58"/>
    </row>
    <row r="10" spans="1:12" s="7" customFormat="1" ht="47.25">
      <c r="A10" s="267" t="s">
        <v>15</v>
      </c>
      <c r="B10" s="267" t="s">
        <v>16</v>
      </c>
      <c r="C10" s="267" t="s">
        <v>17</v>
      </c>
      <c r="D10" s="267" t="s">
        <v>18</v>
      </c>
      <c r="E10" s="87" t="s">
        <v>89</v>
      </c>
      <c r="F10" s="269" t="s">
        <v>90</v>
      </c>
      <c r="G10" s="270"/>
      <c r="H10" s="271"/>
      <c r="I10" s="88" t="s">
        <v>19</v>
      </c>
      <c r="J10" s="88" t="s">
        <v>91</v>
      </c>
      <c r="K10" s="88" t="s">
        <v>92</v>
      </c>
      <c r="L10" s="88" t="s">
        <v>93</v>
      </c>
    </row>
    <row r="11" spans="1:12" s="7" customFormat="1" ht="15.75">
      <c r="A11" s="268"/>
      <c r="B11" s="268"/>
      <c r="C11" s="268"/>
      <c r="D11" s="268"/>
      <c r="E11" s="89"/>
      <c r="F11" s="90" t="s">
        <v>94</v>
      </c>
      <c r="G11" s="90" t="s">
        <v>95</v>
      </c>
      <c r="H11" s="90" t="s">
        <v>96</v>
      </c>
      <c r="I11" s="91"/>
      <c r="J11" s="91"/>
      <c r="K11" s="91"/>
      <c r="L11" s="91"/>
    </row>
    <row r="12" spans="1:12" s="7" customFormat="1" ht="15.75">
      <c r="A12" s="63" t="str">
        <f>IF(AND(D12="",D12=""),"",$D$3&amp;"_"&amp;ROW()-10-COUNTBLANK($D$11:D12))</f>
        <v/>
      </c>
      <c r="B12" s="272" t="s">
        <v>395</v>
      </c>
      <c r="C12" s="273"/>
      <c r="D12" s="273"/>
      <c r="E12" s="273"/>
      <c r="F12" s="273"/>
      <c r="G12" s="273"/>
      <c r="H12" s="273"/>
      <c r="I12" s="273"/>
      <c r="J12" s="273"/>
      <c r="K12" s="273"/>
      <c r="L12" s="274"/>
    </row>
    <row r="13" spans="1:12" s="7" customFormat="1" ht="45.75" customHeight="1">
      <c r="A13" s="63" t="str">
        <f>IF(AND(D13="",D13=""),"",$D$3&amp;"_"&amp;ROW()-10-COUNTBLANK($D$11:D13))</f>
        <v/>
      </c>
      <c r="B13" s="275" t="s">
        <v>479</v>
      </c>
      <c r="C13" s="276"/>
      <c r="D13" s="276"/>
      <c r="E13" s="276"/>
      <c r="F13" s="276"/>
      <c r="G13" s="276"/>
      <c r="H13" s="276"/>
      <c r="I13" s="276"/>
      <c r="J13" s="276"/>
      <c r="K13" s="276"/>
      <c r="L13" s="277"/>
    </row>
    <row r="14" spans="1:12" s="7" customFormat="1" ht="15.75">
      <c r="A14" s="63" t="str">
        <f>IF(AND(D14="",D14=""),"",$D$3&amp;"_"&amp;ROW()-10-COUNTBLANK($D$11:D14))</f>
        <v/>
      </c>
      <c r="B14" s="278" t="s">
        <v>641</v>
      </c>
      <c r="C14" s="279"/>
      <c r="D14" s="279"/>
      <c r="E14" s="279"/>
      <c r="F14" s="279"/>
      <c r="G14" s="279"/>
      <c r="H14" s="279"/>
      <c r="I14" s="279"/>
      <c r="J14" s="279"/>
      <c r="K14" s="279"/>
      <c r="L14" s="280"/>
    </row>
    <row r="15" spans="1:12" s="7" customFormat="1" ht="15.75" hidden="1" outlineLevel="1">
      <c r="A15" s="63" t="str">
        <f>IF(AND(D15="",D15=""),"",$D$3&amp;"_"&amp;ROW()-10-COUNTBLANK($D$11:D15))</f>
        <v/>
      </c>
      <c r="B15" s="281" t="s">
        <v>109</v>
      </c>
      <c r="C15" s="282"/>
      <c r="D15" s="282"/>
      <c r="E15" s="282"/>
      <c r="F15" s="282"/>
      <c r="G15" s="282"/>
      <c r="H15" s="282"/>
      <c r="I15" s="282"/>
      <c r="J15" s="282"/>
      <c r="K15" s="282"/>
      <c r="L15" s="283"/>
    </row>
    <row r="16" spans="1:12" ht="236.25" hidden="1" outlineLevel="1">
      <c r="A16" s="63" t="str">
        <f>IF(AND(D16="",D16=""),"",$D$3&amp;"_"&amp;ROW()-10-COUNTBLANK($D$11:D16))</f>
        <v>NTTQĐ_1</v>
      </c>
      <c r="B16" s="13" t="s">
        <v>20</v>
      </c>
      <c r="C16" s="13" t="s">
        <v>302</v>
      </c>
      <c r="D16" s="13" t="s">
        <v>396</v>
      </c>
      <c r="E16" s="95"/>
      <c r="F16" s="183" t="s">
        <v>1489</v>
      </c>
      <c r="G16" s="183" t="s">
        <v>1489</v>
      </c>
      <c r="H16" s="183" t="s">
        <v>1489</v>
      </c>
      <c r="I16" s="183" t="s">
        <v>1489</v>
      </c>
      <c r="J16" s="95"/>
      <c r="K16" s="95"/>
      <c r="L16" s="95"/>
    </row>
    <row r="17" spans="1:12" ht="31.5" hidden="1" outlineLevel="1">
      <c r="A17" s="63" t="str">
        <f>IF(AND(D17="",D17=""),"",$D$3&amp;"_"&amp;ROW()-10-COUNTBLANK($D$11:D17))</f>
        <v>NTTQĐ_2</v>
      </c>
      <c r="B17" s="64" t="s">
        <v>60</v>
      </c>
      <c r="C17" s="64" t="s">
        <v>61</v>
      </c>
      <c r="D17" s="60" t="s">
        <v>62</v>
      </c>
      <c r="E17" s="95"/>
      <c r="F17" s="183" t="s">
        <v>1489</v>
      </c>
      <c r="G17" s="183" t="s">
        <v>1489</v>
      </c>
      <c r="H17" s="183" t="s">
        <v>1489</v>
      </c>
      <c r="I17" s="183" t="s">
        <v>1489</v>
      </c>
      <c r="J17" s="95"/>
      <c r="K17" s="95"/>
      <c r="L17" s="95"/>
    </row>
    <row r="18" spans="1:12" ht="47.25" hidden="1" outlineLevel="1">
      <c r="A18" s="63" t="str">
        <f>IF(AND(D18="",D18=""),"",$D$3&amp;"_"&amp;ROW()-10-COUNTBLANK($D$11:D18))</f>
        <v>NTTQĐ_3</v>
      </c>
      <c r="B18" s="61" t="s">
        <v>63</v>
      </c>
      <c r="C18" s="61" t="s">
        <v>64</v>
      </c>
      <c r="D18" s="61" t="s">
        <v>65</v>
      </c>
      <c r="E18" s="95"/>
      <c r="F18" s="183" t="s">
        <v>1489</v>
      </c>
      <c r="G18" s="183" t="s">
        <v>1489</v>
      </c>
      <c r="H18" s="183" t="s">
        <v>1489</v>
      </c>
      <c r="I18" s="183" t="s">
        <v>1489</v>
      </c>
      <c r="J18" s="95"/>
      <c r="K18" s="95"/>
      <c r="L18" s="95"/>
    </row>
    <row r="19" spans="1:12" ht="63" hidden="1" outlineLevel="1">
      <c r="A19" s="63" t="str">
        <f>IF(AND(D19="",D19=""),"",$D$3&amp;"_"&amp;ROW()-10-COUNTBLANK($D$11:D19))</f>
        <v>NTTQĐ_4</v>
      </c>
      <c r="B19" s="64" t="s">
        <v>21</v>
      </c>
      <c r="C19" s="61" t="s">
        <v>66</v>
      </c>
      <c r="D19" s="64" t="s">
        <v>22</v>
      </c>
      <c r="E19" s="95"/>
      <c r="F19" s="183" t="s">
        <v>1489</v>
      </c>
      <c r="G19" s="183" t="s">
        <v>1489</v>
      </c>
      <c r="H19" s="183" t="s">
        <v>1489</v>
      </c>
      <c r="I19" s="183" t="s">
        <v>1489</v>
      </c>
      <c r="J19" s="95"/>
      <c r="K19" s="95"/>
      <c r="L19" s="95"/>
    </row>
    <row r="20" spans="1:12" ht="31.5" hidden="1" outlineLevel="1">
      <c r="A20" s="63" t="str">
        <f>IF(AND(D20="",D20=""),"",$D$3&amp;"_"&amp;ROW()-10-COUNTBLANK($D$11:D20))</f>
        <v>NTTQĐ_5</v>
      </c>
      <c r="B20" s="64" t="s">
        <v>23</v>
      </c>
      <c r="C20" s="61" t="s">
        <v>97</v>
      </c>
      <c r="D20" s="64" t="s">
        <v>24</v>
      </c>
      <c r="E20" s="95"/>
      <c r="F20" s="183" t="s">
        <v>1489</v>
      </c>
      <c r="G20" s="183" t="s">
        <v>1489</v>
      </c>
      <c r="H20" s="183" t="s">
        <v>1489</v>
      </c>
      <c r="I20" s="183" t="s">
        <v>1489</v>
      </c>
      <c r="J20" s="95"/>
      <c r="K20" s="95"/>
      <c r="L20" s="95"/>
    </row>
    <row r="21" spans="1:12" ht="78.75" hidden="1" outlineLevel="1">
      <c r="A21" s="63" t="str">
        <f>IF(AND(D21="",D21=""),"",$D$3&amp;"_"&amp;ROW()-10-COUNTBLANK($D$11:D21))</f>
        <v>NTTQĐ_6</v>
      </c>
      <c r="B21" s="60" t="s">
        <v>98</v>
      </c>
      <c r="C21" s="60" t="s">
        <v>99</v>
      </c>
      <c r="D21" s="60" t="s">
        <v>103</v>
      </c>
      <c r="E21" s="95"/>
      <c r="F21" s="183" t="s">
        <v>1489</v>
      </c>
      <c r="G21" s="183" t="s">
        <v>1489</v>
      </c>
      <c r="H21" s="183" t="s">
        <v>1489</v>
      </c>
      <c r="I21" s="183" t="s">
        <v>1489</v>
      </c>
      <c r="J21" s="95"/>
      <c r="K21" s="95"/>
      <c r="L21" s="95"/>
    </row>
    <row r="22" spans="1:12" ht="94.5" hidden="1" outlineLevel="1">
      <c r="A22" s="63" t="str">
        <f>IF(AND(D22="",D22=""),"",$D$3&amp;"_"&amp;ROW()-10-COUNTBLANK($D$11:D22))</f>
        <v>NTTQĐ_7</v>
      </c>
      <c r="B22" s="60" t="s">
        <v>100</v>
      </c>
      <c r="C22" s="60" t="s">
        <v>101</v>
      </c>
      <c r="D22" s="60" t="s">
        <v>102</v>
      </c>
      <c r="E22" s="95"/>
      <c r="F22" s="183" t="s">
        <v>1489</v>
      </c>
      <c r="G22" s="183" t="s">
        <v>1489</v>
      </c>
      <c r="H22" s="183" t="s">
        <v>1489</v>
      </c>
      <c r="I22" s="183" t="s">
        <v>1489</v>
      </c>
      <c r="J22" s="95"/>
      <c r="K22" s="95"/>
      <c r="L22" s="95"/>
    </row>
    <row r="23" spans="1:12" s="7" customFormat="1" ht="15.75" hidden="1" outlineLevel="1">
      <c r="A23" s="63" t="str">
        <f>IF(AND(D23="",D23=""),"",$D$3&amp;"_"&amp;ROW()-10-COUNTBLANK($D$11:D23))</f>
        <v/>
      </c>
      <c r="B23" s="281" t="s">
        <v>397</v>
      </c>
      <c r="C23" s="282"/>
      <c r="D23" s="282"/>
      <c r="E23" s="282"/>
      <c r="F23" s="282"/>
      <c r="G23" s="282"/>
      <c r="H23" s="282"/>
      <c r="I23" s="282"/>
      <c r="J23" s="282"/>
      <c r="K23" s="282"/>
      <c r="L23" s="283"/>
    </row>
    <row r="24" spans="1:12" s="7" customFormat="1" ht="15.75" hidden="1" outlineLevel="1">
      <c r="A24" s="63" t="str">
        <f>IF(AND(D24="",D24=""),"",$D$3&amp;"_"&amp;ROW()-10-COUNTBLANK($D$11:D24))</f>
        <v>NTTQĐ_8</v>
      </c>
      <c r="B24" s="2" t="s">
        <v>110</v>
      </c>
      <c r="C24" s="69" t="s">
        <v>111</v>
      </c>
      <c r="D24" s="69" t="s">
        <v>204</v>
      </c>
      <c r="E24" s="59"/>
      <c r="F24" s="183" t="s">
        <v>1489</v>
      </c>
      <c r="G24" s="183" t="s">
        <v>1489</v>
      </c>
      <c r="H24" s="183" t="s">
        <v>1489</v>
      </c>
      <c r="I24" s="183" t="s">
        <v>1489</v>
      </c>
      <c r="J24" s="59"/>
      <c r="K24" s="59"/>
      <c r="L24" s="59"/>
    </row>
    <row r="25" spans="1:12" s="7" customFormat="1" ht="31.5" hidden="1" outlineLevel="1">
      <c r="A25" s="63" t="str">
        <f>IF(AND(D25="",D25=""),"",$D$3&amp;"_"&amp;ROW()-10-COUNTBLANK($D$11:D25))</f>
        <v>NTTQĐ_9</v>
      </c>
      <c r="B25" s="2" t="s">
        <v>203</v>
      </c>
      <c r="C25" s="69" t="s">
        <v>398</v>
      </c>
      <c r="D25" s="69" t="s">
        <v>401</v>
      </c>
      <c r="E25" s="59"/>
      <c r="F25" s="183" t="s">
        <v>1489</v>
      </c>
      <c r="G25" s="183" t="s">
        <v>1489</v>
      </c>
      <c r="H25" s="183" t="s">
        <v>1489</v>
      </c>
      <c r="I25" s="183" t="s">
        <v>1489</v>
      </c>
      <c r="J25" s="59"/>
      <c r="K25" s="59"/>
      <c r="L25" s="59"/>
    </row>
    <row r="26" spans="1:12" s="7" customFormat="1" ht="31.5" hidden="1" outlineLevel="1">
      <c r="A26" s="63" t="str">
        <f>IF(AND(D26="",D26=""),"",$D$3&amp;"_"&amp;ROW()-10-COUNTBLANK($D$11:D26))</f>
        <v>NTTQĐ_10</v>
      </c>
      <c r="B26" s="2" t="s">
        <v>126</v>
      </c>
      <c r="C26" s="69" t="s">
        <v>133</v>
      </c>
      <c r="D26" s="69" t="s">
        <v>127</v>
      </c>
      <c r="E26" s="59"/>
      <c r="F26" s="183" t="s">
        <v>1489</v>
      </c>
      <c r="G26" s="183" t="s">
        <v>1489</v>
      </c>
      <c r="H26" s="183" t="s">
        <v>1489</v>
      </c>
      <c r="I26" s="183" t="s">
        <v>1489</v>
      </c>
      <c r="J26" s="59"/>
      <c r="K26" s="59"/>
      <c r="L26" s="59"/>
    </row>
    <row r="27" spans="1:12" s="7" customFormat="1" ht="47.25" hidden="1" outlineLevel="1">
      <c r="A27" s="63" t="str">
        <f>IF(AND(D27="",D27=""),"",$D$3&amp;"_"&amp;ROW()-10-COUNTBLANK($D$11:D27))</f>
        <v>NTTQĐ_11</v>
      </c>
      <c r="B27" s="2" t="s">
        <v>128</v>
      </c>
      <c r="C27" s="69" t="s">
        <v>135</v>
      </c>
      <c r="D27" s="69" t="s">
        <v>399</v>
      </c>
      <c r="E27" s="59"/>
      <c r="F27" s="183" t="s">
        <v>1489</v>
      </c>
      <c r="G27" s="183" t="s">
        <v>1489</v>
      </c>
      <c r="H27" s="183" t="s">
        <v>1489</v>
      </c>
      <c r="I27" s="183" t="s">
        <v>1489</v>
      </c>
      <c r="J27" s="59"/>
      <c r="K27" s="59"/>
      <c r="L27" s="59"/>
    </row>
    <row r="28" spans="1:12" s="7" customFormat="1" ht="31.5" hidden="1" outlineLevel="1">
      <c r="A28" s="63" t="str">
        <f>IF(AND(D28="",D28=""),"",$D$3&amp;"_"&amp;ROW()-10-COUNTBLANK($D$11:D28))</f>
        <v>NTTQĐ_12</v>
      </c>
      <c r="B28" s="2" t="s">
        <v>151</v>
      </c>
      <c r="C28" s="69" t="s">
        <v>167</v>
      </c>
      <c r="D28" s="69" t="s">
        <v>168</v>
      </c>
      <c r="E28" s="59"/>
      <c r="F28" s="183" t="s">
        <v>1489</v>
      </c>
      <c r="G28" s="183" t="s">
        <v>1489</v>
      </c>
      <c r="H28" s="183" t="s">
        <v>1489</v>
      </c>
      <c r="I28" s="183" t="s">
        <v>1489</v>
      </c>
      <c r="J28" s="59"/>
      <c r="K28" s="59"/>
      <c r="L28" s="59"/>
    </row>
    <row r="29" spans="1:12" s="7" customFormat="1" ht="31.5" hidden="1" outlineLevel="1">
      <c r="A29" s="63" t="str">
        <f>IF(AND(D29="",D29=""),"",$D$3&amp;"_"&amp;ROW()-10-COUNTBLANK($D$11:D29))</f>
        <v>NTTQĐ_13</v>
      </c>
      <c r="B29" s="2" t="s">
        <v>129</v>
      </c>
      <c r="C29" s="69" t="s">
        <v>132</v>
      </c>
      <c r="D29" s="69" t="s">
        <v>134</v>
      </c>
      <c r="E29" s="59"/>
      <c r="F29" s="183" t="s">
        <v>1489</v>
      </c>
      <c r="G29" s="183" t="s">
        <v>1489</v>
      </c>
      <c r="H29" s="183" t="s">
        <v>1489</v>
      </c>
      <c r="I29" s="183" t="s">
        <v>1489</v>
      </c>
      <c r="J29" s="59"/>
      <c r="K29" s="59"/>
      <c r="L29" s="59"/>
    </row>
    <row r="30" spans="1:12" s="7" customFormat="1" ht="15.75" hidden="1" outlineLevel="1">
      <c r="A30" s="63" t="str">
        <f>IF(AND(D30="",D30=""),"",$D$3&amp;"_"&amp;ROW()-10-COUNTBLANK($D$11:D30))</f>
        <v/>
      </c>
      <c r="B30" s="75" t="s">
        <v>400</v>
      </c>
      <c r="C30" s="76"/>
      <c r="D30" s="76"/>
      <c r="E30" s="76"/>
      <c r="F30" s="76"/>
      <c r="G30" s="76"/>
      <c r="H30" s="76"/>
      <c r="I30" s="76"/>
      <c r="J30" s="76"/>
      <c r="K30" s="76"/>
      <c r="L30" s="77"/>
    </row>
    <row r="31" spans="1:12" ht="15.75" hidden="1" outlineLevel="1">
      <c r="A31" s="63" t="str">
        <f>IF(AND(D31="",D31=""),"",$D$3&amp;"_"&amp;ROW()-10-COUNTBLANK($D$11:D31))</f>
        <v>NTTQĐ_14</v>
      </c>
      <c r="B31" s="6" t="s">
        <v>110</v>
      </c>
      <c r="C31" s="62" t="s">
        <v>111</v>
      </c>
      <c r="D31" s="1" t="s">
        <v>112</v>
      </c>
      <c r="E31" s="95"/>
      <c r="F31" s="183" t="s">
        <v>1489</v>
      </c>
      <c r="G31" s="183" t="s">
        <v>1489</v>
      </c>
      <c r="H31" s="183" t="s">
        <v>1489</v>
      </c>
      <c r="I31" s="183" t="s">
        <v>1489</v>
      </c>
      <c r="J31" s="95"/>
      <c r="K31" s="95"/>
      <c r="L31" s="95"/>
    </row>
    <row r="32" spans="1:12" ht="31.5" hidden="1" outlineLevel="1">
      <c r="A32" s="63" t="str">
        <f>IF(AND(D32="",D32=""),"",$D$3&amp;"_"&amp;ROW()-10-COUNTBLANK($D$11:D32))</f>
        <v>NTTQĐ_15</v>
      </c>
      <c r="B32" s="107" t="s">
        <v>203</v>
      </c>
      <c r="C32" s="108" t="s">
        <v>402</v>
      </c>
      <c r="D32" s="107" t="s">
        <v>401</v>
      </c>
      <c r="E32" s="95"/>
      <c r="F32" s="183" t="s">
        <v>1489</v>
      </c>
      <c r="G32" s="183" t="s">
        <v>1489</v>
      </c>
      <c r="H32" s="183" t="s">
        <v>1489</v>
      </c>
      <c r="I32" s="183" t="s">
        <v>1489</v>
      </c>
      <c r="J32" s="95"/>
      <c r="K32" s="95"/>
      <c r="L32" s="95"/>
    </row>
    <row r="33" spans="1:12" ht="15.75" hidden="1" outlineLevel="1">
      <c r="A33" s="63" t="str">
        <f>IF(AND(D33="",D33=""),"",$D$3&amp;"_"&amp;ROW()-10-COUNTBLANK($D$11:D33))</f>
        <v>NTTQĐ_16</v>
      </c>
      <c r="B33" s="5" t="s">
        <v>25</v>
      </c>
      <c r="C33" s="5" t="s">
        <v>26</v>
      </c>
      <c r="D33" s="5" t="s">
        <v>27</v>
      </c>
      <c r="E33" s="95"/>
      <c r="F33" s="183" t="s">
        <v>1489</v>
      </c>
      <c r="G33" s="183" t="s">
        <v>1489</v>
      </c>
      <c r="H33" s="183" t="s">
        <v>1489</v>
      </c>
      <c r="I33" s="183" t="s">
        <v>1489</v>
      </c>
      <c r="J33" s="95"/>
      <c r="K33" s="95"/>
      <c r="L33" s="95"/>
    </row>
    <row r="34" spans="1:12" ht="47.25" hidden="1" outlineLevel="1">
      <c r="A34" s="63" t="str">
        <f>IF(AND(D34="",D34=""),"",$D$3&amp;"_"&amp;ROW()-10-COUNTBLANK($D$11:D34))</f>
        <v>NTTQĐ_17</v>
      </c>
      <c r="B34" s="6" t="s">
        <v>28</v>
      </c>
      <c r="C34" s="1" t="s">
        <v>116</v>
      </c>
      <c r="D34" s="1" t="s">
        <v>115</v>
      </c>
      <c r="E34" s="95"/>
      <c r="F34" s="183" t="s">
        <v>1489</v>
      </c>
      <c r="G34" s="183" t="s">
        <v>1489</v>
      </c>
      <c r="H34" s="183" t="s">
        <v>1489</v>
      </c>
      <c r="I34" s="183" t="s">
        <v>1489</v>
      </c>
      <c r="J34" s="95"/>
      <c r="K34" s="95"/>
      <c r="L34" s="95"/>
    </row>
    <row r="35" spans="1:12" ht="31.5" hidden="1" outlineLevel="1">
      <c r="A35" s="63" t="str">
        <f>IF(AND(D35="",D35=""),"",$D$3&amp;"_"&amp;ROW()-10-COUNTBLANK($D$11:D35))</f>
        <v>NTTQĐ_18</v>
      </c>
      <c r="B35" s="6" t="s">
        <v>30</v>
      </c>
      <c r="C35" s="1" t="s">
        <v>31</v>
      </c>
      <c r="D35" s="1" t="s">
        <v>29</v>
      </c>
      <c r="E35" s="95"/>
      <c r="F35" s="183" t="s">
        <v>1489</v>
      </c>
      <c r="G35" s="183" t="s">
        <v>1489</v>
      </c>
      <c r="H35" s="183" t="s">
        <v>1489</v>
      </c>
      <c r="I35" s="183" t="s">
        <v>1489</v>
      </c>
      <c r="J35" s="95"/>
      <c r="K35" s="95"/>
      <c r="L35" s="95"/>
    </row>
    <row r="36" spans="1:12" ht="31.5" hidden="1" outlineLevel="1">
      <c r="A36" s="63" t="str">
        <f>IF(AND(D36="",D36=""),"",$D$3&amp;"_"&amp;ROW()-10-COUNTBLANK($D$11:D36))</f>
        <v>NTTQĐ_19</v>
      </c>
      <c r="B36" s="6" t="s">
        <v>117</v>
      </c>
      <c r="C36" s="1" t="s">
        <v>118</v>
      </c>
      <c r="D36" s="1" t="s">
        <v>29</v>
      </c>
      <c r="E36" s="95"/>
      <c r="F36" s="183" t="s">
        <v>1489</v>
      </c>
      <c r="G36" s="183" t="s">
        <v>1489</v>
      </c>
      <c r="H36" s="183" t="s">
        <v>1489</v>
      </c>
      <c r="I36" s="183" t="s">
        <v>1489</v>
      </c>
      <c r="J36" s="95"/>
      <c r="K36" s="95"/>
      <c r="L36" s="95"/>
    </row>
    <row r="37" spans="1:12" ht="15.75" hidden="1" outlineLevel="1">
      <c r="A37" s="63" t="str">
        <f>IF(AND(D37="",D37=""),"",$D$3&amp;"_"&amp;ROW()-10-COUNTBLANK($D$11:D37))</f>
        <v>NTTQĐ_20</v>
      </c>
      <c r="B37" s="65" t="s">
        <v>32</v>
      </c>
      <c r="C37" s="65" t="s">
        <v>163</v>
      </c>
      <c r="D37" s="65" t="s">
        <v>113</v>
      </c>
      <c r="E37" s="95"/>
      <c r="F37" s="183" t="s">
        <v>1489</v>
      </c>
      <c r="G37" s="183" t="s">
        <v>1489</v>
      </c>
      <c r="H37" s="183" t="s">
        <v>1489</v>
      </c>
      <c r="I37" s="183" t="s">
        <v>1489</v>
      </c>
      <c r="J37" s="95"/>
      <c r="K37" s="95"/>
      <c r="L37" s="95"/>
    </row>
    <row r="38" spans="1:12" ht="15.75" hidden="1" outlineLevel="1">
      <c r="A38" s="63" t="str">
        <f>IF(AND(D38="",D38=""),"",$D$3&amp;"_"&amp;ROW()-10-COUNTBLANK($D$11:D38))</f>
        <v>NTTQĐ_21</v>
      </c>
      <c r="B38" s="65" t="s">
        <v>33</v>
      </c>
      <c r="C38" s="65" t="s">
        <v>164</v>
      </c>
      <c r="D38" s="65" t="s">
        <v>29</v>
      </c>
      <c r="E38" s="95"/>
      <c r="F38" s="183" t="s">
        <v>1489</v>
      </c>
      <c r="G38" s="183" t="s">
        <v>1489</v>
      </c>
      <c r="H38" s="183" t="s">
        <v>1489</v>
      </c>
      <c r="I38" s="183" t="s">
        <v>1489</v>
      </c>
      <c r="J38" s="95"/>
      <c r="K38" s="95"/>
      <c r="L38" s="95"/>
    </row>
    <row r="39" spans="1:12" s="7" customFormat="1" ht="15.75" hidden="1" outlineLevel="1">
      <c r="A39" s="63" t="str">
        <f>IF(AND(D39="",D39=""),"",$D$3&amp;"_"&amp;ROW()-10-COUNTBLANK($D$11:D39))</f>
        <v/>
      </c>
      <c r="B39" s="75" t="s">
        <v>404</v>
      </c>
      <c r="C39" s="76"/>
      <c r="D39" s="76"/>
      <c r="E39" s="76"/>
      <c r="F39" s="76"/>
      <c r="G39" s="76"/>
      <c r="H39" s="76"/>
      <c r="I39" s="76"/>
      <c r="J39" s="76"/>
      <c r="K39" s="76"/>
      <c r="L39" s="77"/>
    </row>
    <row r="40" spans="1:12" ht="15.75" hidden="1" outlineLevel="1">
      <c r="A40" s="63" t="str">
        <f>IF(AND(D40="",D40=""),"",$D$3&amp;"_"&amp;ROW()-10-COUNTBLANK($D$11:D40))</f>
        <v>NTTQĐ_22</v>
      </c>
      <c r="B40" s="95" t="s">
        <v>110</v>
      </c>
      <c r="C40" s="94" t="s">
        <v>110</v>
      </c>
      <c r="D40" s="109" t="s">
        <v>403</v>
      </c>
      <c r="E40" s="95"/>
      <c r="F40" s="183" t="s">
        <v>1489</v>
      </c>
      <c r="G40" s="183" t="s">
        <v>1489</v>
      </c>
      <c r="H40" s="183" t="s">
        <v>1489</v>
      </c>
      <c r="I40" s="183" t="s">
        <v>1489</v>
      </c>
      <c r="J40" s="95"/>
      <c r="K40" s="95"/>
      <c r="L40" s="95"/>
    </row>
    <row r="41" spans="1:12" ht="15.75" hidden="1" outlineLevel="1">
      <c r="A41" s="63" t="str">
        <f>IF(AND(D41="",D41=""),"",$D$3&amp;"_"&amp;ROW()-10-COUNTBLANK($D$11:D41))</f>
        <v>NTTQĐ_23</v>
      </c>
      <c r="B41" s="71" t="s">
        <v>412</v>
      </c>
      <c r="C41" s="72" t="s">
        <v>413</v>
      </c>
      <c r="D41" s="73" t="s">
        <v>414</v>
      </c>
      <c r="E41" s="95"/>
      <c r="F41" s="183" t="s">
        <v>1489</v>
      </c>
      <c r="G41" s="183" t="s">
        <v>1489</v>
      </c>
      <c r="H41" s="183" t="s">
        <v>1489</v>
      </c>
      <c r="I41" s="183" t="s">
        <v>1489</v>
      </c>
      <c r="J41" s="95"/>
      <c r="K41" s="95"/>
      <c r="L41" s="95"/>
    </row>
    <row r="42" spans="1:12" ht="30" hidden="1" outlineLevel="1">
      <c r="A42" s="63" t="str">
        <f>IF(AND(D42="",D42=""),"",$D$3&amp;"_"&amp;ROW()-10-COUNTBLANK($D$11:D42))</f>
        <v>NTTQĐ_24</v>
      </c>
      <c r="B42" s="99" t="s">
        <v>203</v>
      </c>
      <c r="C42" s="94" t="s">
        <v>405</v>
      </c>
      <c r="D42" s="92" t="s">
        <v>401</v>
      </c>
      <c r="E42" s="95"/>
      <c r="F42" s="183" t="s">
        <v>1489</v>
      </c>
      <c r="G42" s="183" t="s">
        <v>1489</v>
      </c>
      <c r="H42" s="183" t="s">
        <v>1489</v>
      </c>
      <c r="I42" s="183" t="s">
        <v>1489</v>
      </c>
      <c r="J42" s="95"/>
      <c r="K42" s="95"/>
      <c r="L42" s="95"/>
    </row>
    <row r="43" spans="1:12" ht="15.75" hidden="1" outlineLevel="1">
      <c r="A43" s="63" t="str">
        <f>IF(AND(D43="",D43=""),"",$D$3&amp;"_"&amp;ROW()-10-COUNTBLANK($D$11:D43))</f>
        <v>NTTQĐ_25</v>
      </c>
      <c r="B43" s="67" t="s">
        <v>415</v>
      </c>
      <c r="C43" s="67" t="s">
        <v>416</v>
      </c>
      <c r="D43" s="67" t="s">
        <v>417</v>
      </c>
      <c r="E43" s="95"/>
      <c r="F43" s="183" t="s">
        <v>1489</v>
      </c>
      <c r="G43" s="183" t="s">
        <v>1489</v>
      </c>
      <c r="H43" s="183" t="s">
        <v>1489</v>
      </c>
      <c r="I43" s="183" t="s">
        <v>1489</v>
      </c>
      <c r="J43" s="95"/>
      <c r="K43" s="95"/>
      <c r="L43" s="95"/>
    </row>
    <row r="44" spans="1:12" ht="15.75" hidden="1" outlineLevel="1">
      <c r="A44" s="63" t="str">
        <f>IF(AND(D44="",D44=""),"",$D$3&amp;"_"&amp;ROW()-10-COUNTBLANK($D$11:D44))</f>
        <v>NTTQĐ_26</v>
      </c>
      <c r="B44" s="110" t="s">
        <v>409</v>
      </c>
      <c r="C44" s="94" t="s">
        <v>410</v>
      </c>
      <c r="D44" s="92" t="s">
        <v>411</v>
      </c>
      <c r="E44" s="95"/>
      <c r="F44" s="183" t="s">
        <v>1489</v>
      </c>
      <c r="G44" s="183" t="s">
        <v>1489</v>
      </c>
      <c r="H44" s="183" t="s">
        <v>1489</v>
      </c>
      <c r="I44" s="183" t="s">
        <v>1489</v>
      </c>
      <c r="J44" s="95"/>
      <c r="K44" s="95"/>
      <c r="L44" s="95"/>
    </row>
    <row r="45" spans="1:12" ht="30" hidden="1" outlineLevel="1">
      <c r="A45" s="63" t="str">
        <f>IF(AND(D45="",D45=""),"",$D$3&amp;"_"&amp;ROW()-10-COUNTBLANK($D$11:D45))</f>
        <v>NTTQĐ_27</v>
      </c>
      <c r="B45" s="99" t="s">
        <v>406</v>
      </c>
      <c r="C45" s="94" t="s">
        <v>407</v>
      </c>
      <c r="D45" s="109" t="s">
        <v>408</v>
      </c>
      <c r="E45" s="95"/>
      <c r="F45" s="183" t="s">
        <v>1489</v>
      </c>
      <c r="G45" s="183" t="s">
        <v>1489</v>
      </c>
      <c r="H45" s="183" t="s">
        <v>1489</v>
      </c>
      <c r="I45" s="183" t="s">
        <v>1489</v>
      </c>
      <c r="J45" s="95"/>
      <c r="K45" s="95"/>
      <c r="L45" s="95"/>
    </row>
    <row r="46" spans="1:12" ht="15.75" hidden="1" outlineLevel="1">
      <c r="A46" s="63" t="str">
        <f>IF(AND(D46="",D46=""),"",$D$3&amp;"_"&amp;ROW()-10-COUNTBLANK($D$11:D46))</f>
        <v>NTTQĐ_28</v>
      </c>
      <c r="B46" s="67" t="s">
        <v>418</v>
      </c>
      <c r="C46" s="67" t="s">
        <v>419</v>
      </c>
      <c r="D46" s="67" t="s">
        <v>420</v>
      </c>
      <c r="E46" s="95"/>
      <c r="F46" s="183" t="s">
        <v>1489</v>
      </c>
      <c r="G46" s="183" t="s">
        <v>1489</v>
      </c>
      <c r="H46" s="183" t="s">
        <v>1489</v>
      </c>
      <c r="I46" s="183" t="s">
        <v>1489</v>
      </c>
      <c r="J46" s="95"/>
      <c r="K46" s="95"/>
      <c r="L46" s="95"/>
    </row>
    <row r="47" spans="1:12" ht="15.75" hidden="1" outlineLevel="1">
      <c r="A47" s="63" t="str">
        <f>IF(AND(D47="",D47=""),"",$D$3&amp;"_"&amp;ROW()-10-COUNTBLANK($D$11:D47))</f>
        <v>NTTQĐ_29</v>
      </c>
      <c r="B47" s="67" t="s">
        <v>421</v>
      </c>
      <c r="C47" s="67" t="s">
        <v>422</v>
      </c>
      <c r="D47" s="67" t="s">
        <v>423</v>
      </c>
      <c r="E47" s="95"/>
      <c r="F47" s="183" t="s">
        <v>1489</v>
      </c>
      <c r="G47" s="183" t="s">
        <v>1489</v>
      </c>
      <c r="H47" s="183" t="s">
        <v>1489</v>
      </c>
      <c r="I47" s="183" t="s">
        <v>1489</v>
      </c>
      <c r="J47" s="95"/>
      <c r="K47" s="95"/>
      <c r="L47" s="95"/>
    </row>
    <row r="48" spans="1:12" ht="31.5" hidden="1" outlineLevel="1">
      <c r="A48" s="63" t="str">
        <f>IF(AND(D48="",D48=""),"",$D$3&amp;"_"&amp;ROW()-10-COUNTBLANK($D$11:D48))</f>
        <v>NTTQĐ_30</v>
      </c>
      <c r="B48" s="67" t="s">
        <v>424</v>
      </c>
      <c r="C48" s="67" t="s">
        <v>425</v>
      </c>
      <c r="D48" s="67" t="s">
        <v>426</v>
      </c>
      <c r="E48" s="95"/>
      <c r="F48" s="183" t="s">
        <v>1489</v>
      </c>
      <c r="G48" s="183" t="s">
        <v>1489</v>
      </c>
      <c r="H48" s="183" t="s">
        <v>1489</v>
      </c>
      <c r="I48" s="183" t="s">
        <v>1489</v>
      </c>
      <c r="J48" s="95"/>
      <c r="K48" s="95"/>
      <c r="L48" s="95"/>
    </row>
    <row r="49" spans="1:12" s="7" customFormat="1" ht="15.75" hidden="1" outlineLevel="1">
      <c r="A49" s="63" t="str">
        <f>IF(AND(D49="",D49=""),"",$D$3&amp;"_"&amp;ROW()-10-COUNTBLANK($D$11:D49))</f>
        <v/>
      </c>
      <c r="B49" s="75" t="s">
        <v>427</v>
      </c>
      <c r="C49" s="76"/>
      <c r="D49" s="76"/>
      <c r="E49" s="76"/>
      <c r="F49" s="76"/>
      <c r="G49" s="76"/>
      <c r="H49" s="76"/>
      <c r="I49" s="76"/>
      <c r="J49" s="76"/>
      <c r="K49" s="76"/>
      <c r="L49" s="77"/>
    </row>
    <row r="50" spans="1:12" ht="15.75" hidden="1" outlineLevel="1">
      <c r="A50" s="63" t="str">
        <f>IF(AND(D50="",D50=""),"",$D$3&amp;"_"&amp;ROW()-10-COUNTBLANK($D$11:D50))</f>
        <v>NTTQĐ_31</v>
      </c>
      <c r="B50" s="2" t="s">
        <v>110</v>
      </c>
      <c r="C50" s="69" t="s">
        <v>111</v>
      </c>
      <c r="D50" s="69" t="s">
        <v>204</v>
      </c>
      <c r="E50" s="95"/>
      <c r="F50" s="183" t="s">
        <v>1489</v>
      </c>
      <c r="G50" s="183" t="s">
        <v>1489</v>
      </c>
      <c r="H50" s="183" t="s">
        <v>1489</v>
      </c>
      <c r="I50" s="183" t="s">
        <v>1489</v>
      </c>
      <c r="J50" s="95"/>
      <c r="K50" s="95"/>
      <c r="L50" s="95"/>
    </row>
    <row r="51" spans="1:12" ht="31.5" hidden="1" outlineLevel="1">
      <c r="A51" s="63" t="str">
        <f>IF(AND(D51="",D51=""),"",$D$3&amp;"_"&amp;ROW()-10-COUNTBLANK($D$11:D51))</f>
        <v>NTTQĐ_32</v>
      </c>
      <c r="B51" s="2" t="s">
        <v>203</v>
      </c>
      <c r="C51" s="69" t="s">
        <v>429</v>
      </c>
      <c r="D51" s="69" t="s">
        <v>431</v>
      </c>
      <c r="E51" s="95"/>
      <c r="F51" s="183" t="s">
        <v>1489</v>
      </c>
      <c r="G51" s="183" t="s">
        <v>1489</v>
      </c>
      <c r="H51" s="183" t="s">
        <v>1489</v>
      </c>
      <c r="I51" s="183" t="s">
        <v>1489</v>
      </c>
      <c r="J51" s="95"/>
      <c r="K51" s="95"/>
      <c r="L51" s="95"/>
    </row>
    <row r="52" spans="1:12" ht="31.5" hidden="1" outlineLevel="1">
      <c r="A52" s="63" t="str">
        <f>IF(AND(D52="",D52=""),"",$D$3&amp;"_"&amp;ROW()-10-COUNTBLANK($D$11:D52))</f>
        <v>NTTQĐ_33</v>
      </c>
      <c r="B52" s="2" t="s">
        <v>126</v>
      </c>
      <c r="C52" s="69" t="s">
        <v>133</v>
      </c>
      <c r="D52" s="69" t="s">
        <v>127</v>
      </c>
      <c r="E52" s="95"/>
      <c r="F52" s="183" t="s">
        <v>1489</v>
      </c>
      <c r="G52" s="183" t="s">
        <v>1489</v>
      </c>
      <c r="H52" s="183" t="s">
        <v>1489</v>
      </c>
      <c r="I52" s="183" t="s">
        <v>1489</v>
      </c>
      <c r="J52" s="95"/>
      <c r="K52" s="95"/>
      <c r="L52" s="95"/>
    </row>
    <row r="53" spans="1:12" ht="47.25" hidden="1" outlineLevel="1">
      <c r="A53" s="63" t="str">
        <f>IF(AND(D53="",D53=""),"",$D$3&amp;"_"&amp;ROW()-10-COUNTBLANK($D$11:D53))</f>
        <v>NTTQĐ_34</v>
      </c>
      <c r="B53" s="2" t="s">
        <v>128</v>
      </c>
      <c r="C53" s="69" t="s">
        <v>135</v>
      </c>
      <c r="D53" s="69" t="s">
        <v>428</v>
      </c>
      <c r="E53" s="95"/>
      <c r="F53" s="183" t="s">
        <v>1489</v>
      </c>
      <c r="G53" s="183" t="s">
        <v>1489</v>
      </c>
      <c r="H53" s="183" t="s">
        <v>1489</v>
      </c>
      <c r="I53" s="183" t="s">
        <v>1489</v>
      </c>
      <c r="J53" s="95"/>
      <c r="K53" s="95"/>
      <c r="L53" s="95"/>
    </row>
    <row r="54" spans="1:12" ht="31.5" hidden="1" outlineLevel="1">
      <c r="A54" s="63" t="str">
        <f>IF(AND(D54="",D54=""),"",$D$3&amp;"_"&amp;ROW()-10-COUNTBLANK($D$11:D54))</f>
        <v>NTTQĐ_35</v>
      </c>
      <c r="B54" s="2" t="s">
        <v>151</v>
      </c>
      <c r="C54" s="69" t="s">
        <v>167</v>
      </c>
      <c r="D54" s="69" t="s">
        <v>168</v>
      </c>
      <c r="E54" s="95"/>
      <c r="F54" s="183" t="s">
        <v>1489</v>
      </c>
      <c r="G54" s="183" t="s">
        <v>1489</v>
      </c>
      <c r="H54" s="183" t="s">
        <v>1489</v>
      </c>
      <c r="I54" s="183" t="s">
        <v>1489</v>
      </c>
      <c r="J54" s="95"/>
      <c r="K54" s="95"/>
      <c r="L54" s="95"/>
    </row>
    <row r="55" spans="1:12" ht="31.5" hidden="1" outlineLevel="1">
      <c r="A55" s="63" t="str">
        <f>IF(AND(D55="",D55=""),"",$D$3&amp;"_"&amp;ROW()-10-COUNTBLANK($D$11:D55))</f>
        <v>NTTQĐ_36</v>
      </c>
      <c r="B55" s="2" t="s">
        <v>129</v>
      </c>
      <c r="C55" s="69" t="s">
        <v>132</v>
      </c>
      <c r="D55" s="69" t="s">
        <v>134</v>
      </c>
      <c r="E55" s="95"/>
      <c r="F55" s="183" t="s">
        <v>1489</v>
      </c>
      <c r="G55" s="183" t="s">
        <v>1489</v>
      </c>
      <c r="H55" s="183" t="s">
        <v>1489</v>
      </c>
      <c r="I55" s="183" t="s">
        <v>1489</v>
      </c>
      <c r="J55" s="95"/>
      <c r="K55" s="95"/>
      <c r="L55" s="95"/>
    </row>
    <row r="56" spans="1:12" s="7" customFormat="1" ht="15.75" hidden="1" outlineLevel="1">
      <c r="A56" s="63" t="str">
        <f>IF(AND(D56="",D56=""),"",$D$3&amp;"_"&amp;ROW()-10-COUNTBLANK($D$11:D56))</f>
        <v/>
      </c>
      <c r="B56" s="75" t="s">
        <v>430</v>
      </c>
      <c r="C56" s="76"/>
      <c r="D56" s="76"/>
      <c r="E56" s="76"/>
      <c r="F56" s="76"/>
      <c r="G56" s="76"/>
      <c r="H56" s="76"/>
      <c r="I56" s="76"/>
      <c r="J56" s="76"/>
      <c r="K56" s="76"/>
      <c r="L56" s="77"/>
    </row>
    <row r="57" spans="1:12" ht="15.75" hidden="1" outlineLevel="1">
      <c r="A57" s="63" t="str">
        <f>IF(AND(D57="",D57=""),"",$D$3&amp;"_"&amp;ROW()-10-COUNTBLANK($D$11:D57))</f>
        <v>NTTQĐ_37</v>
      </c>
      <c r="B57" s="2" t="s">
        <v>110</v>
      </c>
      <c r="C57" s="69" t="s">
        <v>111</v>
      </c>
      <c r="D57" s="69" t="s">
        <v>204</v>
      </c>
      <c r="E57" s="95"/>
      <c r="F57" s="183" t="s">
        <v>1489</v>
      </c>
      <c r="G57" s="183" t="s">
        <v>1489</v>
      </c>
      <c r="H57" s="183" t="s">
        <v>1489</v>
      </c>
      <c r="I57" s="183" t="s">
        <v>1489</v>
      </c>
      <c r="J57" s="95"/>
      <c r="K57" s="95"/>
      <c r="L57" s="95"/>
    </row>
    <row r="58" spans="1:12" ht="31.5" hidden="1" outlineLevel="1">
      <c r="A58" s="63" t="str">
        <f>IF(AND(D58="",D58=""),"",$D$3&amp;"_"&amp;ROW()-10-COUNTBLANK($D$11:D58))</f>
        <v>NTTQĐ_38</v>
      </c>
      <c r="B58" s="2" t="s">
        <v>203</v>
      </c>
      <c r="C58" s="69" t="s">
        <v>434</v>
      </c>
      <c r="D58" s="69" t="s">
        <v>431</v>
      </c>
      <c r="E58" s="95"/>
      <c r="F58" s="183" t="s">
        <v>1489</v>
      </c>
      <c r="G58" s="183" t="s">
        <v>1489</v>
      </c>
      <c r="H58" s="183" t="s">
        <v>1489</v>
      </c>
      <c r="I58" s="183" t="s">
        <v>1489</v>
      </c>
      <c r="J58" s="95"/>
      <c r="K58" s="95"/>
      <c r="L58" s="95"/>
    </row>
    <row r="59" spans="1:12" ht="31.5" hidden="1" outlineLevel="1">
      <c r="A59" s="63" t="str">
        <f>IF(AND(D59="",D59=""),"",$D$3&amp;"_"&amp;ROW()-10-COUNTBLANK($D$11:D59))</f>
        <v>NTTQĐ_39</v>
      </c>
      <c r="B59" s="2" t="s">
        <v>126</v>
      </c>
      <c r="C59" s="69" t="s">
        <v>133</v>
      </c>
      <c r="D59" s="69" t="s">
        <v>127</v>
      </c>
      <c r="E59" s="95"/>
      <c r="F59" s="183" t="s">
        <v>1489</v>
      </c>
      <c r="G59" s="183" t="s">
        <v>1489</v>
      </c>
      <c r="H59" s="183" t="s">
        <v>1489</v>
      </c>
      <c r="I59" s="183" t="s">
        <v>1489</v>
      </c>
      <c r="J59" s="95"/>
      <c r="K59" s="95"/>
      <c r="L59" s="95"/>
    </row>
    <row r="60" spans="1:12" ht="31.5" hidden="1" outlineLevel="1">
      <c r="A60" s="63" t="str">
        <f>IF(AND(D60="",D60=""),"",$D$3&amp;"_"&amp;ROW()-10-COUNTBLANK($D$11:D60))</f>
        <v>NTTQĐ_40</v>
      </c>
      <c r="B60" s="2" t="s">
        <v>128</v>
      </c>
      <c r="C60" s="69" t="s">
        <v>135</v>
      </c>
      <c r="D60" s="69" t="s">
        <v>432</v>
      </c>
      <c r="E60" s="95"/>
      <c r="F60" s="183" t="s">
        <v>1489</v>
      </c>
      <c r="G60" s="183" t="s">
        <v>1489</v>
      </c>
      <c r="H60" s="183" t="s">
        <v>1489</v>
      </c>
      <c r="I60" s="183" t="s">
        <v>1489</v>
      </c>
      <c r="J60" s="95"/>
      <c r="K60" s="95"/>
      <c r="L60" s="95"/>
    </row>
    <row r="61" spans="1:12" ht="31.5" hidden="1" outlineLevel="1">
      <c r="A61" s="63" t="str">
        <f>IF(AND(D61="",D61=""),"",$D$3&amp;"_"&amp;ROW()-10-COUNTBLANK($D$11:D61))</f>
        <v>NTTQĐ_41</v>
      </c>
      <c r="B61" s="2" t="s">
        <v>151</v>
      </c>
      <c r="C61" s="69" t="s">
        <v>167</v>
      </c>
      <c r="D61" s="69" t="s">
        <v>168</v>
      </c>
      <c r="E61" s="95"/>
      <c r="F61" s="183" t="s">
        <v>1489</v>
      </c>
      <c r="G61" s="183" t="s">
        <v>1489</v>
      </c>
      <c r="H61" s="183" t="s">
        <v>1489</v>
      </c>
      <c r="I61" s="183" t="s">
        <v>1489</v>
      </c>
      <c r="J61" s="95"/>
      <c r="K61" s="95"/>
      <c r="L61" s="95"/>
    </row>
    <row r="62" spans="1:12" ht="31.5" hidden="1" outlineLevel="1">
      <c r="A62" s="63" t="str">
        <f>IF(AND(D62="",D62=""),"",$D$3&amp;"_"&amp;ROW()-10-COUNTBLANK($D$11:D62))</f>
        <v>NTTQĐ_42</v>
      </c>
      <c r="B62" s="2" t="s">
        <v>129</v>
      </c>
      <c r="C62" s="69" t="s">
        <v>132</v>
      </c>
      <c r="D62" s="69" t="s">
        <v>134</v>
      </c>
      <c r="E62" s="95"/>
      <c r="F62" s="183" t="s">
        <v>1489</v>
      </c>
      <c r="G62" s="183" t="s">
        <v>1489</v>
      </c>
      <c r="H62" s="183" t="s">
        <v>1489</v>
      </c>
      <c r="I62" s="183" t="s">
        <v>1489</v>
      </c>
      <c r="J62" s="95"/>
      <c r="K62" s="95"/>
      <c r="L62" s="95"/>
    </row>
    <row r="63" spans="1:12" s="7" customFormat="1" ht="15.75" hidden="1" outlineLevel="1">
      <c r="A63" s="63" t="str">
        <f>IF(AND(D63="",D63=""),"",$D$3&amp;"_"&amp;ROW()-10-COUNTBLANK($D$11:D63))</f>
        <v/>
      </c>
      <c r="B63" s="75" t="s">
        <v>433</v>
      </c>
      <c r="C63" s="76"/>
      <c r="D63" s="76"/>
      <c r="E63" s="76"/>
      <c r="F63" s="76"/>
      <c r="G63" s="76"/>
      <c r="H63" s="76"/>
      <c r="I63" s="76"/>
      <c r="J63" s="76"/>
      <c r="K63" s="76"/>
      <c r="L63" s="77"/>
    </row>
    <row r="64" spans="1:12" ht="15.75" hidden="1" outlineLevel="1">
      <c r="A64" s="63" t="str">
        <f>IF(AND(D64="",D64=""),"",$D$3&amp;"_"&amp;ROW()-10-COUNTBLANK($D$11:D64))</f>
        <v>NTTQĐ_43</v>
      </c>
      <c r="B64" s="2" t="s">
        <v>110</v>
      </c>
      <c r="C64" s="69" t="s">
        <v>111</v>
      </c>
      <c r="D64" s="69" t="s">
        <v>204</v>
      </c>
      <c r="E64" s="95"/>
      <c r="F64" s="183" t="s">
        <v>1489</v>
      </c>
      <c r="G64" s="183" t="s">
        <v>1489</v>
      </c>
      <c r="H64" s="183" t="s">
        <v>1489</v>
      </c>
      <c r="I64" s="183" t="s">
        <v>1489</v>
      </c>
      <c r="J64" s="95"/>
      <c r="K64" s="95"/>
      <c r="L64" s="95"/>
    </row>
    <row r="65" spans="1:12" ht="31.5" hidden="1" outlineLevel="1">
      <c r="A65" s="63" t="str">
        <f>IF(AND(D65="",D65=""),"",$D$3&amp;"_"&amp;ROW()-10-COUNTBLANK($D$11:D65))</f>
        <v>NTTQĐ_44</v>
      </c>
      <c r="B65" s="2" t="s">
        <v>203</v>
      </c>
      <c r="C65" s="69" t="s">
        <v>435</v>
      </c>
      <c r="D65" s="69" t="s">
        <v>401</v>
      </c>
      <c r="E65" s="95"/>
      <c r="F65" s="183" t="s">
        <v>1489</v>
      </c>
      <c r="G65" s="183" t="s">
        <v>1489</v>
      </c>
      <c r="H65" s="183" t="s">
        <v>1489</v>
      </c>
      <c r="I65" s="183" t="s">
        <v>1489</v>
      </c>
      <c r="J65" s="95"/>
      <c r="K65" s="95"/>
      <c r="L65" s="95"/>
    </row>
    <row r="66" spans="1:12" ht="31.5" hidden="1" outlineLevel="1">
      <c r="A66" s="63" t="str">
        <f>IF(AND(D66="",D66=""),"",$D$3&amp;"_"&amp;ROW()-10-COUNTBLANK($D$11:D66))</f>
        <v>NTTQĐ_45</v>
      </c>
      <c r="B66" s="2" t="s">
        <v>126</v>
      </c>
      <c r="C66" s="69" t="s">
        <v>133</v>
      </c>
      <c r="D66" s="69" t="s">
        <v>127</v>
      </c>
      <c r="E66" s="95"/>
      <c r="F66" s="183" t="s">
        <v>1489</v>
      </c>
      <c r="G66" s="183" t="s">
        <v>1489</v>
      </c>
      <c r="H66" s="183" t="s">
        <v>1489</v>
      </c>
      <c r="I66" s="183" t="s">
        <v>1489</v>
      </c>
      <c r="J66" s="95"/>
      <c r="K66" s="95"/>
      <c r="L66" s="95"/>
    </row>
    <row r="67" spans="1:12" ht="31.5" hidden="1" outlineLevel="1">
      <c r="A67" s="63" t="str">
        <f>IF(AND(D67="",D67=""),"",$D$3&amp;"_"&amp;ROW()-10-COUNTBLANK($D$11:D67))</f>
        <v>NTTQĐ_46</v>
      </c>
      <c r="B67" s="2" t="s">
        <v>128</v>
      </c>
      <c r="C67" s="69" t="s">
        <v>135</v>
      </c>
      <c r="D67" s="69" t="s">
        <v>436</v>
      </c>
      <c r="E67" s="95"/>
      <c r="F67" s="183" t="s">
        <v>1489</v>
      </c>
      <c r="G67" s="183" t="s">
        <v>1489</v>
      </c>
      <c r="H67" s="183" t="s">
        <v>1489</v>
      </c>
      <c r="I67" s="183" t="s">
        <v>1489</v>
      </c>
      <c r="J67" s="95"/>
      <c r="K67" s="95"/>
      <c r="L67" s="95"/>
    </row>
    <row r="68" spans="1:12" ht="31.5" hidden="1" outlineLevel="1">
      <c r="A68" s="63" t="str">
        <f>IF(AND(D68="",D68=""),"",$D$3&amp;"_"&amp;ROW()-10-COUNTBLANK($D$11:D68))</f>
        <v>NTTQĐ_47</v>
      </c>
      <c r="B68" s="2" t="s">
        <v>151</v>
      </c>
      <c r="C68" s="69" t="s">
        <v>167</v>
      </c>
      <c r="D68" s="69" t="s">
        <v>168</v>
      </c>
      <c r="E68" s="95"/>
      <c r="F68" s="183" t="s">
        <v>1489</v>
      </c>
      <c r="G68" s="183" t="s">
        <v>1489</v>
      </c>
      <c r="H68" s="183" t="s">
        <v>1489</v>
      </c>
      <c r="I68" s="183" t="s">
        <v>1489</v>
      </c>
      <c r="J68" s="95"/>
      <c r="K68" s="95"/>
      <c r="L68" s="95"/>
    </row>
    <row r="69" spans="1:12" ht="31.5" hidden="1" outlineLevel="1">
      <c r="A69" s="63" t="str">
        <f>IF(AND(D69="",D69=""),"",$D$3&amp;"_"&amp;ROW()-10-COUNTBLANK($D$11:D69))</f>
        <v>NTTQĐ_48</v>
      </c>
      <c r="B69" s="2" t="s">
        <v>129</v>
      </c>
      <c r="C69" s="69" t="s">
        <v>132</v>
      </c>
      <c r="D69" s="69" t="s">
        <v>134</v>
      </c>
      <c r="E69" s="95"/>
      <c r="F69" s="183" t="s">
        <v>1489</v>
      </c>
      <c r="G69" s="183" t="s">
        <v>1489</v>
      </c>
      <c r="H69" s="183" t="s">
        <v>1489</v>
      </c>
      <c r="I69" s="183" t="s">
        <v>1489</v>
      </c>
      <c r="J69" s="95"/>
      <c r="K69" s="95"/>
      <c r="L69" s="95"/>
    </row>
    <row r="70" spans="1:12" s="7" customFormat="1" ht="15.75" hidden="1" outlineLevel="1">
      <c r="A70" s="63" t="str">
        <f>IF(AND(D70="",D70=""),"",$D$3&amp;"_"&amp;ROW()-10-COUNTBLANK($D$11:D70))</f>
        <v/>
      </c>
      <c r="B70" s="75" t="s">
        <v>437</v>
      </c>
      <c r="C70" s="76"/>
      <c r="D70" s="76"/>
      <c r="E70" s="76"/>
      <c r="F70" s="76"/>
      <c r="G70" s="76"/>
      <c r="H70" s="76"/>
      <c r="I70" s="76"/>
      <c r="J70" s="76"/>
      <c r="K70" s="76"/>
      <c r="L70" s="77"/>
    </row>
    <row r="71" spans="1:12" ht="15.75" hidden="1" outlineLevel="1">
      <c r="A71" s="63" t="str">
        <f>IF(AND(D71="",D71=""),"",$D$3&amp;"_"&amp;ROW()-10-COUNTBLANK($D$11:D71))</f>
        <v>NTTQĐ_49</v>
      </c>
      <c r="B71" s="2" t="s">
        <v>110</v>
      </c>
      <c r="C71" s="69" t="s">
        <v>111</v>
      </c>
      <c r="D71" s="69" t="s">
        <v>204</v>
      </c>
      <c r="E71" s="95"/>
      <c r="F71" s="183" t="s">
        <v>1489</v>
      </c>
      <c r="G71" s="183" t="s">
        <v>1489</v>
      </c>
      <c r="H71" s="183" t="s">
        <v>1489</v>
      </c>
      <c r="I71" s="183" t="s">
        <v>1489</v>
      </c>
      <c r="J71" s="95"/>
      <c r="K71" s="95"/>
      <c r="L71" s="95"/>
    </row>
    <row r="72" spans="1:12" ht="31.5" hidden="1" outlineLevel="1">
      <c r="A72" s="63" t="str">
        <f>IF(AND(D72="",D72=""),"",$D$3&amp;"_"&amp;ROW()-10-COUNTBLANK($D$11:D72))</f>
        <v>NTTQĐ_50</v>
      </c>
      <c r="B72" s="2" t="s">
        <v>203</v>
      </c>
      <c r="C72" s="69" t="s">
        <v>438</v>
      </c>
      <c r="D72" s="69" t="s">
        <v>401</v>
      </c>
      <c r="E72" s="95"/>
      <c r="F72" s="183" t="s">
        <v>1489</v>
      </c>
      <c r="G72" s="183" t="s">
        <v>1489</v>
      </c>
      <c r="H72" s="183" t="s">
        <v>1489</v>
      </c>
      <c r="I72" s="183" t="s">
        <v>1489</v>
      </c>
      <c r="J72" s="95"/>
      <c r="K72" s="95"/>
      <c r="L72" s="95"/>
    </row>
    <row r="73" spans="1:12" ht="31.5" hidden="1" outlineLevel="1">
      <c r="A73" s="63" t="str">
        <f>IF(AND(D73="",D73=""),"",$D$3&amp;"_"&amp;ROW()-10-COUNTBLANK($D$11:D73))</f>
        <v>NTTQĐ_51</v>
      </c>
      <c r="B73" s="2" t="s">
        <v>126</v>
      </c>
      <c r="C73" s="69" t="s">
        <v>133</v>
      </c>
      <c r="D73" s="69" t="s">
        <v>127</v>
      </c>
      <c r="E73" s="95"/>
      <c r="F73" s="183" t="s">
        <v>1489</v>
      </c>
      <c r="G73" s="183" t="s">
        <v>1489</v>
      </c>
      <c r="H73" s="183" t="s">
        <v>1489</v>
      </c>
      <c r="I73" s="183" t="s">
        <v>1489</v>
      </c>
      <c r="J73" s="95"/>
      <c r="K73" s="95"/>
      <c r="L73" s="95"/>
    </row>
    <row r="74" spans="1:12" ht="47.25" hidden="1" outlineLevel="1">
      <c r="A74" s="63" t="str">
        <f>IF(AND(D74="",D74=""),"",$D$3&amp;"_"&amp;ROW()-10-COUNTBLANK($D$11:D74))</f>
        <v>NTTQĐ_52</v>
      </c>
      <c r="B74" s="2" t="s">
        <v>128</v>
      </c>
      <c r="C74" s="69" t="s">
        <v>135</v>
      </c>
      <c r="D74" s="69" t="s">
        <v>439</v>
      </c>
      <c r="E74" s="95"/>
      <c r="F74" s="183" t="s">
        <v>1489</v>
      </c>
      <c r="G74" s="183" t="s">
        <v>1489</v>
      </c>
      <c r="H74" s="183" t="s">
        <v>1489</v>
      </c>
      <c r="I74" s="183" t="s">
        <v>1489</v>
      </c>
      <c r="J74" s="95"/>
      <c r="K74" s="95"/>
      <c r="L74" s="95"/>
    </row>
    <row r="75" spans="1:12" ht="31.5" hidden="1" outlineLevel="1">
      <c r="A75" s="63" t="str">
        <f>IF(AND(D75="",D75=""),"",$D$3&amp;"_"&amp;ROW()-10-COUNTBLANK($D$11:D75))</f>
        <v>NTTQĐ_53</v>
      </c>
      <c r="B75" s="2" t="s">
        <v>151</v>
      </c>
      <c r="C75" s="69" t="s">
        <v>167</v>
      </c>
      <c r="D75" s="69" t="s">
        <v>168</v>
      </c>
      <c r="E75" s="95"/>
      <c r="F75" s="183" t="s">
        <v>1489</v>
      </c>
      <c r="G75" s="183" t="s">
        <v>1489</v>
      </c>
      <c r="H75" s="183" t="s">
        <v>1489</v>
      </c>
      <c r="I75" s="183" t="s">
        <v>1489</v>
      </c>
      <c r="J75" s="95"/>
      <c r="K75" s="95"/>
      <c r="L75" s="95"/>
    </row>
    <row r="76" spans="1:12" ht="31.5" hidden="1" outlineLevel="1">
      <c r="A76" s="63" t="str">
        <f>IF(AND(D76="",D76=""),"",$D$3&amp;"_"&amp;ROW()-10-COUNTBLANK($D$11:D76))</f>
        <v>NTTQĐ_54</v>
      </c>
      <c r="B76" s="2" t="s">
        <v>129</v>
      </c>
      <c r="C76" s="69" t="s">
        <v>132</v>
      </c>
      <c r="D76" s="69" t="s">
        <v>134</v>
      </c>
      <c r="E76" s="95"/>
      <c r="F76" s="183" t="s">
        <v>1489</v>
      </c>
      <c r="G76" s="183" t="s">
        <v>1489</v>
      </c>
      <c r="H76" s="183" t="s">
        <v>1489</v>
      </c>
      <c r="I76" s="183" t="s">
        <v>1489</v>
      </c>
      <c r="J76" s="95"/>
      <c r="K76" s="95"/>
      <c r="L76" s="95"/>
    </row>
    <row r="77" spans="1:12" s="7" customFormat="1" ht="15.75" hidden="1" outlineLevel="1">
      <c r="A77" s="63" t="str">
        <f>IF(AND(D77="",D77=""),"",$D$3&amp;"_"&amp;ROW()-10-COUNTBLANK($D$11:D77))</f>
        <v/>
      </c>
      <c r="B77" s="75" t="s">
        <v>440</v>
      </c>
      <c r="C77" s="76"/>
      <c r="D77" s="76"/>
      <c r="E77" s="76"/>
      <c r="F77" s="76"/>
      <c r="G77" s="76"/>
      <c r="H77" s="76"/>
      <c r="I77" s="76"/>
      <c r="J77" s="76"/>
      <c r="K77" s="76"/>
      <c r="L77" s="77"/>
    </row>
    <row r="78" spans="1:12" ht="15.75" hidden="1" outlineLevel="1">
      <c r="A78" s="63" t="str">
        <f>IF(AND(D78="",D78=""),"",$D$3&amp;"_"&amp;ROW()-10-COUNTBLANK($D$11:D78))</f>
        <v>NTTQĐ_55</v>
      </c>
      <c r="B78" s="2" t="s">
        <v>110</v>
      </c>
      <c r="C78" s="69" t="s">
        <v>111</v>
      </c>
      <c r="D78" s="69" t="s">
        <v>204</v>
      </c>
      <c r="E78" s="95"/>
      <c r="F78" s="183" t="s">
        <v>1489</v>
      </c>
      <c r="G78" s="183" t="s">
        <v>1489</v>
      </c>
      <c r="H78" s="183" t="s">
        <v>1489</v>
      </c>
      <c r="I78" s="183" t="s">
        <v>1489</v>
      </c>
      <c r="J78" s="95"/>
      <c r="K78" s="95"/>
      <c r="L78" s="95"/>
    </row>
    <row r="79" spans="1:12" ht="31.5" hidden="1" outlineLevel="1">
      <c r="A79" s="63" t="str">
        <f>IF(AND(D79="",D79=""),"",$D$3&amp;"_"&amp;ROW()-10-COUNTBLANK($D$11:D79))</f>
        <v>NTTQĐ_56</v>
      </c>
      <c r="B79" s="2" t="s">
        <v>203</v>
      </c>
      <c r="C79" s="69" t="s">
        <v>442</v>
      </c>
      <c r="D79" s="69" t="s">
        <v>401</v>
      </c>
      <c r="E79" s="95"/>
      <c r="F79" s="183" t="s">
        <v>1489</v>
      </c>
      <c r="G79" s="183" t="s">
        <v>1489</v>
      </c>
      <c r="H79" s="183" t="s">
        <v>1489</v>
      </c>
      <c r="I79" s="183" t="s">
        <v>1489</v>
      </c>
      <c r="J79" s="95"/>
      <c r="K79" s="95"/>
      <c r="L79" s="95"/>
    </row>
    <row r="80" spans="1:12" ht="31.5" hidden="1" outlineLevel="1">
      <c r="A80" s="63" t="str">
        <f>IF(AND(D80="",D80=""),"",$D$3&amp;"_"&amp;ROW()-10-COUNTBLANK($D$11:D80))</f>
        <v>NTTQĐ_57</v>
      </c>
      <c r="B80" s="2" t="s">
        <v>126</v>
      </c>
      <c r="C80" s="69" t="s">
        <v>133</v>
      </c>
      <c r="D80" s="69" t="s">
        <v>127</v>
      </c>
      <c r="E80" s="95"/>
      <c r="F80" s="183" t="s">
        <v>1489</v>
      </c>
      <c r="G80" s="183" t="s">
        <v>1489</v>
      </c>
      <c r="H80" s="183" t="s">
        <v>1489</v>
      </c>
      <c r="I80" s="183" t="s">
        <v>1489</v>
      </c>
      <c r="J80" s="95"/>
      <c r="K80" s="95"/>
      <c r="L80" s="95"/>
    </row>
    <row r="81" spans="1:12" ht="31.5" hidden="1" outlineLevel="1">
      <c r="A81" s="63" t="str">
        <f>IF(AND(D81="",D81=""),"",$D$3&amp;"_"&amp;ROW()-10-COUNTBLANK($D$11:D81))</f>
        <v>NTTQĐ_58</v>
      </c>
      <c r="B81" s="2" t="s">
        <v>128</v>
      </c>
      <c r="C81" s="69" t="s">
        <v>135</v>
      </c>
      <c r="D81" s="69" t="s">
        <v>441</v>
      </c>
      <c r="E81" s="95"/>
      <c r="F81" s="183" t="s">
        <v>1489</v>
      </c>
      <c r="G81" s="183" t="s">
        <v>1489</v>
      </c>
      <c r="H81" s="183" t="s">
        <v>1489</v>
      </c>
      <c r="I81" s="183" t="s">
        <v>1489</v>
      </c>
      <c r="J81" s="95"/>
      <c r="K81" s="95"/>
      <c r="L81" s="95"/>
    </row>
    <row r="82" spans="1:12" ht="31.5" hidden="1" outlineLevel="1">
      <c r="A82" s="63" t="str">
        <f>IF(AND(D82="",D82=""),"",$D$3&amp;"_"&amp;ROW()-10-COUNTBLANK($D$11:D82))</f>
        <v>NTTQĐ_59</v>
      </c>
      <c r="B82" s="2" t="s">
        <v>151</v>
      </c>
      <c r="C82" s="69" t="s">
        <v>167</v>
      </c>
      <c r="D82" s="69" t="s">
        <v>168</v>
      </c>
      <c r="E82" s="95"/>
      <c r="F82" s="183" t="s">
        <v>1489</v>
      </c>
      <c r="G82" s="183" t="s">
        <v>1489</v>
      </c>
      <c r="H82" s="183" t="s">
        <v>1489</v>
      </c>
      <c r="I82" s="183" t="s">
        <v>1489</v>
      </c>
      <c r="J82" s="95"/>
      <c r="K82" s="95"/>
      <c r="L82" s="95"/>
    </row>
    <row r="83" spans="1:12" ht="31.5" hidden="1" outlineLevel="1">
      <c r="A83" s="63" t="str">
        <f>IF(AND(D83="",D83=""),"",$D$3&amp;"_"&amp;ROW()-10-COUNTBLANK($D$11:D83))</f>
        <v>NTTQĐ_60</v>
      </c>
      <c r="B83" s="2" t="s">
        <v>129</v>
      </c>
      <c r="C83" s="69" t="s">
        <v>132</v>
      </c>
      <c r="D83" s="69" t="s">
        <v>134</v>
      </c>
      <c r="E83" s="95"/>
      <c r="F83" s="183" t="s">
        <v>1489</v>
      </c>
      <c r="G83" s="183" t="s">
        <v>1489</v>
      </c>
      <c r="H83" s="183" t="s">
        <v>1489</v>
      </c>
      <c r="I83" s="183" t="s">
        <v>1489</v>
      </c>
      <c r="J83" s="95"/>
      <c r="K83" s="95"/>
      <c r="L83" s="95"/>
    </row>
    <row r="84" spans="1:12" s="7" customFormat="1" ht="15.75" hidden="1" outlineLevel="1">
      <c r="A84" s="63" t="str">
        <f>IF(AND(D84="",D84=""),"",$D$3&amp;"_"&amp;ROW()-10-COUNTBLANK($D$11:D84))</f>
        <v/>
      </c>
      <c r="B84" s="75" t="s">
        <v>443</v>
      </c>
      <c r="C84" s="76"/>
      <c r="D84" s="76"/>
      <c r="E84" s="76"/>
      <c r="F84" s="76"/>
      <c r="G84" s="76"/>
      <c r="H84" s="76"/>
      <c r="I84" s="76"/>
      <c r="J84" s="76"/>
      <c r="K84" s="76"/>
      <c r="L84" s="77"/>
    </row>
    <row r="85" spans="1:12" ht="15.75" hidden="1" outlineLevel="1">
      <c r="A85" s="63" t="str">
        <f>IF(AND(D85="",D85=""),"",$D$3&amp;"_"&amp;ROW()-10-COUNTBLANK($D$11:D85))</f>
        <v>NTTQĐ_61</v>
      </c>
      <c r="B85" s="6" t="s">
        <v>110</v>
      </c>
      <c r="C85" s="62" t="s">
        <v>111</v>
      </c>
      <c r="D85" s="1" t="s">
        <v>112</v>
      </c>
      <c r="E85" s="95"/>
      <c r="F85" s="183" t="s">
        <v>1489</v>
      </c>
      <c r="G85" s="183" t="s">
        <v>1489</v>
      </c>
      <c r="H85" s="183" t="s">
        <v>1489</v>
      </c>
      <c r="I85" s="183" t="s">
        <v>1489</v>
      </c>
      <c r="J85" s="95"/>
      <c r="K85" s="95"/>
      <c r="L85" s="95"/>
    </row>
    <row r="86" spans="1:12" ht="31.5" hidden="1" outlineLevel="1">
      <c r="A86" s="63" t="str">
        <f>IF(AND(D86="",D86=""),"",$D$3&amp;"_"&amp;ROW()-10-COUNTBLANK($D$11:D86))</f>
        <v>NTTQĐ_62</v>
      </c>
      <c r="B86" s="107" t="s">
        <v>203</v>
      </c>
      <c r="C86" s="108" t="s">
        <v>444</v>
      </c>
      <c r="D86" s="107" t="s">
        <v>401</v>
      </c>
      <c r="E86" s="95"/>
      <c r="F86" s="183" t="s">
        <v>1489</v>
      </c>
      <c r="G86" s="183" t="s">
        <v>1489</v>
      </c>
      <c r="H86" s="183" t="s">
        <v>1489</v>
      </c>
      <c r="I86" s="183" t="s">
        <v>1489</v>
      </c>
      <c r="J86" s="95"/>
      <c r="K86" s="95"/>
      <c r="L86" s="95"/>
    </row>
    <row r="87" spans="1:12" ht="15.75" hidden="1" outlineLevel="1">
      <c r="A87" s="63" t="str">
        <f>IF(AND(D87="",D87=""),"",$D$3&amp;"_"&amp;ROW()-10-COUNTBLANK($D$11:D87))</f>
        <v>NTTQĐ_63</v>
      </c>
      <c r="B87" s="5" t="s">
        <v>25</v>
      </c>
      <c r="C87" s="5" t="s">
        <v>26</v>
      </c>
      <c r="D87" s="5" t="s">
        <v>27</v>
      </c>
      <c r="E87" s="95"/>
      <c r="F87" s="183" t="s">
        <v>1489</v>
      </c>
      <c r="G87" s="183" t="s">
        <v>1489</v>
      </c>
      <c r="H87" s="183" t="s">
        <v>1489</v>
      </c>
      <c r="I87" s="183" t="s">
        <v>1489</v>
      </c>
      <c r="J87" s="95"/>
      <c r="K87" s="95"/>
      <c r="L87" s="95"/>
    </row>
    <row r="88" spans="1:12" ht="47.25" hidden="1" outlineLevel="1">
      <c r="A88" s="63" t="str">
        <f>IF(AND(D88="",D88=""),"",$D$3&amp;"_"&amp;ROW()-10-COUNTBLANK($D$11:D88))</f>
        <v>NTTQĐ_64</v>
      </c>
      <c r="B88" s="6" t="s">
        <v>28</v>
      </c>
      <c r="C88" s="1" t="s">
        <v>116</v>
      </c>
      <c r="D88" s="1" t="s">
        <v>115</v>
      </c>
      <c r="E88" s="95"/>
      <c r="F88" s="183" t="s">
        <v>1489</v>
      </c>
      <c r="G88" s="183" t="s">
        <v>1489</v>
      </c>
      <c r="H88" s="183" t="s">
        <v>1489</v>
      </c>
      <c r="I88" s="183" t="s">
        <v>1489</v>
      </c>
      <c r="J88" s="95"/>
      <c r="K88" s="95"/>
      <c r="L88" s="95"/>
    </row>
    <row r="89" spans="1:12" ht="31.5" hidden="1" outlineLevel="1">
      <c r="A89" s="63" t="str">
        <f>IF(AND(D89="",D89=""),"",$D$3&amp;"_"&amp;ROW()-10-COUNTBLANK($D$11:D89))</f>
        <v>NTTQĐ_65</v>
      </c>
      <c r="B89" s="6" t="s">
        <v>30</v>
      </c>
      <c r="C89" s="1" t="s">
        <v>31</v>
      </c>
      <c r="D89" s="1" t="s">
        <v>29</v>
      </c>
      <c r="E89" s="95"/>
      <c r="F89" s="183" t="s">
        <v>1489</v>
      </c>
      <c r="G89" s="183" t="s">
        <v>1489</v>
      </c>
      <c r="H89" s="183" t="s">
        <v>1489</v>
      </c>
      <c r="I89" s="183" t="s">
        <v>1489</v>
      </c>
      <c r="J89" s="95"/>
      <c r="K89" s="95"/>
      <c r="L89" s="95"/>
    </row>
    <row r="90" spans="1:12" ht="31.5" hidden="1" outlineLevel="1">
      <c r="A90" s="63" t="str">
        <f>IF(AND(D90="",D90=""),"",$D$3&amp;"_"&amp;ROW()-10-COUNTBLANK($D$11:D90))</f>
        <v>NTTQĐ_66</v>
      </c>
      <c r="B90" s="6" t="s">
        <v>117</v>
      </c>
      <c r="C90" s="1" t="s">
        <v>118</v>
      </c>
      <c r="D90" s="1" t="s">
        <v>29</v>
      </c>
      <c r="E90" s="95"/>
      <c r="F90" s="183" t="s">
        <v>1489</v>
      </c>
      <c r="G90" s="183" t="s">
        <v>1489</v>
      </c>
      <c r="H90" s="183" t="s">
        <v>1489</v>
      </c>
      <c r="I90" s="183" t="s">
        <v>1489</v>
      </c>
      <c r="J90" s="95"/>
      <c r="K90" s="95"/>
      <c r="L90" s="95"/>
    </row>
    <row r="91" spans="1:12" ht="15.75" hidden="1" outlineLevel="1">
      <c r="A91" s="63" t="str">
        <f>IF(AND(D91="",D91=""),"",$D$3&amp;"_"&amp;ROW()-10-COUNTBLANK($D$11:D91))</f>
        <v>NTTQĐ_67</v>
      </c>
      <c r="B91" s="65" t="s">
        <v>32</v>
      </c>
      <c r="C91" s="65" t="s">
        <v>163</v>
      </c>
      <c r="D91" s="65" t="s">
        <v>113</v>
      </c>
      <c r="E91" s="95"/>
      <c r="F91" s="183" t="s">
        <v>1489</v>
      </c>
      <c r="G91" s="183" t="s">
        <v>1489</v>
      </c>
      <c r="H91" s="183" t="s">
        <v>1489</v>
      </c>
      <c r="I91" s="183" t="s">
        <v>1489</v>
      </c>
      <c r="J91" s="95"/>
      <c r="K91" s="95"/>
      <c r="L91" s="95"/>
    </row>
    <row r="92" spans="1:12" ht="15.75" hidden="1" outlineLevel="1">
      <c r="A92" s="63" t="str">
        <f>IF(AND(D92="",D92=""),"",$D$3&amp;"_"&amp;ROW()-10-COUNTBLANK($D$11:D92))</f>
        <v>NTTQĐ_68</v>
      </c>
      <c r="B92" s="65" t="s">
        <v>33</v>
      </c>
      <c r="C92" s="65" t="s">
        <v>164</v>
      </c>
      <c r="D92" s="65" t="s">
        <v>29</v>
      </c>
      <c r="E92" s="95"/>
      <c r="F92" s="183" t="s">
        <v>1489</v>
      </c>
      <c r="G92" s="183" t="s">
        <v>1489</v>
      </c>
      <c r="H92" s="183" t="s">
        <v>1489</v>
      </c>
      <c r="I92" s="183" t="s">
        <v>1489</v>
      </c>
      <c r="J92" s="95"/>
      <c r="K92" s="95"/>
      <c r="L92" s="95"/>
    </row>
    <row r="93" spans="1:12" s="7" customFormat="1" ht="15.75" hidden="1" outlineLevel="1">
      <c r="A93" s="63" t="str">
        <f>IF(AND(D93="",D93=""),"",$D$3&amp;"_"&amp;ROW()-10-COUNTBLANK($D$11:D93))</f>
        <v/>
      </c>
      <c r="B93" s="75" t="s">
        <v>445</v>
      </c>
      <c r="C93" s="76"/>
      <c r="D93" s="76"/>
      <c r="E93" s="76"/>
      <c r="F93" s="76"/>
      <c r="G93" s="76"/>
      <c r="H93" s="76"/>
      <c r="I93" s="76"/>
      <c r="J93" s="76"/>
      <c r="K93" s="76"/>
      <c r="L93" s="77"/>
    </row>
    <row r="94" spans="1:12" ht="15.75" hidden="1" outlineLevel="1">
      <c r="A94" s="63" t="str">
        <f>IF(AND(D94="",D94=""),"",$D$3&amp;"_"&amp;ROW()-10-COUNTBLANK($D$11:D94))</f>
        <v>NTTQĐ_69</v>
      </c>
      <c r="B94" s="2" t="s">
        <v>110</v>
      </c>
      <c r="C94" s="69" t="s">
        <v>111</v>
      </c>
      <c r="D94" s="69" t="s">
        <v>204</v>
      </c>
      <c r="E94" s="95"/>
      <c r="F94" s="183" t="s">
        <v>1489</v>
      </c>
      <c r="G94" s="183" t="s">
        <v>1489</v>
      </c>
      <c r="H94" s="183" t="s">
        <v>1489</v>
      </c>
      <c r="I94" s="183" t="s">
        <v>1489</v>
      </c>
      <c r="J94" s="95"/>
      <c r="K94" s="95"/>
      <c r="L94" s="95"/>
    </row>
    <row r="95" spans="1:12" ht="31.5" hidden="1" outlineLevel="1">
      <c r="A95" s="63" t="str">
        <f>IF(AND(D95="",D95=""),"",$D$3&amp;"_"&amp;ROW()-10-COUNTBLANK($D$11:D95))</f>
        <v>NTTQĐ_70</v>
      </c>
      <c r="B95" s="2" t="s">
        <v>203</v>
      </c>
      <c r="C95" s="69" t="s">
        <v>446</v>
      </c>
      <c r="D95" s="69" t="s">
        <v>401</v>
      </c>
      <c r="E95" s="95"/>
      <c r="F95" s="183" t="s">
        <v>1489</v>
      </c>
      <c r="G95" s="183" t="s">
        <v>1489</v>
      </c>
      <c r="H95" s="183" t="s">
        <v>1489</v>
      </c>
      <c r="I95" s="183" t="s">
        <v>1489</v>
      </c>
      <c r="J95" s="95"/>
      <c r="K95" s="95"/>
      <c r="L95" s="95"/>
    </row>
    <row r="96" spans="1:12" ht="31.5" hidden="1" outlineLevel="1">
      <c r="A96" s="63" t="str">
        <f>IF(AND(D96="",D96=""),"",$D$3&amp;"_"&amp;ROW()-10-COUNTBLANK($D$11:D96))</f>
        <v>NTTQĐ_71</v>
      </c>
      <c r="B96" s="2" t="s">
        <v>126</v>
      </c>
      <c r="C96" s="69" t="s">
        <v>133</v>
      </c>
      <c r="D96" s="69" t="s">
        <v>127</v>
      </c>
      <c r="E96" s="95"/>
      <c r="F96" s="183" t="s">
        <v>1489</v>
      </c>
      <c r="G96" s="183" t="s">
        <v>1489</v>
      </c>
      <c r="H96" s="183" t="s">
        <v>1489</v>
      </c>
      <c r="I96" s="183" t="s">
        <v>1489</v>
      </c>
      <c r="J96" s="95"/>
      <c r="K96" s="95"/>
      <c r="L96" s="95"/>
    </row>
    <row r="97" spans="1:12" ht="47.25" hidden="1" outlineLevel="1">
      <c r="A97" s="63" t="str">
        <f>IF(AND(D97="",D97=""),"",$D$3&amp;"_"&amp;ROW()-10-COUNTBLANK($D$11:D97))</f>
        <v>NTTQĐ_72</v>
      </c>
      <c r="B97" s="2" t="s">
        <v>128</v>
      </c>
      <c r="C97" s="69" t="s">
        <v>135</v>
      </c>
      <c r="D97" s="69" t="s">
        <v>447</v>
      </c>
      <c r="E97" s="95"/>
      <c r="F97" s="183" t="s">
        <v>1489</v>
      </c>
      <c r="G97" s="183" t="s">
        <v>1489</v>
      </c>
      <c r="H97" s="183" t="s">
        <v>1489</v>
      </c>
      <c r="I97" s="183" t="s">
        <v>1489</v>
      </c>
      <c r="J97" s="95"/>
      <c r="K97" s="95"/>
      <c r="L97" s="95"/>
    </row>
    <row r="98" spans="1:12" ht="31.5" hidden="1" outlineLevel="1">
      <c r="A98" s="63" t="str">
        <f>IF(AND(D98="",D98=""),"",$D$3&amp;"_"&amp;ROW()-10-COUNTBLANK($D$11:D98))</f>
        <v>NTTQĐ_73</v>
      </c>
      <c r="B98" s="2" t="s">
        <v>151</v>
      </c>
      <c r="C98" s="69" t="s">
        <v>167</v>
      </c>
      <c r="D98" s="69" t="s">
        <v>168</v>
      </c>
      <c r="E98" s="95"/>
      <c r="F98" s="183" t="s">
        <v>1489</v>
      </c>
      <c r="G98" s="183" t="s">
        <v>1489</v>
      </c>
      <c r="H98" s="183" t="s">
        <v>1489</v>
      </c>
      <c r="I98" s="183" t="s">
        <v>1489</v>
      </c>
      <c r="J98" s="95"/>
      <c r="K98" s="95"/>
      <c r="L98" s="95"/>
    </row>
    <row r="99" spans="1:12" ht="31.5" hidden="1" outlineLevel="1">
      <c r="A99" s="63" t="str">
        <f>IF(AND(D99="",D99=""),"",$D$3&amp;"_"&amp;ROW()-10-COUNTBLANK($D$11:D99))</f>
        <v>NTTQĐ_74</v>
      </c>
      <c r="B99" s="2" t="s">
        <v>129</v>
      </c>
      <c r="C99" s="69" t="s">
        <v>132</v>
      </c>
      <c r="D99" s="69" t="s">
        <v>134</v>
      </c>
      <c r="E99" s="95"/>
      <c r="F99" s="183" t="s">
        <v>1489</v>
      </c>
      <c r="G99" s="183" t="s">
        <v>1489</v>
      </c>
      <c r="H99" s="183" t="s">
        <v>1489</v>
      </c>
      <c r="I99" s="183" t="s">
        <v>1489</v>
      </c>
      <c r="J99" s="95"/>
      <c r="K99" s="95"/>
      <c r="L99" s="95"/>
    </row>
    <row r="100" spans="1:12" s="7" customFormat="1" ht="15.75" hidden="1" outlineLevel="1">
      <c r="A100" s="63" t="str">
        <f>IF(AND(D100="",D100=""),"",$D$3&amp;"_"&amp;ROW()-10-COUNTBLANK($D$11:D100))</f>
        <v/>
      </c>
      <c r="B100" s="75" t="s">
        <v>448</v>
      </c>
      <c r="C100" s="76"/>
      <c r="D100" s="76"/>
      <c r="E100" s="76"/>
      <c r="F100" s="76"/>
      <c r="G100" s="76"/>
      <c r="H100" s="76"/>
      <c r="I100" s="76"/>
      <c r="J100" s="76"/>
      <c r="K100" s="76"/>
      <c r="L100" s="77"/>
    </row>
    <row r="101" spans="1:12" ht="15.75" hidden="1" outlineLevel="1">
      <c r="A101" s="63" t="str">
        <f>IF(AND(D101="",D101=""),"",$D$3&amp;"_"&amp;ROW()-10-COUNTBLANK($D$11:D101))</f>
        <v>NTTQĐ_75</v>
      </c>
      <c r="B101" s="95" t="s">
        <v>110</v>
      </c>
      <c r="C101" s="94" t="s">
        <v>110</v>
      </c>
      <c r="D101" s="109" t="s">
        <v>403</v>
      </c>
      <c r="E101" s="95"/>
      <c r="F101" s="183" t="s">
        <v>1489</v>
      </c>
      <c r="G101" s="183" t="s">
        <v>1489</v>
      </c>
      <c r="H101" s="183" t="s">
        <v>1489</v>
      </c>
      <c r="I101" s="183" t="s">
        <v>1489</v>
      </c>
      <c r="J101" s="95"/>
      <c r="K101" s="95"/>
      <c r="L101" s="95"/>
    </row>
    <row r="102" spans="1:12" ht="15.75" hidden="1" outlineLevel="1">
      <c r="A102" s="63" t="str">
        <f>IF(AND(D102="",D102=""),"",$D$3&amp;"_"&amp;ROW()-10-COUNTBLANK($D$11:D102))</f>
        <v>NTTQĐ_76</v>
      </c>
      <c r="B102" s="71" t="s">
        <v>451</v>
      </c>
      <c r="C102" s="72" t="s">
        <v>413</v>
      </c>
      <c r="D102" s="73" t="s">
        <v>449</v>
      </c>
      <c r="E102" s="95"/>
      <c r="F102" s="183" t="s">
        <v>1489</v>
      </c>
      <c r="G102" s="183" t="s">
        <v>1489</v>
      </c>
      <c r="H102" s="183" t="s">
        <v>1489</v>
      </c>
      <c r="I102" s="183" t="s">
        <v>1489</v>
      </c>
      <c r="J102" s="95"/>
      <c r="K102" s="95"/>
      <c r="L102" s="95"/>
    </row>
    <row r="103" spans="1:12" ht="15.75" hidden="1" outlineLevel="1">
      <c r="A103" s="63" t="str">
        <f>IF(AND(D103="",D103=""),"",$D$3&amp;"_"&amp;ROW()-10-COUNTBLANK($D$11:D103))</f>
        <v>NTTQĐ_77</v>
      </c>
      <c r="B103" s="71" t="s">
        <v>450</v>
      </c>
      <c r="C103" s="72" t="s">
        <v>413</v>
      </c>
      <c r="D103" s="73" t="s">
        <v>452</v>
      </c>
      <c r="E103" s="95"/>
      <c r="F103" s="183" t="s">
        <v>1489</v>
      </c>
      <c r="G103" s="183" t="s">
        <v>1489</v>
      </c>
      <c r="H103" s="183" t="s">
        <v>1489</v>
      </c>
      <c r="I103" s="183" t="s">
        <v>1489</v>
      </c>
      <c r="J103" s="95"/>
      <c r="K103" s="95"/>
      <c r="L103" s="95"/>
    </row>
    <row r="104" spans="1:12" ht="30" hidden="1" outlineLevel="1">
      <c r="A104" s="63" t="str">
        <f>IF(AND(D104="",D104=""),"",$D$3&amp;"_"&amp;ROW()-10-COUNTBLANK($D$11:D104))</f>
        <v>NTTQĐ_78</v>
      </c>
      <c r="B104" s="99" t="s">
        <v>203</v>
      </c>
      <c r="C104" s="94" t="s">
        <v>457</v>
      </c>
      <c r="D104" s="92" t="s">
        <v>401</v>
      </c>
      <c r="E104" s="95"/>
      <c r="F104" s="183" t="s">
        <v>1489</v>
      </c>
      <c r="G104" s="183" t="s">
        <v>1489</v>
      </c>
      <c r="H104" s="183" t="s">
        <v>1489</v>
      </c>
      <c r="I104" s="183" t="s">
        <v>1489</v>
      </c>
      <c r="J104" s="95"/>
      <c r="K104" s="95"/>
      <c r="L104" s="95"/>
    </row>
    <row r="105" spans="1:12" ht="15.75" hidden="1" outlineLevel="1">
      <c r="A105" s="63" t="str">
        <f>IF(AND(D105="",D105=""),"",$D$3&amp;"_"&amp;ROW()-10-COUNTBLANK($D$11:D105))</f>
        <v>NTTQĐ_79</v>
      </c>
      <c r="B105" s="67" t="s">
        <v>415</v>
      </c>
      <c r="C105" s="67" t="s">
        <v>416</v>
      </c>
      <c r="D105" s="67" t="s">
        <v>417</v>
      </c>
      <c r="E105" s="95"/>
      <c r="F105" s="183" t="s">
        <v>1489</v>
      </c>
      <c r="G105" s="183" t="s">
        <v>1489</v>
      </c>
      <c r="H105" s="183" t="s">
        <v>1489</v>
      </c>
      <c r="I105" s="183" t="s">
        <v>1489</v>
      </c>
      <c r="J105" s="95"/>
      <c r="K105" s="95"/>
      <c r="L105" s="95"/>
    </row>
    <row r="106" spans="1:12" ht="15.75" hidden="1" outlineLevel="1">
      <c r="A106" s="63" t="str">
        <f>IF(AND(D106="",D106=""),"",$D$3&amp;"_"&amp;ROW()-10-COUNTBLANK($D$11:D106))</f>
        <v>NTTQĐ_80</v>
      </c>
      <c r="B106" s="111" t="s">
        <v>458</v>
      </c>
      <c r="C106" s="94" t="s">
        <v>459</v>
      </c>
      <c r="D106" s="92" t="s">
        <v>411</v>
      </c>
      <c r="E106" s="95"/>
      <c r="F106" s="183" t="s">
        <v>1489</v>
      </c>
      <c r="G106" s="183" t="s">
        <v>1489</v>
      </c>
      <c r="H106" s="183" t="s">
        <v>1489</v>
      </c>
      <c r="I106" s="183" t="s">
        <v>1489</v>
      </c>
      <c r="J106" s="95"/>
      <c r="K106" s="95"/>
      <c r="L106" s="95"/>
    </row>
    <row r="107" spans="1:12" ht="30" hidden="1" outlineLevel="1">
      <c r="A107" s="63" t="str">
        <f>IF(AND(D107="",D107=""),"",$D$3&amp;"_"&amp;ROW()-10-COUNTBLANK($D$11:D107))</f>
        <v>NTTQĐ_81</v>
      </c>
      <c r="B107" s="99" t="s">
        <v>406</v>
      </c>
      <c r="C107" s="94" t="s">
        <v>489</v>
      </c>
      <c r="D107" s="109" t="s">
        <v>408</v>
      </c>
      <c r="E107" s="95"/>
      <c r="F107" s="183" t="s">
        <v>1489</v>
      </c>
      <c r="G107" s="183" t="s">
        <v>1489</v>
      </c>
      <c r="H107" s="183" t="s">
        <v>1489</v>
      </c>
      <c r="I107" s="183" t="s">
        <v>1489</v>
      </c>
      <c r="J107" s="95"/>
      <c r="K107" s="95"/>
      <c r="L107" s="95"/>
    </row>
    <row r="108" spans="1:12" ht="15.75" hidden="1" outlineLevel="1">
      <c r="A108" s="63" t="str">
        <f>IF(AND(D108="",D108=""),"",$D$3&amp;"_"&amp;ROW()-10-COUNTBLANK($D$11:D108))</f>
        <v>NTTQĐ_82</v>
      </c>
      <c r="B108" s="67" t="s">
        <v>418</v>
      </c>
      <c r="C108" s="67" t="s">
        <v>419</v>
      </c>
      <c r="D108" s="67" t="s">
        <v>420</v>
      </c>
      <c r="E108" s="95"/>
      <c r="F108" s="183" t="s">
        <v>1489</v>
      </c>
      <c r="G108" s="183" t="s">
        <v>1489</v>
      </c>
      <c r="H108" s="183" t="s">
        <v>1489</v>
      </c>
      <c r="I108" s="183" t="s">
        <v>1489</v>
      </c>
      <c r="J108" s="95"/>
      <c r="K108" s="95"/>
      <c r="L108" s="95"/>
    </row>
    <row r="109" spans="1:12" ht="15.75" hidden="1" outlineLevel="1">
      <c r="A109" s="63" t="str">
        <f>IF(AND(D109="",D109=""),"",$D$3&amp;"_"&amp;ROW()-10-COUNTBLANK($D$11:D109))</f>
        <v>NTTQĐ_83</v>
      </c>
      <c r="B109" s="67" t="s">
        <v>421</v>
      </c>
      <c r="C109" s="67" t="s">
        <v>422</v>
      </c>
      <c r="D109" s="67" t="s">
        <v>423</v>
      </c>
      <c r="E109" s="95"/>
      <c r="F109" s="183" t="s">
        <v>1489</v>
      </c>
      <c r="G109" s="183" t="s">
        <v>1489</v>
      </c>
      <c r="H109" s="183" t="s">
        <v>1489</v>
      </c>
      <c r="I109" s="183" t="s">
        <v>1489</v>
      </c>
      <c r="J109" s="95"/>
      <c r="K109" s="95"/>
      <c r="L109" s="95"/>
    </row>
    <row r="110" spans="1:12" ht="31.5" hidden="1" outlineLevel="1">
      <c r="A110" s="63" t="str">
        <f>IF(AND(D110="",D110=""),"",$D$3&amp;"_"&amp;ROW()-10-COUNTBLANK($D$11:D110))</f>
        <v>NTTQĐ_84</v>
      </c>
      <c r="B110" s="67" t="s">
        <v>453</v>
      </c>
      <c r="C110" s="67" t="s">
        <v>425</v>
      </c>
      <c r="D110" s="67" t="s">
        <v>426</v>
      </c>
      <c r="E110" s="95"/>
      <c r="F110" s="183" t="s">
        <v>1489</v>
      </c>
      <c r="G110" s="183" t="s">
        <v>1489</v>
      </c>
      <c r="H110" s="183" t="s">
        <v>1489</v>
      </c>
      <c r="I110" s="183" t="s">
        <v>1489</v>
      </c>
      <c r="J110" s="95"/>
      <c r="K110" s="95"/>
      <c r="L110" s="95"/>
    </row>
    <row r="111" spans="1:12" ht="31.5" hidden="1" outlineLevel="1">
      <c r="A111" s="63" t="str">
        <f>IF(AND(D111="",D111=""),"",$D$3&amp;"_"&amp;ROW()-10-COUNTBLANK($D$11:D111))</f>
        <v>NTTQĐ_85</v>
      </c>
      <c r="B111" s="67" t="s">
        <v>454</v>
      </c>
      <c r="C111" s="67" t="s">
        <v>425</v>
      </c>
      <c r="D111" s="67" t="s">
        <v>455</v>
      </c>
      <c r="E111" s="95"/>
      <c r="F111" s="183" t="s">
        <v>1489</v>
      </c>
      <c r="G111" s="183" t="s">
        <v>1489</v>
      </c>
      <c r="H111" s="183" t="s">
        <v>1489</v>
      </c>
      <c r="I111" s="183" t="s">
        <v>1489</v>
      </c>
      <c r="J111" s="95"/>
      <c r="K111" s="95"/>
      <c r="L111" s="95"/>
    </row>
    <row r="112" spans="1:12" s="7" customFormat="1" ht="15.75" hidden="1" outlineLevel="1">
      <c r="A112" s="63" t="str">
        <f>IF(AND(D112="",D112=""),"",$D$3&amp;"_"&amp;ROW()-10-COUNTBLANK($D$11:D112))</f>
        <v/>
      </c>
      <c r="B112" s="75" t="s">
        <v>456</v>
      </c>
      <c r="C112" s="76"/>
      <c r="D112" s="76"/>
      <c r="E112" s="76"/>
      <c r="F112" s="76"/>
      <c r="G112" s="76"/>
      <c r="H112" s="76"/>
      <c r="I112" s="76"/>
      <c r="J112" s="76"/>
      <c r="K112" s="76"/>
      <c r="L112" s="77"/>
    </row>
    <row r="113" spans="1:12" ht="15.75" hidden="1" outlineLevel="1">
      <c r="A113" s="63" t="str">
        <f>IF(AND(D113="",D113=""),"",$D$3&amp;"_"&amp;ROW()-10-COUNTBLANK($D$11:D113))</f>
        <v>NTTQĐ_86</v>
      </c>
      <c r="B113" s="95" t="s">
        <v>110</v>
      </c>
      <c r="C113" s="94" t="s">
        <v>110</v>
      </c>
      <c r="D113" s="109" t="s">
        <v>403</v>
      </c>
      <c r="E113" s="95"/>
      <c r="F113" s="183" t="s">
        <v>1489</v>
      </c>
      <c r="G113" s="183" t="s">
        <v>1489</v>
      </c>
      <c r="H113" s="183" t="s">
        <v>1489</v>
      </c>
      <c r="I113" s="183" t="s">
        <v>1489</v>
      </c>
      <c r="J113" s="95"/>
      <c r="K113" s="95"/>
      <c r="L113" s="95"/>
    </row>
    <row r="114" spans="1:12" ht="15.75" hidden="1" outlineLevel="1">
      <c r="A114" s="63" t="str">
        <f>IF(AND(D114="",D114=""),"",$D$3&amp;"_"&amp;ROW()-10-COUNTBLANK($D$11:D114))</f>
        <v>NTTQĐ_87</v>
      </c>
      <c r="B114" s="71" t="s">
        <v>451</v>
      </c>
      <c r="C114" s="72" t="s">
        <v>413</v>
      </c>
      <c r="D114" s="73" t="s">
        <v>449</v>
      </c>
      <c r="E114" s="95"/>
      <c r="F114" s="183" t="s">
        <v>1489</v>
      </c>
      <c r="G114" s="183" t="s">
        <v>1489</v>
      </c>
      <c r="H114" s="183" t="s">
        <v>1489</v>
      </c>
      <c r="I114" s="183" t="s">
        <v>1489</v>
      </c>
      <c r="J114" s="95"/>
      <c r="K114" s="95"/>
      <c r="L114" s="95"/>
    </row>
    <row r="115" spans="1:12" ht="15.75" hidden="1" outlineLevel="1">
      <c r="A115" s="63" t="str">
        <f>IF(AND(D115="",D115=""),"",$D$3&amp;"_"&amp;ROW()-10-COUNTBLANK($D$11:D115))</f>
        <v>NTTQĐ_88</v>
      </c>
      <c r="B115" s="71" t="s">
        <v>450</v>
      </c>
      <c r="C115" s="72" t="s">
        <v>413</v>
      </c>
      <c r="D115" s="73" t="s">
        <v>452</v>
      </c>
      <c r="E115" s="95"/>
      <c r="F115" s="183" t="s">
        <v>1489</v>
      </c>
      <c r="G115" s="183" t="s">
        <v>1489</v>
      </c>
      <c r="H115" s="183" t="s">
        <v>1489</v>
      </c>
      <c r="I115" s="183" t="s">
        <v>1489</v>
      </c>
      <c r="J115" s="95"/>
      <c r="K115" s="95"/>
      <c r="L115" s="95"/>
    </row>
    <row r="116" spans="1:12" ht="30" hidden="1" outlineLevel="1">
      <c r="A116" s="63" t="str">
        <f>IF(AND(D116="",D116=""),"",$D$3&amp;"_"&amp;ROW()-10-COUNTBLANK($D$11:D116))</f>
        <v>NTTQĐ_89</v>
      </c>
      <c r="B116" s="99" t="s">
        <v>203</v>
      </c>
      <c r="C116" s="94" t="s">
        <v>461</v>
      </c>
      <c r="D116" s="92" t="s">
        <v>401</v>
      </c>
      <c r="E116" s="95"/>
      <c r="F116" s="183" t="s">
        <v>1489</v>
      </c>
      <c r="G116" s="183" t="s">
        <v>1489</v>
      </c>
      <c r="H116" s="183" t="s">
        <v>1489</v>
      </c>
      <c r="I116" s="183" t="s">
        <v>1489</v>
      </c>
      <c r="J116" s="95"/>
      <c r="K116" s="95"/>
      <c r="L116" s="95"/>
    </row>
    <row r="117" spans="1:12" ht="15.75" hidden="1" outlineLevel="1">
      <c r="A117" s="63" t="str">
        <f>IF(AND(D117="",D117=""),"",$D$3&amp;"_"&amp;ROW()-10-COUNTBLANK($D$11:D117))</f>
        <v>NTTQĐ_90</v>
      </c>
      <c r="B117" s="67" t="s">
        <v>415</v>
      </c>
      <c r="C117" s="67" t="s">
        <v>416</v>
      </c>
      <c r="D117" s="67" t="s">
        <v>417</v>
      </c>
      <c r="E117" s="95"/>
      <c r="F117" s="183" t="s">
        <v>1489</v>
      </c>
      <c r="G117" s="183" t="s">
        <v>1489</v>
      </c>
      <c r="H117" s="183" t="s">
        <v>1489</v>
      </c>
      <c r="I117" s="183" t="s">
        <v>1489</v>
      </c>
      <c r="J117" s="95"/>
      <c r="K117" s="95"/>
      <c r="L117" s="95"/>
    </row>
    <row r="118" spans="1:12" ht="15.75" hidden="1" outlineLevel="1">
      <c r="A118" s="63" t="str">
        <f>IF(AND(D118="",D118=""),"",$D$3&amp;"_"&amp;ROW()-10-COUNTBLANK($D$11:D118))</f>
        <v>NTTQĐ_91</v>
      </c>
      <c r="B118" s="111" t="s">
        <v>460</v>
      </c>
      <c r="C118" s="94" t="s">
        <v>462</v>
      </c>
      <c r="D118" s="92" t="s">
        <v>411</v>
      </c>
      <c r="E118" s="95"/>
      <c r="F118" s="183" t="s">
        <v>1489</v>
      </c>
      <c r="G118" s="183" t="s">
        <v>1489</v>
      </c>
      <c r="H118" s="183" t="s">
        <v>1489</v>
      </c>
      <c r="I118" s="183" t="s">
        <v>1489</v>
      </c>
      <c r="J118" s="95"/>
      <c r="K118" s="95"/>
      <c r="L118" s="95"/>
    </row>
    <row r="119" spans="1:12" ht="30" hidden="1" outlineLevel="1">
      <c r="A119" s="63" t="str">
        <f>IF(AND(D119="",D119=""),"",$D$3&amp;"_"&amp;ROW()-10-COUNTBLANK($D$11:D119))</f>
        <v>NTTQĐ_92</v>
      </c>
      <c r="B119" s="99" t="s">
        <v>406</v>
      </c>
      <c r="C119" s="94" t="s">
        <v>550</v>
      </c>
      <c r="D119" s="109" t="s">
        <v>408</v>
      </c>
      <c r="E119" s="95"/>
      <c r="F119" s="183" t="s">
        <v>1489</v>
      </c>
      <c r="G119" s="183" t="s">
        <v>1489</v>
      </c>
      <c r="H119" s="183" t="s">
        <v>1489</v>
      </c>
      <c r="I119" s="183" t="s">
        <v>1489</v>
      </c>
      <c r="J119" s="95"/>
      <c r="K119" s="95"/>
      <c r="L119" s="95"/>
    </row>
    <row r="120" spans="1:12" ht="15.75" hidden="1" outlineLevel="1">
      <c r="A120" s="63" t="str">
        <f>IF(AND(D120="",D120=""),"",$D$3&amp;"_"&amp;ROW()-10-COUNTBLANK($D$11:D120))</f>
        <v>NTTQĐ_93</v>
      </c>
      <c r="B120" s="67" t="s">
        <v>418</v>
      </c>
      <c r="C120" s="67" t="s">
        <v>419</v>
      </c>
      <c r="D120" s="67" t="s">
        <v>420</v>
      </c>
      <c r="E120" s="95"/>
      <c r="F120" s="183" t="s">
        <v>1489</v>
      </c>
      <c r="G120" s="183" t="s">
        <v>1489</v>
      </c>
      <c r="H120" s="183" t="s">
        <v>1489</v>
      </c>
      <c r="I120" s="183" t="s">
        <v>1489</v>
      </c>
      <c r="J120" s="95"/>
      <c r="K120" s="95"/>
      <c r="L120" s="95"/>
    </row>
    <row r="121" spans="1:12" ht="15.75" hidden="1" outlineLevel="1">
      <c r="A121" s="63" t="str">
        <f>IF(AND(D121="",D121=""),"",$D$3&amp;"_"&amp;ROW()-10-COUNTBLANK($D$11:D121))</f>
        <v>NTTQĐ_94</v>
      </c>
      <c r="B121" s="67" t="s">
        <v>421</v>
      </c>
      <c r="C121" s="67" t="s">
        <v>422</v>
      </c>
      <c r="D121" s="67" t="s">
        <v>423</v>
      </c>
      <c r="E121" s="95"/>
      <c r="F121" s="183" t="s">
        <v>1489</v>
      </c>
      <c r="G121" s="183" t="s">
        <v>1489</v>
      </c>
      <c r="H121" s="183" t="s">
        <v>1489</v>
      </c>
      <c r="I121" s="183" t="s">
        <v>1489</v>
      </c>
      <c r="J121" s="95"/>
      <c r="K121" s="95"/>
      <c r="L121" s="95"/>
    </row>
    <row r="122" spans="1:12" ht="31.5" hidden="1" outlineLevel="1">
      <c r="A122" s="63" t="str">
        <f>IF(AND(D122="",D122=""),"",$D$3&amp;"_"&amp;ROW()-10-COUNTBLANK($D$11:D122))</f>
        <v>NTTQĐ_95</v>
      </c>
      <c r="B122" s="67" t="s">
        <v>453</v>
      </c>
      <c r="C122" s="67" t="s">
        <v>425</v>
      </c>
      <c r="D122" s="67" t="s">
        <v>426</v>
      </c>
      <c r="E122" s="95"/>
      <c r="F122" s="183" t="s">
        <v>1489</v>
      </c>
      <c r="G122" s="183" t="s">
        <v>1489</v>
      </c>
      <c r="H122" s="183" t="s">
        <v>1489</v>
      </c>
      <c r="I122" s="183" t="s">
        <v>1489</v>
      </c>
      <c r="J122" s="95"/>
      <c r="K122" s="95"/>
      <c r="L122" s="95"/>
    </row>
    <row r="123" spans="1:12" ht="31.5" hidden="1" outlineLevel="1">
      <c r="A123" s="63" t="str">
        <f>IF(AND(D123="",D123=""),"",$D$3&amp;"_"&amp;ROW()-10-COUNTBLANK($D$11:D123))</f>
        <v>NTTQĐ_96</v>
      </c>
      <c r="B123" s="67" t="s">
        <v>454</v>
      </c>
      <c r="C123" s="67" t="s">
        <v>425</v>
      </c>
      <c r="D123" s="67" t="s">
        <v>455</v>
      </c>
      <c r="E123" s="95"/>
      <c r="F123" s="183" t="s">
        <v>1489</v>
      </c>
      <c r="G123" s="183" t="s">
        <v>1489</v>
      </c>
      <c r="H123" s="183" t="s">
        <v>1489</v>
      </c>
      <c r="I123" s="183" t="s">
        <v>1489</v>
      </c>
      <c r="J123" s="95"/>
      <c r="K123" s="95"/>
      <c r="L123" s="95"/>
    </row>
    <row r="124" spans="1:12" s="7" customFormat="1" ht="15.75" hidden="1" outlineLevel="1">
      <c r="A124" s="63" t="str">
        <f>IF(AND(D124="",D124=""),"",$D$3&amp;"_"&amp;ROW()-10-COUNTBLANK($D$11:D124))</f>
        <v/>
      </c>
      <c r="B124" s="75" t="s">
        <v>463</v>
      </c>
      <c r="C124" s="76"/>
      <c r="D124" s="76"/>
      <c r="E124" s="76"/>
      <c r="F124" s="76"/>
      <c r="G124" s="76"/>
      <c r="H124" s="76"/>
      <c r="I124" s="76"/>
      <c r="J124" s="76"/>
      <c r="K124" s="76"/>
      <c r="L124" s="77"/>
    </row>
    <row r="125" spans="1:12" ht="15.75" hidden="1" outlineLevel="1">
      <c r="A125" s="63" t="str">
        <f>IF(AND(D125="",D125=""),"",$D$3&amp;"_"&amp;ROW()-10-COUNTBLANK($D$11:D125))</f>
        <v/>
      </c>
      <c r="B125" s="320" t="s">
        <v>464</v>
      </c>
      <c r="C125" s="321"/>
      <c r="D125" s="321"/>
      <c r="E125" s="321"/>
      <c r="F125" s="321"/>
      <c r="G125" s="321"/>
      <c r="H125" s="321"/>
      <c r="I125" s="321"/>
      <c r="J125" s="321"/>
      <c r="K125" s="321"/>
      <c r="L125" s="322"/>
    </row>
    <row r="126" spans="1:12" s="7" customFormat="1" ht="15.75" hidden="1" outlineLevel="1">
      <c r="A126" s="63" t="str">
        <f>IF(AND(D126="",D126=""),"",$D$3&amp;"_"&amp;ROW()-10-COUNTBLANK($D$11:D126))</f>
        <v>NTTQĐ_97</v>
      </c>
      <c r="B126" s="4" t="s">
        <v>110</v>
      </c>
      <c r="C126" s="3" t="s">
        <v>111</v>
      </c>
      <c r="D126" s="3" t="s">
        <v>311</v>
      </c>
      <c r="E126" s="59"/>
      <c r="F126" s="183" t="s">
        <v>1489</v>
      </c>
      <c r="G126" s="183" t="s">
        <v>1489</v>
      </c>
      <c r="H126" s="183" t="s">
        <v>1489</v>
      </c>
      <c r="I126" s="183" t="s">
        <v>1489</v>
      </c>
      <c r="J126" s="59"/>
      <c r="K126" s="59"/>
      <c r="L126" s="59"/>
    </row>
    <row r="127" spans="1:12" s="7" customFormat="1" ht="31.5" hidden="1" outlineLevel="1">
      <c r="A127" s="63" t="str">
        <f>IF(AND(D127="",D127=""),"",$D$3&amp;"_"&amp;ROW()-10-COUNTBLANK($D$11:D127))</f>
        <v>NTTQĐ_98</v>
      </c>
      <c r="B127" s="4" t="s">
        <v>121</v>
      </c>
      <c r="C127" s="3" t="s">
        <v>143</v>
      </c>
      <c r="D127" s="66" t="s">
        <v>130</v>
      </c>
      <c r="E127" s="59"/>
      <c r="F127" s="183" t="s">
        <v>1489</v>
      </c>
      <c r="G127" s="183" t="s">
        <v>1489</v>
      </c>
      <c r="H127" s="183" t="s">
        <v>1489</v>
      </c>
      <c r="I127" s="183" t="s">
        <v>1489</v>
      </c>
      <c r="J127" s="59"/>
      <c r="K127" s="59"/>
      <c r="L127" s="59"/>
    </row>
    <row r="128" spans="1:12" s="7" customFormat="1" ht="31.5" hidden="1" outlineLevel="1">
      <c r="A128" s="63" t="str">
        <f>IF(AND(D128="",D128=""),"",$D$3&amp;"_"&amp;ROW()-10-COUNTBLANK($D$11:D128))</f>
        <v>NTTQĐ_99</v>
      </c>
      <c r="B128" s="67" t="s">
        <v>146</v>
      </c>
      <c r="C128" s="67" t="s">
        <v>145</v>
      </c>
      <c r="D128" s="67" t="s">
        <v>122</v>
      </c>
      <c r="E128" s="59"/>
      <c r="F128" s="183" t="s">
        <v>1489</v>
      </c>
      <c r="G128" s="183" t="s">
        <v>1489</v>
      </c>
      <c r="H128" s="183" t="s">
        <v>1489</v>
      </c>
      <c r="I128" s="183" t="s">
        <v>1489</v>
      </c>
      <c r="J128" s="59"/>
      <c r="K128" s="59"/>
      <c r="L128" s="59"/>
    </row>
    <row r="129" spans="1:12" s="7" customFormat="1" ht="47.25" hidden="1" outlineLevel="1">
      <c r="A129" s="63" t="str">
        <f>IF(AND(D129="",D129=""),"",$D$3&amp;"_"&amp;ROW()-10-COUNTBLANK($D$11:D129))</f>
        <v>NTTQĐ_100</v>
      </c>
      <c r="B129" s="2" t="s">
        <v>123</v>
      </c>
      <c r="C129" s="2" t="s">
        <v>144</v>
      </c>
      <c r="D129" s="2" t="s">
        <v>124</v>
      </c>
      <c r="E129" s="59"/>
      <c r="F129" s="183" t="s">
        <v>1489</v>
      </c>
      <c r="G129" s="183" t="s">
        <v>1489</v>
      </c>
      <c r="H129" s="183" t="s">
        <v>1489</v>
      </c>
      <c r="I129" s="183" t="s">
        <v>1489</v>
      </c>
      <c r="J129" s="59"/>
      <c r="K129" s="59"/>
      <c r="L129" s="59"/>
    </row>
    <row r="130" spans="1:12" ht="15.75" hidden="1" outlineLevel="1">
      <c r="A130" s="63" t="str">
        <f>IF(AND(D130="",D130=""),"",$D$3&amp;"_"&amp;ROW()-10-COUNTBLANK($D$11:D130))</f>
        <v/>
      </c>
      <c r="B130" s="320" t="s">
        <v>465</v>
      </c>
      <c r="C130" s="321"/>
      <c r="D130" s="321"/>
      <c r="E130" s="321"/>
      <c r="F130" s="321"/>
      <c r="G130" s="321"/>
      <c r="H130" s="321"/>
      <c r="I130" s="321"/>
      <c r="J130" s="321"/>
      <c r="K130" s="321"/>
      <c r="L130" s="322"/>
    </row>
    <row r="131" spans="1:12" ht="15.75" hidden="1" outlineLevel="1">
      <c r="A131" s="63" t="str">
        <f>IF(AND(D131="",D131=""),"",$D$3&amp;"_"&amp;ROW()-10-COUNTBLANK($D$11:D131))</f>
        <v>NTTQĐ_101</v>
      </c>
      <c r="B131" s="2" t="s">
        <v>110</v>
      </c>
      <c r="C131" s="69" t="s">
        <v>111</v>
      </c>
      <c r="D131" s="69" t="s">
        <v>204</v>
      </c>
      <c r="E131" s="95"/>
      <c r="F131" s="183" t="s">
        <v>1489</v>
      </c>
      <c r="G131" s="183" t="s">
        <v>1489</v>
      </c>
      <c r="H131" s="183" t="s">
        <v>1489</v>
      </c>
      <c r="I131" s="183" t="s">
        <v>1489</v>
      </c>
      <c r="J131" s="95"/>
      <c r="K131" s="95"/>
      <c r="L131" s="95"/>
    </row>
    <row r="132" spans="1:12" ht="31.5" hidden="1" outlineLevel="1">
      <c r="A132" s="63" t="str">
        <f>IF(AND(D132="",D132=""),"",$D$3&amp;"_"&amp;ROW()-10-COUNTBLANK($D$11:D132))</f>
        <v>NTTQĐ_102</v>
      </c>
      <c r="B132" s="2" t="s">
        <v>126</v>
      </c>
      <c r="C132" s="69" t="s">
        <v>133</v>
      </c>
      <c r="D132" s="69" t="s">
        <v>127</v>
      </c>
      <c r="E132" s="95"/>
      <c r="F132" s="183" t="s">
        <v>1489</v>
      </c>
      <c r="G132" s="183" t="s">
        <v>1489</v>
      </c>
      <c r="H132" s="183" t="s">
        <v>1489</v>
      </c>
      <c r="I132" s="183" t="s">
        <v>1489</v>
      </c>
      <c r="J132" s="95"/>
      <c r="K132" s="95"/>
      <c r="L132" s="95"/>
    </row>
    <row r="133" spans="1:12" ht="31.5" hidden="1" outlineLevel="1">
      <c r="A133" s="63" t="str">
        <f>IF(AND(D133="",D133=""),"",$D$3&amp;"_"&amp;ROW()-10-COUNTBLANK($D$11:D133))</f>
        <v>NTTQĐ_103</v>
      </c>
      <c r="B133" s="2" t="s">
        <v>128</v>
      </c>
      <c r="C133" s="69" t="s">
        <v>135</v>
      </c>
      <c r="D133" s="69" t="s">
        <v>466</v>
      </c>
      <c r="E133" s="95"/>
      <c r="F133" s="183" t="s">
        <v>1489</v>
      </c>
      <c r="G133" s="183" t="s">
        <v>1489</v>
      </c>
      <c r="H133" s="183" t="s">
        <v>1489</v>
      </c>
      <c r="I133" s="183" t="s">
        <v>1489</v>
      </c>
      <c r="J133" s="95"/>
      <c r="K133" s="95"/>
      <c r="L133" s="95"/>
    </row>
    <row r="134" spans="1:12" ht="31.5" hidden="1" outlineLevel="1">
      <c r="A134" s="63" t="str">
        <f>IF(AND(D134="",D134=""),"",$D$3&amp;"_"&amp;ROW()-10-COUNTBLANK($D$11:D134))</f>
        <v>NTTQĐ_104</v>
      </c>
      <c r="B134" s="2" t="s">
        <v>151</v>
      </c>
      <c r="C134" s="69" t="s">
        <v>167</v>
      </c>
      <c r="D134" s="69" t="s">
        <v>168</v>
      </c>
      <c r="E134" s="95"/>
      <c r="F134" s="183" t="s">
        <v>1489</v>
      </c>
      <c r="G134" s="183" t="s">
        <v>1489</v>
      </c>
      <c r="H134" s="183" t="s">
        <v>1489</v>
      </c>
      <c r="I134" s="183" t="s">
        <v>1489</v>
      </c>
      <c r="J134" s="95"/>
      <c r="K134" s="95"/>
      <c r="L134" s="95"/>
    </row>
    <row r="135" spans="1:12" ht="31.5" hidden="1" outlineLevel="1">
      <c r="A135" s="63" t="str">
        <f>IF(AND(D135="",D135=""),"",$D$3&amp;"_"&amp;ROW()-10-COUNTBLANK($D$11:D135))</f>
        <v>NTTQĐ_105</v>
      </c>
      <c r="B135" s="2" t="s">
        <v>129</v>
      </c>
      <c r="C135" s="69" t="s">
        <v>132</v>
      </c>
      <c r="D135" s="69" t="s">
        <v>134</v>
      </c>
      <c r="E135" s="95"/>
      <c r="F135" s="183" t="s">
        <v>1489</v>
      </c>
      <c r="G135" s="183" t="s">
        <v>1489</v>
      </c>
      <c r="H135" s="183" t="s">
        <v>1489</v>
      </c>
      <c r="I135" s="183" t="s">
        <v>1489</v>
      </c>
      <c r="J135" s="95"/>
      <c r="K135" s="95"/>
      <c r="L135" s="95"/>
    </row>
    <row r="136" spans="1:12" ht="15.75" hidden="1" outlineLevel="1">
      <c r="A136" s="63" t="str">
        <f>IF(AND(D136="",D136=""),"",$D$3&amp;"_"&amp;ROW()-10-COUNTBLANK($D$11:D136))</f>
        <v/>
      </c>
      <c r="B136" s="320" t="s">
        <v>467</v>
      </c>
      <c r="C136" s="321"/>
      <c r="D136" s="321"/>
      <c r="E136" s="321"/>
      <c r="F136" s="321"/>
      <c r="G136" s="321"/>
      <c r="H136" s="321"/>
      <c r="I136" s="321"/>
      <c r="J136" s="321"/>
      <c r="K136" s="321"/>
      <c r="L136" s="322"/>
    </row>
    <row r="137" spans="1:12" ht="15.75" hidden="1" outlineLevel="1">
      <c r="A137" s="63" t="str">
        <f>IF(AND(D137="",D137=""),"",$D$3&amp;"_"&amp;ROW()-10-COUNTBLANK($D$11:D137))</f>
        <v>NTTQĐ_106</v>
      </c>
      <c r="B137" s="2" t="s">
        <v>110</v>
      </c>
      <c r="C137" s="69" t="s">
        <v>111</v>
      </c>
      <c r="D137" s="69" t="s">
        <v>204</v>
      </c>
      <c r="E137" s="95"/>
      <c r="F137" s="183" t="s">
        <v>1489</v>
      </c>
      <c r="G137" s="183" t="s">
        <v>1489</v>
      </c>
      <c r="H137" s="183" t="s">
        <v>1489</v>
      </c>
      <c r="I137" s="183" t="s">
        <v>1489</v>
      </c>
      <c r="J137" s="95"/>
      <c r="K137" s="95"/>
      <c r="L137" s="95"/>
    </row>
    <row r="138" spans="1:12" ht="31.5" hidden="1" outlineLevel="1">
      <c r="A138" s="63" t="str">
        <f>IF(AND(D138="",D138=""),"",$D$3&amp;"_"&amp;ROW()-10-COUNTBLANK($D$11:D138))</f>
        <v>NTTQĐ_107</v>
      </c>
      <c r="B138" s="2" t="s">
        <v>126</v>
      </c>
      <c r="C138" s="69" t="s">
        <v>133</v>
      </c>
      <c r="D138" s="69" t="s">
        <v>127</v>
      </c>
      <c r="E138" s="95"/>
      <c r="F138" s="183" t="s">
        <v>1489</v>
      </c>
      <c r="G138" s="183" t="s">
        <v>1489</v>
      </c>
      <c r="H138" s="183" t="s">
        <v>1489</v>
      </c>
      <c r="I138" s="183" t="s">
        <v>1489</v>
      </c>
      <c r="J138" s="95"/>
      <c r="K138" s="95"/>
      <c r="L138" s="95"/>
    </row>
    <row r="139" spans="1:12" ht="31.5" hidden="1" outlineLevel="1">
      <c r="A139" s="63" t="str">
        <f>IF(AND(D139="",D139=""),"",$D$3&amp;"_"&amp;ROW()-10-COUNTBLANK($D$11:D139))</f>
        <v>NTTQĐ_108</v>
      </c>
      <c r="B139" s="2" t="s">
        <v>128</v>
      </c>
      <c r="C139" s="69" t="s">
        <v>135</v>
      </c>
      <c r="D139" s="69" t="s">
        <v>468</v>
      </c>
      <c r="E139" s="95"/>
      <c r="F139" s="183" t="s">
        <v>1489</v>
      </c>
      <c r="G139" s="183" t="s">
        <v>1489</v>
      </c>
      <c r="H139" s="183" t="s">
        <v>1489</v>
      </c>
      <c r="I139" s="183" t="s">
        <v>1489</v>
      </c>
      <c r="J139" s="95"/>
      <c r="K139" s="95"/>
      <c r="L139" s="95"/>
    </row>
    <row r="140" spans="1:12" ht="31.5" hidden="1" outlineLevel="1">
      <c r="A140" s="63" t="str">
        <f>IF(AND(D140="",D140=""),"",$D$3&amp;"_"&amp;ROW()-10-COUNTBLANK($D$11:D140))</f>
        <v>NTTQĐ_109</v>
      </c>
      <c r="B140" s="2" t="s">
        <v>151</v>
      </c>
      <c r="C140" s="69" t="s">
        <v>167</v>
      </c>
      <c r="D140" s="69" t="s">
        <v>168</v>
      </c>
      <c r="E140" s="95"/>
      <c r="F140" s="183" t="s">
        <v>1489</v>
      </c>
      <c r="G140" s="183" t="s">
        <v>1489</v>
      </c>
      <c r="H140" s="183" t="s">
        <v>1489</v>
      </c>
      <c r="I140" s="183" t="s">
        <v>1489</v>
      </c>
      <c r="J140" s="95"/>
      <c r="K140" s="95"/>
      <c r="L140" s="95"/>
    </row>
    <row r="141" spans="1:12" ht="31.5" hidden="1" outlineLevel="1">
      <c r="A141" s="63" t="str">
        <f>IF(AND(D141="",D141=""),"",$D$3&amp;"_"&amp;ROW()-10-COUNTBLANK($D$11:D141))</f>
        <v>NTTQĐ_110</v>
      </c>
      <c r="B141" s="2" t="s">
        <v>129</v>
      </c>
      <c r="C141" s="69" t="s">
        <v>132</v>
      </c>
      <c r="D141" s="69" t="s">
        <v>134</v>
      </c>
      <c r="E141" s="95"/>
      <c r="F141" s="183" t="s">
        <v>1489</v>
      </c>
      <c r="G141" s="183" t="s">
        <v>1489</v>
      </c>
      <c r="H141" s="183" t="s">
        <v>1489</v>
      </c>
      <c r="I141" s="183" t="s">
        <v>1489</v>
      </c>
      <c r="J141" s="95"/>
      <c r="K141" s="95"/>
      <c r="L141" s="95"/>
    </row>
    <row r="142" spans="1:12" ht="15.75" hidden="1" outlineLevel="1">
      <c r="A142" s="63" t="str">
        <f>IF(AND(D142="",D142=""),"",$D$3&amp;"_"&amp;ROW()-10-COUNTBLANK($D$11:D142))</f>
        <v/>
      </c>
      <c r="B142" s="320" t="s">
        <v>469</v>
      </c>
      <c r="C142" s="321"/>
      <c r="D142" s="321"/>
      <c r="E142" s="321"/>
      <c r="F142" s="321"/>
      <c r="G142" s="321"/>
      <c r="H142" s="321"/>
      <c r="I142" s="321"/>
      <c r="J142" s="321"/>
      <c r="K142" s="321"/>
      <c r="L142" s="322"/>
    </row>
    <row r="143" spans="1:12" s="7" customFormat="1" ht="15.75" hidden="1" outlineLevel="1">
      <c r="A143" s="63" t="str">
        <f>IF(AND(D143="",D143=""),"",$D$3&amp;"_"&amp;ROW()-10-COUNTBLANK($D$11:D143))</f>
        <v>NTTQĐ_111</v>
      </c>
      <c r="B143" s="4" t="s">
        <v>110</v>
      </c>
      <c r="C143" s="3" t="s">
        <v>111</v>
      </c>
      <c r="D143" s="3" t="s">
        <v>311</v>
      </c>
      <c r="E143" s="59"/>
      <c r="F143" s="183" t="s">
        <v>1489</v>
      </c>
      <c r="G143" s="183" t="s">
        <v>1489</v>
      </c>
      <c r="H143" s="183" t="s">
        <v>1489</v>
      </c>
      <c r="I143" s="183" t="s">
        <v>1489</v>
      </c>
      <c r="J143" s="59"/>
      <c r="K143" s="59"/>
      <c r="L143" s="59"/>
    </row>
    <row r="144" spans="1:12" s="7" customFormat="1" ht="31.5" hidden="1" outlineLevel="1">
      <c r="A144" s="63" t="str">
        <f>IF(AND(D144="",D144=""),"",$D$3&amp;"_"&amp;ROW()-10-COUNTBLANK($D$11:D144))</f>
        <v>NTTQĐ_112</v>
      </c>
      <c r="B144" s="4" t="s">
        <v>121</v>
      </c>
      <c r="C144" s="3" t="s">
        <v>143</v>
      </c>
      <c r="D144" s="66" t="s">
        <v>470</v>
      </c>
      <c r="E144" s="59"/>
      <c r="F144" s="183" t="s">
        <v>1489</v>
      </c>
      <c r="G144" s="183" t="s">
        <v>1489</v>
      </c>
      <c r="H144" s="183" t="s">
        <v>1489</v>
      </c>
      <c r="I144" s="183" t="s">
        <v>1489</v>
      </c>
      <c r="J144" s="59"/>
      <c r="K144" s="59"/>
      <c r="L144" s="59"/>
    </row>
    <row r="145" spans="1:12" s="7" customFormat="1" ht="31.5" hidden="1" outlineLevel="1">
      <c r="A145" s="63" t="str">
        <f>IF(AND(D145="",D145=""),"",$D$3&amp;"_"&amp;ROW()-10-COUNTBLANK($D$11:D145))</f>
        <v>NTTQĐ_113</v>
      </c>
      <c r="B145" s="67" t="s">
        <v>146</v>
      </c>
      <c r="C145" s="67" t="s">
        <v>145</v>
      </c>
      <c r="D145" s="67" t="s">
        <v>122</v>
      </c>
      <c r="E145" s="59"/>
      <c r="F145" s="183" t="s">
        <v>1489</v>
      </c>
      <c r="G145" s="183" t="s">
        <v>1489</v>
      </c>
      <c r="H145" s="183" t="s">
        <v>1489</v>
      </c>
      <c r="I145" s="183" t="s">
        <v>1489</v>
      </c>
      <c r="J145" s="59"/>
      <c r="K145" s="59"/>
      <c r="L145" s="59"/>
    </row>
    <row r="146" spans="1:12" s="7" customFormat="1" ht="47.25" hidden="1" outlineLevel="1">
      <c r="A146" s="63" t="str">
        <f>IF(AND(D146="",D146=""),"",$D$3&amp;"_"&amp;ROW()-10-COUNTBLANK($D$11:D146))</f>
        <v>NTTQĐ_114</v>
      </c>
      <c r="B146" s="2" t="s">
        <v>123</v>
      </c>
      <c r="C146" s="2" t="s">
        <v>144</v>
      </c>
      <c r="D146" s="2" t="s">
        <v>124</v>
      </c>
      <c r="E146" s="59"/>
      <c r="F146" s="183" t="s">
        <v>1489</v>
      </c>
      <c r="G146" s="183" t="s">
        <v>1489</v>
      </c>
      <c r="H146" s="183" t="s">
        <v>1489</v>
      </c>
      <c r="I146" s="183" t="s">
        <v>1489</v>
      </c>
      <c r="J146" s="59"/>
      <c r="K146" s="59"/>
      <c r="L146" s="59"/>
    </row>
    <row r="147" spans="1:12" s="7" customFormat="1" ht="15.75" hidden="1" outlineLevel="1">
      <c r="A147" s="63" t="str">
        <f>IF(AND(D147="",D147=""),"",$D$3&amp;"_"&amp;ROW()-10-COUNTBLANK($D$11:D147))</f>
        <v/>
      </c>
      <c r="B147" s="112" t="s">
        <v>471</v>
      </c>
      <c r="C147" s="113"/>
      <c r="D147" s="113"/>
      <c r="E147" s="113"/>
      <c r="F147" s="113"/>
      <c r="G147" s="113"/>
      <c r="H147" s="113"/>
      <c r="I147" s="113"/>
      <c r="J147" s="113"/>
      <c r="K147" s="113"/>
      <c r="L147" s="114"/>
    </row>
    <row r="148" spans="1:12" ht="15.75" hidden="1" outlineLevel="1">
      <c r="A148" s="63" t="str">
        <f>IF(AND(D148="",D148=""),"",$D$3&amp;"_"&amp;ROW()-10-COUNTBLANK($D$11:D148))</f>
        <v>NTTQĐ_115</v>
      </c>
      <c r="B148" s="6" t="s">
        <v>110</v>
      </c>
      <c r="C148" s="62" t="s">
        <v>111</v>
      </c>
      <c r="D148" s="1" t="s">
        <v>112</v>
      </c>
      <c r="E148" s="95"/>
      <c r="F148" s="183" t="s">
        <v>1489</v>
      </c>
      <c r="G148" s="183" t="s">
        <v>1489</v>
      </c>
      <c r="H148" s="183" t="s">
        <v>1489</v>
      </c>
      <c r="I148" s="183" t="s">
        <v>1489</v>
      </c>
      <c r="J148" s="95"/>
      <c r="K148" s="95"/>
      <c r="L148" s="95"/>
    </row>
    <row r="149" spans="1:12" ht="15.75" hidden="1" outlineLevel="1">
      <c r="A149" s="63" t="str">
        <f>IF(AND(D149="",D149=""),"",$D$3&amp;"_"&amp;ROW()-10-COUNTBLANK($D$11:D149))</f>
        <v>NTTQĐ_116</v>
      </c>
      <c r="B149" s="5" t="s">
        <v>25</v>
      </c>
      <c r="C149" s="5" t="s">
        <v>26</v>
      </c>
      <c r="D149" s="5" t="s">
        <v>27</v>
      </c>
      <c r="E149" s="95"/>
      <c r="F149" s="183" t="s">
        <v>1489</v>
      </c>
      <c r="G149" s="183" t="s">
        <v>1489</v>
      </c>
      <c r="H149" s="183" t="s">
        <v>1489</v>
      </c>
      <c r="I149" s="183" t="s">
        <v>1489</v>
      </c>
      <c r="J149" s="95"/>
      <c r="K149" s="95"/>
      <c r="L149" s="95"/>
    </row>
    <row r="150" spans="1:12" ht="47.25" hidden="1" outlineLevel="1">
      <c r="A150" s="63" t="str">
        <f>IF(AND(D150="",D150=""),"",$D$3&amp;"_"&amp;ROW()-10-COUNTBLANK($D$11:D150))</f>
        <v>NTTQĐ_117</v>
      </c>
      <c r="B150" s="6" t="s">
        <v>28</v>
      </c>
      <c r="C150" s="1" t="s">
        <v>116</v>
      </c>
      <c r="D150" s="1" t="s">
        <v>115</v>
      </c>
      <c r="E150" s="95"/>
      <c r="F150" s="183" t="s">
        <v>1489</v>
      </c>
      <c r="G150" s="183" t="s">
        <v>1489</v>
      </c>
      <c r="H150" s="183" t="s">
        <v>1489</v>
      </c>
      <c r="I150" s="183" t="s">
        <v>1489</v>
      </c>
      <c r="J150" s="95"/>
      <c r="K150" s="95"/>
      <c r="L150" s="95"/>
    </row>
    <row r="151" spans="1:12" ht="31.5" hidden="1" outlineLevel="1">
      <c r="A151" s="63" t="str">
        <f>IF(AND(D151="",D151=""),"",$D$3&amp;"_"&amp;ROW()-10-COUNTBLANK($D$11:D151))</f>
        <v>NTTQĐ_118</v>
      </c>
      <c r="B151" s="6" t="s">
        <v>30</v>
      </c>
      <c r="C151" s="1" t="s">
        <v>31</v>
      </c>
      <c r="D151" s="1" t="s">
        <v>29</v>
      </c>
      <c r="E151" s="95"/>
      <c r="F151" s="183" t="s">
        <v>1489</v>
      </c>
      <c r="G151" s="183" t="s">
        <v>1489</v>
      </c>
      <c r="H151" s="183" t="s">
        <v>1489</v>
      </c>
      <c r="I151" s="183" t="s">
        <v>1489</v>
      </c>
      <c r="J151" s="95"/>
      <c r="K151" s="95"/>
      <c r="L151" s="95"/>
    </row>
    <row r="152" spans="1:12" ht="31.5" hidden="1" outlineLevel="1">
      <c r="A152" s="63" t="str">
        <f>IF(AND(D152="",D152=""),"",$D$3&amp;"_"&amp;ROW()-10-COUNTBLANK($D$11:D152))</f>
        <v>NTTQĐ_119</v>
      </c>
      <c r="B152" s="6" t="s">
        <v>117</v>
      </c>
      <c r="C152" s="1" t="s">
        <v>118</v>
      </c>
      <c r="D152" s="1" t="s">
        <v>29</v>
      </c>
      <c r="E152" s="95"/>
      <c r="F152" s="183" t="s">
        <v>1489</v>
      </c>
      <c r="G152" s="183" t="s">
        <v>1489</v>
      </c>
      <c r="H152" s="183" t="s">
        <v>1489</v>
      </c>
      <c r="I152" s="183" t="s">
        <v>1489</v>
      </c>
      <c r="J152" s="95"/>
      <c r="K152" s="95"/>
      <c r="L152" s="95"/>
    </row>
    <row r="153" spans="1:12" ht="15.75" hidden="1" outlineLevel="1">
      <c r="A153" s="63" t="str">
        <f>IF(AND(D153="",D153=""),"",$D$3&amp;"_"&amp;ROW()-10-COUNTBLANK($D$11:D153))</f>
        <v>NTTQĐ_120</v>
      </c>
      <c r="B153" s="65" t="s">
        <v>32</v>
      </c>
      <c r="C153" s="65" t="s">
        <v>163</v>
      </c>
      <c r="D153" s="65" t="s">
        <v>113</v>
      </c>
      <c r="E153" s="95"/>
      <c r="F153" s="183" t="s">
        <v>1489</v>
      </c>
      <c r="G153" s="183" t="s">
        <v>1489</v>
      </c>
      <c r="H153" s="183" t="s">
        <v>1489</v>
      </c>
      <c r="I153" s="183" t="s">
        <v>1489</v>
      </c>
      <c r="J153" s="95"/>
      <c r="K153" s="95"/>
      <c r="L153" s="95"/>
    </row>
    <row r="154" spans="1:12" ht="15.75" hidden="1" outlineLevel="1">
      <c r="A154" s="63" t="str">
        <f>IF(AND(D154="",D154=""),"",$D$3&amp;"_"&amp;ROW()-10-COUNTBLANK($D$11:D154))</f>
        <v>NTTQĐ_121</v>
      </c>
      <c r="B154" s="65" t="s">
        <v>33</v>
      </c>
      <c r="C154" s="65" t="s">
        <v>164</v>
      </c>
      <c r="D154" s="65" t="s">
        <v>29</v>
      </c>
      <c r="E154" s="95"/>
      <c r="F154" s="183" t="s">
        <v>1489</v>
      </c>
      <c r="G154" s="183" t="s">
        <v>1489</v>
      </c>
      <c r="H154" s="183" t="s">
        <v>1489</v>
      </c>
      <c r="I154" s="183" t="s">
        <v>1489</v>
      </c>
      <c r="J154" s="95"/>
      <c r="K154" s="95"/>
      <c r="L154" s="95"/>
    </row>
    <row r="155" spans="1:12" s="7" customFormat="1" ht="15.75" hidden="1" outlineLevel="1">
      <c r="A155" s="63" t="str">
        <f>IF(AND(D155="",D155=""),"",$D$3&amp;"_"&amp;ROW()-10-COUNTBLANK($D$11:D155))</f>
        <v/>
      </c>
      <c r="B155" s="112" t="s">
        <v>472</v>
      </c>
      <c r="C155" s="113"/>
      <c r="D155" s="113"/>
      <c r="E155" s="113"/>
      <c r="F155" s="113"/>
      <c r="G155" s="113"/>
      <c r="H155" s="113"/>
      <c r="I155" s="113"/>
      <c r="J155" s="113"/>
      <c r="K155" s="113"/>
      <c r="L155" s="114"/>
    </row>
    <row r="156" spans="1:12" ht="15.75" hidden="1" outlineLevel="1">
      <c r="A156" s="63" t="str">
        <f>IF(AND(D156="",D156=""),"",$D$3&amp;"_"&amp;ROW()-10-COUNTBLANK($D$11:D156))</f>
        <v>NTTQĐ_122</v>
      </c>
      <c r="B156" s="6" t="s">
        <v>110</v>
      </c>
      <c r="C156" s="62" t="s">
        <v>111</v>
      </c>
      <c r="D156" s="1" t="s">
        <v>112</v>
      </c>
      <c r="E156" s="95"/>
      <c r="F156" s="183" t="s">
        <v>1489</v>
      </c>
      <c r="G156" s="183" t="s">
        <v>1489</v>
      </c>
      <c r="H156" s="183" t="s">
        <v>1489</v>
      </c>
      <c r="I156" s="183" t="s">
        <v>1489</v>
      </c>
      <c r="J156" s="95"/>
      <c r="K156" s="95"/>
      <c r="L156" s="95"/>
    </row>
    <row r="157" spans="1:12" ht="15.75" hidden="1" outlineLevel="1">
      <c r="A157" s="63" t="str">
        <f>IF(AND(D157="",D157=""),"",$D$3&amp;"_"&amp;ROW()-10-COUNTBLANK($D$11:D157))</f>
        <v>NTTQĐ_123</v>
      </c>
      <c r="B157" s="5" t="s">
        <v>25</v>
      </c>
      <c r="C157" s="5" t="s">
        <v>26</v>
      </c>
      <c r="D157" s="5" t="s">
        <v>27</v>
      </c>
      <c r="E157" s="95"/>
      <c r="F157" s="183" t="s">
        <v>1489</v>
      </c>
      <c r="G157" s="183" t="s">
        <v>1489</v>
      </c>
      <c r="H157" s="183" t="s">
        <v>1489</v>
      </c>
      <c r="I157" s="183" t="s">
        <v>1489</v>
      </c>
      <c r="J157" s="95"/>
      <c r="K157" s="95"/>
      <c r="L157" s="95"/>
    </row>
    <row r="158" spans="1:12" ht="47.25" hidden="1" outlineLevel="1">
      <c r="A158" s="63" t="str">
        <f>IF(AND(D158="",D158=""),"",$D$3&amp;"_"&amp;ROW()-10-COUNTBLANK($D$11:D158))</f>
        <v>NTTQĐ_124</v>
      </c>
      <c r="B158" s="6" t="s">
        <v>28</v>
      </c>
      <c r="C158" s="1" t="s">
        <v>116</v>
      </c>
      <c r="D158" s="1" t="s">
        <v>115</v>
      </c>
      <c r="E158" s="95"/>
      <c r="F158" s="183" t="s">
        <v>1489</v>
      </c>
      <c r="G158" s="183" t="s">
        <v>1489</v>
      </c>
      <c r="H158" s="183" t="s">
        <v>1489</v>
      </c>
      <c r="I158" s="183" t="s">
        <v>1489</v>
      </c>
      <c r="J158" s="95"/>
      <c r="K158" s="95"/>
      <c r="L158" s="95"/>
    </row>
    <row r="159" spans="1:12" ht="31.5" hidden="1" outlineLevel="1">
      <c r="A159" s="63" t="str">
        <f>IF(AND(D159="",D159=""),"",$D$3&amp;"_"&amp;ROW()-10-COUNTBLANK($D$11:D159))</f>
        <v>NTTQĐ_125</v>
      </c>
      <c r="B159" s="6" t="s">
        <v>30</v>
      </c>
      <c r="C159" s="1" t="s">
        <v>31</v>
      </c>
      <c r="D159" s="1" t="s">
        <v>29</v>
      </c>
      <c r="E159" s="95"/>
      <c r="F159" s="183" t="s">
        <v>1489</v>
      </c>
      <c r="G159" s="183" t="s">
        <v>1489</v>
      </c>
      <c r="H159" s="183" t="s">
        <v>1489</v>
      </c>
      <c r="I159" s="183" t="s">
        <v>1489</v>
      </c>
      <c r="J159" s="95"/>
      <c r="K159" s="95"/>
      <c r="L159" s="95"/>
    </row>
    <row r="160" spans="1:12" ht="31.5" hidden="1" outlineLevel="1">
      <c r="A160" s="63" t="str">
        <f>IF(AND(D160="",D160=""),"",$D$3&amp;"_"&amp;ROW()-10-COUNTBLANK($D$11:D160))</f>
        <v>NTTQĐ_126</v>
      </c>
      <c r="B160" s="6" t="s">
        <v>117</v>
      </c>
      <c r="C160" s="1" t="s">
        <v>118</v>
      </c>
      <c r="D160" s="1" t="s">
        <v>29</v>
      </c>
      <c r="E160" s="95"/>
      <c r="F160" s="183" t="s">
        <v>1489</v>
      </c>
      <c r="G160" s="183" t="s">
        <v>1489</v>
      </c>
      <c r="H160" s="183" t="s">
        <v>1489</v>
      </c>
      <c r="I160" s="183" t="s">
        <v>1489</v>
      </c>
      <c r="J160" s="95"/>
      <c r="K160" s="95"/>
      <c r="L160" s="95"/>
    </row>
    <row r="161" spans="1:12" ht="15.75" hidden="1" outlineLevel="1">
      <c r="A161" s="63" t="str">
        <f>IF(AND(D161="",D161=""),"",$D$3&amp;"_"&amp;ROW()-10-COUNTBLANK($D$11:D161))</f>
        <v>NTTQĐ_127</v>
      </c>
      <c r="B161" s="65" t="s">
        <v>32</v>
      </c>
      <c r="C161" s="65" t="s">
        <v>163</v>
      </c>
      <c r="D161" s="65" t="s">
        <v>113</v>
      </c>
      <c r="E161" s="95"/>
      <c r="F161" s="183" t="s">
        <v>1489</v>
      </c>
      <c r="G161" s="183" t="s">
        <v>1489</v>
      </c>
      <c r="H161" s="183" t="s">
        <v>1489</v>
      </c>
      <c r="I161" s="183" t="s">
        <v>1489</v>
      </c>
      <c r="J161" s="95"/>
      <c r="K161" s="95"/>
      <c r="L161" s="95"/>
    </row>
    <row r="162" spans="1:12" ht="15.75" hidden="1" outlineLevel="1">
      <c r="A162" s="63" t="str">
        <f>IF(AND(D162="",D162=""),"",$D$3&amp;"_"&amp;ROW()-10-COUNTBLANK($D$11:D162))</f>
        <v>NTTQĐ_128</v>
      </c>
      <c r="B162" s="65" t="s">
        <v>33</v>
      </c>
      <c r="C162" s="65" t="s">
        <v>164</v>
      </c>
      <c r="D162" s="65" t="s">
        <v>29</v>
      </c>
      <c r="E162" s="95"/>
      <c r="F162" s="183" t="s">
        <v>1489</v>
      </c>
      <c r="G162" s="183" t="s">
        <v>1489</v>
      </c>
      <c r="H162" s="183" t="s">
        <v>1489</v>
      </c>
      <c r="I162" s="183" t="s">
        <v>1489</v>
      </c>
      <c r="J162" s="95"/>
      <c r="K162" s="95"/>
      <c r="L162" s="95"/>
    </row>
    <row r="163" spans="1:12" s="7" customFormat="1" ht="15.75" hidden="1" outlineLevel="1">
      <c r="A163" s="63" t="str">
        <f>IF(AND(D163="",D163=""),"",$D$3&amp;"_"&amp;ROW()-10-COUNTBLANK($D$11:D163))</f>
        <v/>
      </c>
      <c r="B163" s="75" t="s">
        <v>473</v>
      </c>
      <c r="C163" s="76"/>
      <c r="D163" s="76"/>
      <c r="E163" s="76"/>
      <c r="F163" s="76"/>
      <c r="G163" s="76"/>
      <c r="H163" s="76"/>
      <c r="I163" s="76"/>
      <c r="J163" s="76"/>
      <c r="K163" s="76"/>
      <c r="L163" s="77"/>
    </row>
    <row r="164" spans="1:12" ht="15.75" hidden="1" outlineLevel="1">
      <c r="A164" s="63" t="str">
        <f>IF(AND(D164="",D164=""),"",$D$3&amp;"_"&amp;ROW()-10-COUNTBLANK($D$11:D164))</f>
        <v/>
      </c>
      <c r="B164" s="323" t="s">
        <v>464</v>
      </c>
      <c r="C164" s="324"/>
      <c r="D164" s="324"/>
      <c r="E164" s="324"/>
      <c r="F164" s="324"/>
      <c r="G164" s="324"/>
      <c r="H164" s="324"/>
      <c r="I164" s="324"/>
      <c r="J164" s="324"/>
      <c r="K164" s="324"/>
      <c r="L164" s="325"/>
    </row>
    <row r="165" spans="1:12" s="7" customFormat="1" ht="15.75" hidden="1" outlineLevel="1">
      <c r="A165" s="63" t="str">
        <f>IF(AND(D165="",D165=""),"",$D$3&amp;"_"&amp;ROW()-10-COUNTBLANK($D$11:D165))</f>
        <v>NTTQĐ_129</v>
      </c>
      <c r="B165" s="4" t="s">
        <v>110</v>
      </c>
      <c r="C165" s="3" t="s">
        <v>111</v>
      </c>
      <c r="D165" s="3" t="s">
        <v>311</v>
      </c>
      <c r="E165" s="59"/>
      <c r="F165" s="183" t="s">
        <v>1489</v>
      </c>
      <c r="G165" s="183" t="s">
        <v>1489</v>
      </c>
      <c r="H165" s="183" t="s">
        <v>1489</v>
      </c>
      <c r="I165" s="183" t="s">
        <v>1489</v>
      </c>
      <c r="J165" s="59"/>
      <c r="K165" s="59"/>
      <c r="L165" s="59"/>
    </row>
    <row r="166" spans="1:12" s="7" customFormat="1" ht="31.5" hidden="1" outlineLevel="1">
      <c r="A166" s="63" t="str">
        <f>IF(AND(D166="",D166=""),"",$D$3&amp;"_"&amp;ROW()-10-COUNTBLANK($D$11:D166))</f>
        <v>NTTQĐ_130</v>
      </c>
      <c r="B166" s="4" t="s">
        <v>121</v>
      </c>
      <c r="C166" s="3" t="s">
        <v>143</v>
      </c>
      <c r="D166" s="66" t="s">
        <v>130</v>
      </c>
      <c r="E166" s="59"/>
      <c r="F166" s="183" t="s">
        <v>1489</v>
      </c>
      <c r="G166" s="183" t="s">
        <v>1489</v>
      </c>
      <c r="H166" s="183" t="s">
        <v>1489</v>
      </c>
      <c r="I166" s="183" t="s">
        <v>1489</v>
      </c>
      <c r="J166" s="59"/>
      <c r="K166" s="59"/>
      <c r="L166" s="59"/>
    </row>
    <row r="167" spans="1:12" s="7" customFormat="1" ht="31.5" hidden="1" outlineLevel="1">
      <c r="A167" s="63" t="str">
        <f>IF(AND(D167="",D167=""),"",$D$3&amp;"_"&amp;ROW()-10-COUNTBLANK($D$11:D167))</f>
        <v>NTTQĐ_131</v>
      </c>
      <c r="B167" s="67" t="s">
        <v>146</v>
      </c>
      <c r="C167" s="67" t="s">
        <v>145</v>
      </c>
      <c r="D167" s="67" t="s">
        <v>122</v>
      </c>
      <c r="E167" s="59"/>
      <c r="F167" s="183" t="s">
        <v>1489</v>
      </c>
      <c r="G167" s="183" t="s">
        <v>1489</v>
      </c>
      <c r="H167" s="183" t="s">
        <v>1489</v>
      </c>
      <c r="I167" s="183" t="s">
        <v>1489</v>
      </c>
      <c r="J167" s="59"/>
      <c r="K167" s="59"/>
      <c r="L167" s="59"/>
    </row>
    <row r="168" spans="1:12" s="7" customFormat="1" ht="47.25" hidden="1" outlineLevel="1">
      <c r="A168" s="63" t="str">
        <f>IF(AND(D168="",D168=""),"",$D$3&amp;"_"&amp;ROW()-10-COUNTBLANK($D$11:D168))</f>
        <v>NTTQĐ_132</v>
      </c>
      <c r="B168" s="2" t="s">
        <v>123</v>
      </c>
      <c r="C168" s="2" t="s">
        <v>144</v>
      </c>
      <c r="D168" s="2" t="s">
        <v>124</v>
      </c>
      <c r="E168" s="59"/>
      <c r="F168" s="183" t="s">
        <v>1489</v>
      </c>
      <c r="G168" s="183" t="s">
        <v>1489</v>
      </c>
      <c r="H168" s="183" t="s">
        <v>1489</v>
      </c>
      <c r="I168" s="183" t="s">
        <v>1489</v>
      </c>
      <c r="J168" s="59"/>
      <c r="K168" s="59"/>
      <c r="L168" s="59"/>
    </row>
    <row r="169" spans="1:12" ht="15.75" hidden="1" outlineLevel="1">
      <c r="A169" s="63" t="str">
        <f>IF(AND(D169="",D169=""),"",$D$3&amp;"_"&amp;ROW()-10-COUNTBLANK($D$11:D169))</f>
        <v/>
      </c>
      <c r="B169" s="323" t="s">
        <v>474</v>
      </c>
      <c r="C169" s="324"/>
      <c r="D169" s="324"/>
      <c r="E169" s="324"/>
      <c r="F169" s="324"/>
      <c r="G169" s="324"/>
      <c r="H169" s="324"/>
      <c r="I169" s="324"/>
      <c r="J169" s="324"/>
      <c r="K169" s="324"/>
      <c r="L169" s="325"/>
    </row>
    <row r="170" spans="1:12" ht="15.75" hidden="1" outlineLevel="1">
      <c r="A170" s="63" t="str">
        <f>IF(AND(D170="",D170=""),"",$D$3&amp;"_"&amp;ROW()-10-COUNTBLANK($D$11:D170))</f>
        <v>NTTQĐ_133</v>
      </c>
      <c r="B170" s="99" t="s">
        <v>317</v>
      </c>
      <c r="C170" s="94" t="s">
        <v>322</v>
      </c>
      <c r="D170" s="92" t="s">
        <v>321</v>
      </c>
      <c r="E170" s="95"/>
      <c r="F170" s="183" t="s">
        <v>1489</v>
      </c>
      <c r="G170" s="183" t="s">
        <v>1489</v>
      </c>
      <c r="H170" s="183" t="s">
        <v>1489</v>
      </c>
      <c r="I170" s="183" t="s">
        <v>1489</v>
      </c>
      <c r="J170" s="95"/>
      <c r="K170" s="95"/>
      <c r="L170" s="95"/>
    </row>
    <row r="171" spans="1:12" ht="30" hidden="1" outlineLevel="1">
      <c r="A171" s="63" t="str">
        <f>IF(AND(D171="",D171=""),"",$D$3&amp;"_"&amp;ROW()-10-COUNTBLANK($D$11:D171))</f>
        <v>NTTQĐ_134</v>
      </c>
      <c r="B171" s="99" t="s">
        <v>318</v>
      </c>
      <c r="C171" s="94" t="s">
        <v>323</v>
      </c>
      <c r="D171" s="92" t="s">
        <v>324</v>
      </c>
      <c r="E171" s="95"/>
      <c r="F171" s="183" t="s">
        <v>1489</v>
      </c>
      <c r="G171" s="183" t="s">
        <v>1489</v>
      </c>
      <c r="H171" s="183" t="s">
        <v>1489</v>
      </c>
      <c r="I171" s="183" t="s">
        <v>1489</v>
      </c>
      <c r="J171" s="95"/>
      <c r="K171" s="95"/>
      <c r="L171" s="95"/>
    </row>
    <row r="172" spans="1:12" ht="30" hidden="1" outlineLevel="1">
      <c r="A172" s="63" t="str">
        <f>IF(AND(D172="",D172=""),"",$D$3&amp;"_"&amp;ROW()-10-COUNTBLANK($D$11:D172))</f>
        <v>NTTQĐ_135</v>
      </c>
      <c r="B172" s="95" t="s">
        <v>319</v>
      </c>
      <c r="C172" s="95" t="s">
        <v>325</v>
      </c>
      <c r="D172" s="95" t="s">
        <v>329</v>
      </c>
      <c r="E172" s="95"/>
      <c r="F172" s="183" t="s">
        <v>1489</v>
      </c>
      <c r="G172" s="183" t="s">
        <v>1489</v>
      </c>
      <c r="H172" s="183" t="s">
        <v>1489</v>
      </c>
      <c r="I172" s="183" t="s">
        <v>1489</v>
      </c>
      <c r="J172" s="95"/>
      <c r="K172" s="95"/>
      <c r="L172" s="95"/>
    </row>
    <row r="173" spans="1:12" ht="30" hidden="1" outlineLevel="1">
      <c r="A173" s="63" t="str">
        <f>IF(AND(D173="",D173=""),"",$D$3&amp;"_"&amp;ROW()-10-COUNTBLANK($D$11:D173))</f>
        <v>NTTQĐ_136</v>
      </c>
      <c r="B173" s="95" t="s">
        <v>320</v>
      </c>
      <c r="C173" s="95" t="s">
        <v>326</v>
      </c>
      <c r="D173" s="95" t="s">
        <v>330</v>
      </c>
      <c r="E173" s="95"/>
      <c r="F173" s="183" t="s">
        <v>1489</v>
      </c>
      <c r="G173" s="183" t="s">
        <v>1489</v>
      </c>
      <c r="H173" s="183" t="s">
        <v>1489</v>
      </c>
      <c r="I173" s="183" t="s">
        <v>1489</v>
      </c>
      <c r="J173" s="95"/>
      <c r="K173" s="95"/>
      <c r="L173" s="95"/>
    </row>
    <row r="174" spans="1:12" ht="30" hidden="1" outlineLevel="1">
      <c r="A174" s="63" t="str">
        <f>IF(AND(D174="",D174=""),"",$D$3&amp;"_"&amp;ROW()-10-COUNTBLANK($D$11:D174))</f>
        <v>NTTQĐ_137</v>
      </c>
      <c r="B174" s="95" t="s">
        <v>327</v>
      </c>
      <c r="C174" s="95" t="s">
        <v>328</v>
      </c>
      <c r="D174" s="95" t="s">
        <v>331</v>
      </c>
      <c r="E174" s="95"/>
      <c r="F174" s="183" t="s">
        <v>1489</v>
      </c>
      <c r="G174" s="183" t="s">
        <v>1489</v>
      </c>
      <c r="H174" s="183" t="s">
        <v>1489</v>
      </c>
      <c r="I174" s="183" t="s">
        <v>1489</v>
      </c>
      <c r="J174" s="95"/>
      <c r="K174" s="95"/>
      <c r="L174" s="95"/>
    </row>
    <row r="175" spans="1:12" ht="15.75" hidden="1" outlineLevel="1">
      <c r="A175" s="63" t="str">
        <f>IF(AND(D175="",D175=""),"",$D$3&amp;"_"&amp;ROW()-10-COUNTBLANK($D$11:D175))</f>
        <v/>
      </c>
      <c r="B175" s="323" t="s">
        <v>332</v>
      </c>
      <c r="C175" s="324"/>
      <c r="D175" s="324"/>
      <c r="E175" s="324"/>
      <c r="F175" s="324"/>
      <c r="G175" s="324"/>
      <c r="H175" s="324"/>
      <c r="I175" s="324"/>
      <c r="J175" s="324"/>
      <c r="K175" s="324"/>
      <c r="L175" s="325"/>
    </row>
    <row r="176" spans="1:12" ht="15.75" hidden="1" outlineLevel="1">
      <c r="A176" s="63" t="str">
        <f>IF(AND(D176="",D176=""),"",$D$3&amp;"_"&amp;ROW()-10-COUNTBLANK($D$11:D176))</f>
        <v>NTTQĐ_138</v>
      </c>
      <c r="B176" s="115" t="s">
        <v>333</v>
      </c>
      <c r="C176" s="94" t="s">
        <v>334</v>
      </c>
      <c r="D176" s="92" t="s">
        <v>475</v>
      </c>
      <c r="E176" s="95"/>
      <c r="F176" s="183" t="s">
        <v>1489</v>
      </c>
      <c r="G176" s="183" t="s">
        <v>1489</v>
      </c>
      <c r="H176" s="183" t="s">
        <v>1489</v>
      </c>
      <c r="I176" s="183" t="s">
        <v>1489</v>
      </c>
      <c r="J176" s="95"/>
      <c r="K176" s="95"/>
      <c r="L176" s="95"/>
    </row>
    <row r="177" spans="1:12" s="7" customFormat="1" ht="15.75" collapsed="1">
      <c r="A177" s="63" t="str">
        <f>IF(AND(D177="",D177=""),"",$D$3&amp;"_"&amp;ROW()-10-COUNTBLANK($D$11:D177))</f>
        <v/>
      </c>
      <c r="B177" s="288" t="s">
        <v>642</v>
      </c>
      <c r="C177" s="289"/>
      <c r="D177" s="289"/>
      <c r="E177" s="289"/>
      <c r="F177" s="289"/>
      <c r="G177" s="289"/>
      <c r="H177" s="289"/>
      <c r="I177" s="289"/>
      <c r="J177" s="289"/>
      <c r="K177" s="289"/>
      <c r="L177" s="290"/>
    </row>
    <row r="178" spans="1:12" ht="15.75" hidden="1" outlineLevel="1">
      <c r="A178" s="63" t="str">
        <f>IF(AND(D178="",D178=""),"",$D$3&amp;"_"&amp;ROW()-10-COUNTBLANK($D$11:D178))</f>
        <v/>
      </c>
      <c r="B178" s="291" t="s">
        <v>213</v>
      </c>
      <c r="C178" s="292"/>
      <c r="D178" s="292"/>
      <c r="E178" s="292"/>
      <c r="F178" s="292"/>
      <c r="G178" s="292"/>
      <c r="H178" s="292"/>
      <c r="I178" s="292"/>
      <c r="J178" s="292"/>
      <c r="K178" s="292"/>
      <c r="L178" s="293"/>
    </row>
    <row r="179" spans="1:12" ht="63" hidden="1" outlineLevel="1">
      <c r="A179" s="63" t="str">
        <f>IF(AND(D179="",D179=""),"",$D$3&amp;"_"&amp;ROW()-10-COUNTBLANK($D$11:D179))</f>
        <v>NTTQĐ_139</v>
      </c>
      <c r="B179" s="105" t="s">
        <v>336</v>
      </c>
      <c r="C179" s="1" t="s">
        <v>350</v>
      </c>
      <c r="D179" s="1" t="s">
        <v>338</v>
      </c>
      <c r="E179" s="2"/>
      <c r="F179" s="183" t="s">
        <v>1489</v>
      </c>
      <c r="G179" s="183" t="s">
        <v>1489</v>
      </c>
      <c r="H179" s="183" t="s">
        <v>1489</v>
      </c>
      <c r="I179" s="183" t="s">
        <v>1489</v>
      </c>
      <c r="J179" s="2"/>
      <c r="K179" s="2"/>
      <c r="L179" s="2"/>
    </row>
    <row r="180" spans="1:12" ht="31.5" hidden="1" outlineLevel="1">
      <c r="A180" s="63" t="str">
        <f>IF(AND(D180="",D180=""),"",$D$3&amp;"_"&amp;ROW()-10-COUNTBLANK($D$11:D180))</f>
        <v>NTTQĐ_140</v>
      </c>
      <c r="B180" s="105" t="s">
        <v>337</v>
      </c>
      <c r="C180" s="1" t="s">
        <v>349</v>
      </c>
      <c r="D180" s="1" t="s">
        <v>476</v>
      </c>
      <c r="E180" s="2"/>
      <c r="F180" s="183" t="s">
        <v>1489</v>
      </c>
      <c r="G180" s="183" t="s">
        <v>1489</v>
      </c>
      <c r="H180" s="183" t="s">
        <v>1489</v>
      </c>
      <c r="I180" s="183" t="s">
        <v>1489</v>
      </c>
      <c r="J180" s="2"/>
      <c r="K180" s="2"/>
      <c r="L180" s="2"/>
    </row>
    <row r="181" spans="1:12" ht="15.75" hidden="1" outlineLevel="1">
      <c r="A181" s="63" t="str">
        <f>IF(AND(D181="",D181=""),"",$D$3&amp;"_"&amp;ROW()-10-COUNTBLANK($D$11:D181))</f>
        <v/>
      </c>
      <c r="B181" s="294" t="s">
        <v>339</v>
      </c>
      <c r="C181" s="295"/>
      <c r="D181" s="295"/>
      <c r="E181" s="295"/>
      <c r="F181" s="295"/>
      <c r="G181" s="295"/>
      <c r="H181" s="295"/>
      <c r="I181" s="295"/>
      <c r="J181" s="295"/>
      <c r="K181" s="295"/>
      <c r="L181" s="296"/>
    </row>
    <row r="182" spans="1:12" ht="63" hidden="1" outlineLevel="1">
      <c r="A182" s="63" t="str">
        <f>IF(AND(D182="",D182=""),"",$D$3&amp;"_"&amp;ROW()-10-COUNTBLANK($D$11:D182))</f>
        <v>NTTQĐ_141</v>
      </c>
      <c r="B182" s="106" t="s">
        <v>340</v>
      </c>
      <c r="C182" s="1" t="s">
        <v>346</v>
      </c>
      <c r="D182" s="1" t="s">
        <v>345</v>
      </c>
      <c r="E182" s="2"/>
      <c r="F182" s="183" t="s">
        <v>1489</v>
      </c>
      <c r="G182" s="183" t="s">
        <v>1489</v>
      </c>
      <c r="H182" s="183" t="s">
        <v>1489</v>
      </c>
      <c r="I182" s="183" t="s">
        <v>1489</v>
      </c>
      <c r="J182" s="2"/>
      <c r="K182" s="2"/>
      <c r="L182" s="2"/>
    </row>
    <row r="183" spans="1:12" ht="31.5" hidden="1" outlineLevel="1">
      <c r="A183" s="63" t="str">
        <f>IF(AND(D183="",D183=""),"",$D$3&amp;"_"&amp;ROW()-10-COUNTBLANK($D$11:D183))</f>
        <v>NTTQĐ_142</v>
      </c>
      <c r="B183" s="74" t="s">
        <v>342</v>
      </c>
      <c r="C183" s="81" t="s">
        <v>343</v>
      </c>
      <c r="D183" s="81" t="s">
        <v>344</v>
      </c>
      <c r="E183" s="2"/>
      <c r="F183" s="183" t="s">
        <v>1489</v>
      </c>
      <c r="G183" s="183" t="s">
        <v>1489</v>
      </c>
      <c r="H183" s="183" t="s">
        <v>1489</v>
      </c>
      <c r="I183" s="183" t="s">
        <v>1489</v>
      </c>
      <c r="J183" s="2"/>
      <c r="K183" s="2"/>
      <c r="L183" s="2"/>
    </row>
    <row r="184" spans="1:12" s="7" customFormat="1" ht="15.75" collapsed="1">
      <c r="A184" s="63" t="str">
        <f>IF(AND(D184="",D184=""),"",$D$3&amp;"_"&amp;ROW()-10-COUNTBLANK($D$11:D184))</f>
        <v/>
      </c>
      <c r="B184" s="297" t="s">
        <v>247</v>
      </c>
      <c r="C184" s="298"/>
      <c r="D184" s="298"/>
      <c r="E184" s="298"/>
      <c r="F184" s="298"/>
      <c r="G184" s="298"/>
      <c r="H184" s="298"/>
      <c r="I184" s="298"/>
      <c r="J184" s="298"/>
      <c r="K184" s="298"/>
      <c r="L184" s="299"/>
    </row>
    <row r="185" spans="1:12" s="7" customFormat="1" ht="15.75" hidden="1" outlineLevel="1">
      <c r="A185" s="63" t="str">
        <f>IF(AND(D185="",D185=""),"",$D$3&amp;"_"&amp;ROW()-10-COUNTBLANK($D$11:D185))</f>
        <v/>
      </c>
      <c r="B185" s="284" t="s">
        <v>248</v>
      </c>
      <c r="C185" s="285"/>
      <c r="D185" s="285"/>
      <c r="E185" s="285"/>
      <c r="F185" s="285"/>
      <c r="G185" s="285"/>
      <c r="H185" s="285"/>
      <c r="I185" s="285"/>
      <c r="J185" s="285"/>
      <c r="K185" s="285"/>
      <c r="L185" s="286"/>
    </row>
    <row r="186" spans="1:12" s="7" customFormat="1" ht="31.5" hidden="1" outlineLevel="1">
      <c r="A186" s="63" t="str">
        <f>IF(AND(D186="",D186=""),"",$D$3&amp;"_"&amp;ROW()-10-COUNTBLANK($D$11:D186))</f>
        <v>NTTQĐ_143</v>
      </c>
      <c r="B186" s="287" t="s">
        <v>249</v>
      </c>
      <c r="C186" s="83" t="s">
        <v>250</v>
      </c>
      <c r="D186" s="83" t="s">
        <v>251</v>
      </c>
      <c r="E186" s="116"/>
      <c r="F186" s="183" t="s">
        <v>1489</v>
      </c>
      <c r="G186" s="183" t="s">
        <v>1489</v>
      </c>
      <c r="H186" s="183" t="s">
        <v>1489</v>
      </c>
      <c r="I186" s="183" t="s">
        <v>1489</v>
      </c>
      <c r="J186" s="116"/>
      <c r="K186" s="116"/>
      <c r="L186" s="116"/>
    </row>
    <row r="187" spans="1:12" s="7" customFormat="1" ht="31.5" hidden="1" outlineLevel="1">
      <c r="A187" s="63" t="str">
        <f>IF(AND(D187="",D187=""),"",$D$3&amp;"_"&amp;ROW()-10-COUNTBLANK($D$11:D187))</f>
        <v>NTTQĐ_144</v>
      </c>
      <c r="B187" s="287"/>
      <c r="C187" s="83" t="s">
        <v>252</v>
      </c>
      <c r="D187" s="83" t="s">
        <v>253</v>
      </c>
      <c r="E187" s="116"/>
      <c r="F187" s="183" t="s">
        <v>1489</v>
      </c>
      <c r="G187" s="183" t="s">
        <v>1489</v>
      </c>
      <c r="H187" s="183" t="s">
        <v>1489</v>
      </c>
      <c r="I187" s="183" t="s">
        <v>1489</v>
      </c>
      <c r="J187" s="116"/>
      <c r="K187" s="116"/>
      <c r="L187" s="116"/>
    </row>
    <row r="188" spans="1:12" s="7" customFormat="1" ht="94.5" hidden="1" outlineLevel="1">
      <c r="A188" s="63" t="str">
        <f>IF(AND(D188="",D188=""),"",$D$3&amp;"_"&amp;ROW()-10-COUNTBLANK($D$11:D188))</f>
        <v>NTTQĐ_145</v>
      </c>
      <c r="B188" s="287"/>
      <c r="C188" s="83" t="s">
        <v>254</v>
      </c>
      <c r="D188" s="83" t="s">
        <v>255</v>
      </c>
      <c r="E188" s="116"/>
      <c r="F188" s="183" t="s">
        <v>1489</v>
      </c>
      <c r="G188" s="183" t="s">
        <v>1489</v>
      </c>
      <c r="H188" s="183" t="s">
        <v>1489</v>
      </c>
      <c r="I188" s="183" t="s">
        <v>1489</v>
      </c>
      <c r="J188" s="116"/>
      <c r="K188" s="116"/>
      <c r="L188" s="116"/>
    </row>
    <row r="189" spans="1:12" s="7" customFormat="1" ht="94.5" hidden="1" outlineLevel="1">
      <c r="A189" s="63" t="str">
        <f>IF(AND(D189="",D189=""),"",$D$3&amp;"_"&amp;ROW()-10-COUNTBLANK($D$11:D189))</f>
        <v>NTTQĐ_146</v>
      </c>
      <c r="B189" s="287"/>
      <c r="C189" s="83" t="s">
        <v>256</v>
      </c>
      <c r="D189" s="83" t="s">
        <v>253</v>
      </c>
      <c r="E189" s="116"/>
      <c r="F189" s="183" t="s">
        <v>1489</v>
      </c>
      <c r="G189" s="183" t="s">
        <v>1489</v>
      </c>
      <c r="H189" s="183" t="s">
        <v>1489</v>
      </c>
      <c r="I189" s="183" t="s">
        <v>1489</v>
      </c>
      <c r="J189" s="116"/>
      <c r="K189" s="116"/>
      <c r="L189" s="116"/>
    </row>
    <row r="190" spans="1:12" s="7" customFormat="1" ht="63" hidden="1" outlineLevel="1">
      <c r="A190" s="63" t="str">
        <f>IF(AND(D190="",D190=""),"",$D$3&amp;"_"&amp;ROW()-10-COUNTBLANK($D$11:D190))</f>
        <v>NTTQĐ_147</v>
      </c>
      <c r="B190" s="287"/>
      <c r="C190" s="85" t="s">
        <v>267</v>
      </c>
      <c r="D190" s="83" t="s">
        <v>255</v>
      </c>
      <c r="E190" s="116"/>
      <c r="F190" s="183" t="s">
        <v>1489</v>
      </c>
      <c r="G190" s="183" t="s">
        <v>1489</v>
      </c>
      <c r="H190" s="183" t="s">
        <v>1489</v>
      </c>
      <c r="I190" s="183" t="s">
        <v>1489</v>
      </c>
      <c r="J190" s="116"/>
      <c r="K190" s="116"/>
      <c r="L190" s="116"/>
    </row>
    <row r="191" spans="1:12" s="7" customFormat="1" ht="47.25" hidden="1" outlineLevel="1">
      <c r="A191" s="63" t="str">
        <f>IF(AND(D191="",D191=""),"",$D$3&amp;"_"&amp;ROW()-10-COUNTBLANK($D$11:D191))</f>
        <v>NTTQĐ_148</v>
      </c>
      <c r="B191" s="287"/>
      <c r="C191" s="83" t="s">
        <v>257</v>
      </c>
      <c r="D191" s="83" t="s">
        <v>253</v>
      </c>
      <c r="E191" s="116"/>
      <c r="F191" s="183" t="s">
        <v>1489</v>
      </c>
      <c r="G191" s="183" t="s">
        <v>1489</v>
      </c>
      <c r="H191" s="183" t="s">
        <v>1489</v>
      </c>
      <c r="I191" s="183" t="s">
        <v>1489</v>
      </c>
      <c r="J191" s="116"/>
      <c r="K191" s="116"/>
      <c r="L191" s="116"/>
    </row>
    <row r="192" spans="1:12" s="7" customFormat="1" ht="15.75" hidden="1" outlineLevel="1">
      <c r="A192" s="63" t="str">
        <f>IF(AND(D192="",D192=""),"",$D$3&amp;"_"&amp;ROW()-10-COUNTBLANK($D$11:D192))</f>
        <v/>
      </c>
      <c r="B192" s="284" t="s">
        <v>258</v>
      </c>
      <c r="C192" s="285"/>
      <c r="D192" s="285"/>
      <c r="E192" s="285"/>
      <c r="F192" s="285"/>
      <c r="G192" s="285"/>
      <c r="H192" s="285"/>
      <c r="I192" s="285"/>
      <c r="J192" s="285"/>
      <c r="K192" s="285"/>
      <c r="L192" s="286"/>
    </row>
    <row r="193" spans="1:12" s="7" customFormat="1" ht="94.5" hidden="1" outlineLevel="1">
      <c r="A193" s="63" t="str">
        <f>IF(AND(D193="",D193=""),"",$D$3&amp;"_"&amp;ROW()-10-COUNTBLANK($D$11:D193))</f>
        <v>NTTQĐ_149</v>
      </c>
      <c r="B193" s="287" t="s">
        <v>259</v>
      </c>
      <c r="C193" s="83" t="s">
        <v>260</v>
      </c>
      <c r="D193" s="83" t="s">
        <v>261</v>
      </c>
      <c r="E193" s="116"/>
      <c r="F193" s="183" t="s">
        <v>1489</v>
      </c>
      <c r="G193" s="183" t="s">
        <v>1489</v>
      </c>
      <c r="H193" s="183" t="s">
        <v>1489</v>
      </c>
      <c r="I193" s="183" t="s">
        <v>1489</v>
      </c>
      <c r="J193" s="116"/>
      <c r="K193" s="116"/>
      <c r="L193" s="116"/>
    </row>
    <row r="194" spans="1:12" s="7" customFormat="1" ht="63" hidden="1" outlineLevel="1">
      <c r="A194" s="63" t="str">
        <f>IF(AND(D194="",D194=""),"",$D$3&amp;"_"&amp;ROW()-10-COUNTBLANK($D$11:D194))</f>
        <v>NTTQĐ_150</v>
      </c>
      <c r="B194" s="287"/>
      <c r="C194" s="83" t="s">
        <v>268</v>
      </c>
      <c r="D194" s="83" t="s">
        <v>253</v>
      </c>
      <c r="E194" s="116"/>
      <c r="F194" s="183" t="s">
        <v>1489</v>
      </c>
      <c r="G194" s="183" t="s">
        <v>1489</v>
      </c>
      <c r="H194" s="183" t="s">
        <v>1489</v>
      </c>
      <c r="I194" s="183" t="s">
        <v>1489</v>
      </c>
      <c r="J194" s="116"/>
      <c r="K194" s="116"/>
      <c r="L194" s="116"/>
    </row>
    <row r="195" spans="1:12" s="7" customFormat="1" ht="63" hidden="1" outlineLevel="1">
      <c r="A195" s="63" t="str">
        <f>IF(AND(D195="",D195=""),"",$D$3&amp;"_"&amp;ROW()-10-COUNTBLANK($D$11:D195))</f>
        <v>NTTQĐ_151</v>
      </c>
      <c r="B195" s="287"/>
      <c r="C195" s="85" t="s">
        <v>269</v>
      </c>
      <c r="D195" s="83" t="s">
        <v>262</v>
      </c>
      <c r="E195" s="116"/>
      <c r="F195" s="183" t="s">
        <v>1489</v>
      </c>
      <c r="G195" s="183" t="s">
        <v>1489</v>
      </c>
      <c r="H195" s="183" t="s">
        <v>1489</v>
      </c>
      <c r="I195" s="183" t="s">
        <v>1489</v>
      </c>
      <c r="J195" s="116"/>
      <c r="K195" s="116"/>
      <c r="L195" s="116"/>
    </row>
    <row r="196" spans="1:12" s="7" customFormat="1" ht="47.25" hidden="1" outlineLevel="1">
      <c r="A196" s="63" t="str">
        <f>IF(AND(D196="",D196=""),"",$D$3&amp;"_"&amp;ROW()-10-COUNTBLANK($D$11:D196))</f>
        <v>NTTQĐ_152</v>
      </c>
      <c r="B196" s="287"/>
      <c r="C196" s="83" t="s">
        <v>263</v>
      </c>
      <c r="D196" s="83" t="s">
        <v>264</v>
      </c>
      <c r="E196" s="116"/>
      <c r="F196" s="183" t="s">
        <v>1489</v>
      </c>
      <c r="G196" s="183" t="s">
        <v>1489</v>
      </c>
      <c r="H196" s="183" t="s">
        <v>1489</v>
      </c>
      <c r="I196" s="183" t="s">
        <v>1489</v>
      </c>
      <c r="J196" s="116"/>
      <c r="K196" s="116"/>
      <c r="L196" s="116"/>
    </row>
    <row r="197" spans="1:12" s="7" customFormat="1" ht="78.75" hidden="1" outlineLevel="1">
      <c r="A197" s="63" t="str">
        <f>IF(AND(D197="",D197=""),"",$D$3&amp;"_"&amp;ROW()-10-COUNTBLANK($D$11:D197))</f>
        <v>NTTQĐ_153</v>
      </c>
      <c r="B197" s="287"/>
      <c r="C197" s="85" t="s">
        <v>270</v>
      </c>
      <c r="D197" s="83" t="s">
        <v>264</v>
      </c>
      <c r="E197" s="116"/>
      <c r="F197" s="183" t="s">
        <v>1489</v>
      </c>
      <c r="G197" s="183" t="s">
        <v>1489</v>
      </c>
      <c r="H197" s="183" t="s">
        <v>1489</v>
      </c>
      <c r="I197" s="183" t="s">
        <v>1489</v>
      </c>
      <c r="J197" s="116"/>
      <c r="K197" s="116"/>
      <c r="L197" s="116"/>
    </row>
    <row r="198" spans="1:12" s="7" customFormat="1" ht="63" hidden="1" outlineLevel="1">
      <c r="A198" s="63" t="str">
        <f>IF(AND(D198="",D198=""),"",$D$3&amp;"_"&amp;ROW()-10-COUNTBLANK($D$11:D198))</f>
        <v>NTTQĐ_154</v>
      </c>
      <c r="B198" s="86" t="s">
        <v>265</v>
      </c>
      <c r="C198" s="83" t="s">
        <v>271</v>
      </c>
      <c r="D198" s="83" t="s">
        <v>266</v>
      </c>
      <c r="E198" s="116"/>
      <c r="F198" s="183" t="s">
        <v>1489</v>
      </c>
      <c r="G198" s="183" t="s">
        <v>1489</v>
      </c>
      <c r="H198" s="183" t="s">
        <v>1489</v>
      </c>
      <c r="I198" s="183" t="s">
        <v>1489</v>
      </c>
      <c r="J198" s="116"/>
      <c r="K198" s="116"/>
      <c r="L198" s="116"/>
    </row>
    <row r="199" spans="1:12" s="7" customFormat="1" ht="15.75" collapsed="1">
      <c r="A199" s="63" t="str">
        <f>IF(AND(D199="",D199=""),"",$D$3&amp;"_"&amp;ROW()-10-COUNTBLANK($D$11:D199))</f>
        <v/>
      </c>
      <c r="B199" s="272" t="s">
        <v>477</v>
      </c>
      <c r="C199" s="273"/>
      <c r="D199" s="273"/>
      <c r="E199" s="273"/>
      <c r="F199" s="273"/>
      <c r="G199" s="273"/>
      <c r="H199" s="273"/>
      <c r="I199" s="273"/>
      <c r="J199" s="273"/>
      <c r="K199" s="273"/>
      <c r="L199" s="274"/>
    </row>
    <row r="200" spans="1:12" s="7" customFormat="1" ht="45.75" customHeight="1">
      <c r="A200" s="63" t="str">
        <f>IF(AND(D200="",D200=""),"",$D$3&amp;"_"&amp;ROW()-10-COUNTBLANK($D$11:D200))</f>
        <v/>
      </c>
      <c r="B200" s="275" t="s">
        <v>478</v>
      </c>
      <c r="C200" s="276"/>
      <c r="D200" s="276"/>
      <c r="E200" s="276"/>
      <c r="F200" s="276"/>
      <c r="G200" s="276"/>
      <c r="H200" s="276"/>
      <c r="I200" s="276"/>
      <c r="J200" s="276"/>
      <c r="K200" s="276"/>
      <c r="L200" s="277"/>
    </row>
    <row r="201" spans="1:12" s="7" customFormat="1" ht="15.75">
      <c r="A201" s="63" t="str">
        <f>IF(AND(D201="",D201=""),"",$D$3&amp;"_"&amp;ROW()-10-COUNTBLANK($D$11:D201))</f>
        <v/>
      </c>
      <c r="B201" s="278" t="s">
        <v>643</v>
      </c>
      <c r="C201" s="279"/>
      <c r="D201" s="279"/>
      <c r="E201" s="279"/>
      <c r="F201" s="279"/>
      <c r="G201" s="279"/>
      <c r="H201" s="279"/>
      <c r="I201" s="279"/>
      <c r="J201" s="279"/>
      <c r="K201" s="279"/>
      <c r="L201" s="280"/>
    </row>
    <row r="202" spans="1:12" s="7" customFormat="1" ht="15.75" hidden="1" outlineLevel="1">
      <c r="A202" s="63" t="str">
        <f>IF(AND(D202="",D202=""),"",$D$3&amp;"_"&amp;ROW()-10-COUNTBLANK($D$11:D202))</f>
        <v/>
      </c>
      <c r="B202" s="281" t="s">
        <v>109</v>
      </c>
      <c r="C202" s="282"/>
      <c r="D202" s="282"/>
      <c r="E202" s="282"/>
      <c r="F202" s="282"/>
      <c r="G202" s="282"/>
      <c r="H202" s="282"/>
      <c r="I202" s="282"/>
      <c r="J202" s="282"/>
      <c r="K202" s="282"/>
      <c r="L202" s="283"/>
    </row>
    <row r="203" spans="1:12" ht="94.5" hidden="1" outlineLevel="1">
      <c r="A203" s="63" t="str">
        <f>IF(AND(D203="",D203=""),"",$D$3&amp;"_"&amp;ROW()-10-COUNTBLANK($D$11:D203))</f>
        <v>NTTQĐ_155</v>
      </c>
      <c r="B203" s="13" t="s">
        <v>20</v>
      </c>
      <c r="C203" s="13" t="s">
        <v>481</v>
      </c>
      <c r="D203" s="13" t="s">
        <v>482</v>
      </c>
      <c r="E203" s="95"/>
      <c r="F203" s="183" t="s">
        <v>1489</v>
      </c>
      <c r="G203" s="183" t="s">
        <v>1489</v>
      </c>
      <c r="H203" s="183" t="s">
        <v>1489</v>
      </c>
      <c r="I203" s="183" t="s">
        <v>1489</v>
      </c>
      <c r="J203" s="95"/>
      <c r="K203" s="95"/>
      <c r="L203" s="95"/>
    </row>
    <row r="204" spans="1:12" ht="31.5" hidden="1" outlineLevel="1">
      <c r="A204" s="63" t="str">
        <f>IF(AND(D204="",D204=""),"",$D$3&amp;"_"&amp;ROW()-10-COUNTBLANK($D$11:D204))</f>
        <v>NTTQĐ_156</v>
      </c>
      <c r="B204" s="64" t="s">
        <v>60</v>
      </c>
      <c r="C204" s="64" t="s">
        <v>61</v>
      </c>
      <c r="D204" s="60" t="s">
        <v>62</v>
      </c>
      <c r="E204" s="95"/>
      <c r="F204" s="183" t="s">
        <v>1489</v>
      </c>
      <c r="G204" s="183" t="s">
        <v>1489</v>
      </c>
      <c r="H204" s="183" t="s">
        <v>1489</v>
      </c>
      <c r="I204" s="183" t="s">
        <v>1489</v>
      </c>
      <c r="J204" s="95"/>
      <c r="K204" s="95"/>
      <c r="L204" s="95"/>
    </row>
    <row r="205" spans="1:12" ht="47.25" hidden="1" outlineLevel="1">
      <c r="A205" s="63" t="str">
        <f>IF(AND(D205="",D205=""),"",$D$3&amp;"_"&amp;ROW()-10-COUNTBLANK($D$11:D205))</f>
        <v>NTTQĐ_157</v>
      </c>
      <c r="B205" s="61" t="s">
        <v>63</v>
      </c>
      <c r="C205" s="61" t="s">
        <v>64</v>
      </c>
      <c r="D205" s="61" t="s">
        <v>65</v>
      </c>
      <c r="E205" s="95"/>
      <c r="F205" s="183" t="s">
        <v>1489</v>
      </c>
      <c r="G205" s="183" t="s">
        <v>1489</v>
      </c>
      <c r="H205" s="183" t="s">
        <v>1489</v>
      </c>
      <c r="I205" s="183" t="s">
        <v>1489</v>
      </c>
      <c r="J205" s="95"/>
      <c r="K205" s="95"/>
      <c r="L205" s="95"/>
    </row>
    <row r="206" spans="1:12" ht="63" hidden="1" outlineLevel="1">
      <c r="A206" s="63" t="str">
        <f>IF(AND(D206="",D206=""),"",$D$3&amp;"_"&amp;ROW()-10-COUNTBLANK($D$11:D206))</f>
        <v>NTTQĐ_158</v>
      </c>
      <c r="B206" s="64" t="s">
        <v>21</v>
      </c>
      <c r="C206" s="61" t="s">
        <v>66</v>
      </c>
      <c r="D206" s="64" t="s">
        <v>22</v>
      </c>
      <c r="E206" s="95"/>
      <c r="F206" s="183" t="s">
        <v>1489</v>
      </c>
      <c r="G206" s="183" t="s">
        <v>1489</v>
      </c>
      <c r="H206" s="183" t="s">
        <v>1489</v>
      </c>
      <c r="I206" s="183" t="s">
        <v>1489</v>
      </c>
      <c r="J206" s="95"/>
      <c r="K206" s="95"/>
      <c r="L206" s="95"/>
    </row>
    <row r="207" spans="1:12" ht="31.5" hidden="1" outlineLevel="1">
      <c r="A207" s="63" t="str">
        <f>IF(AND(D207="",D207=""),"",$D$3&amp;"_"&amp;ROW()-10-COUNTBLANK($D$11:D207))</f>
        <v>NTTQĐ_159</v>
      </c>
      <c r="B207" s="64" t="s">
        <v>23</v>
      </c>
      <c r="C207" s="61" t="s">
        <v>97</v>
      </c>
      <c r="D207" s="64" t="s">
        <v>24</v>
      </c>
      <c r="E207" s="95"/>
      <c r="F207" s="183" t="s">
        <v>1489</v>
      </c>
      <c r="G207" s="183" t="s">
        <v>1489</v>
      </c>
      <c r="H207" s="183" t="s">
        <v>1489</v>
      </c>
      <c r="I207" s="183" t="s">
        <v>1489</v>
      </c>
      <c r="J207" s="95"/>
      <c r="K207" s="95"/>
      <c r="L207" s="95"/>
    </row>
    <row r="208" spans="1:12" ht="78.75" hidden="1" outlineLevel="1">
      <c r="A208" s="63" t="str">
        <f>IF(AND(D208="",D208=""),"",$D$3&amp;"_"&amp;ROW()-10-COUNTBLANK($D$11:D208))</f>
        <v>NTTQĐ_160</v>
      </c>
      <c r="B208" s="60" t="s">
        <v>98</v>
      </c>
      <c r="C208" s="60" t="s">
        <v>99</v>
      </c>
      <c r="D208" s="60" t="s">
        <v>103</v>
      </c>
      <c r="E208" s="95"/>
      <c r="F208" s="183" t="s">
        <v>1489</v>
      </c>
      <c r="G208" s="183" t="s">
        <v>1489</v>
      </c>
      <c r="H208" s="183" t="s">
        <v>1489</v>
      </c>
      <c r="I208" s="183" t="s">
        <v>1489</v>
      </c>
      <c r="J208" s="95"/>
      <c r="K208" s="95"/>
      <c r="L208" s="95"/>
    </row>
    <row r="209" spans="1:12" ht="94.5" hidden="1" outlineLevel="1">
      <c r="A209" s="63" t="str">
        <f>IF(AND(D209="",D209=""),"",$D$3&amp;"_"&amp;ROW()-10-COUNTBLANK($D$11:D209))</f>
        <v>NTTQĐ_161</v>
      </c>
      <c r="B209" s="60" t="s">
        <v>100</v>
      </c>
      <c r="C209" s="60" t="s">
        <v>101</v>
      </c>
      <c r="D209" s="60" t="s">
        <v>102</v>
      </c>
      <c r="E209" s="95"/>
      <c r="F209" s="183" t="s">
        <v>1489</v>
      </c>
      <c r="G209" s="183" t="s">
        <v>1489</v>
      </c>
      <c r="H209" s="183" t="s">
        <v>1489</v>
      </c>
      <c r="I209" s="183" t="s">
        <v>1489</v>
      </c>
      <c r="J209" s="95"/>
      <c r="K209" s="95"/>
      <c r="L209" s="95"/>
    </row>
    <row r="210" spans="1:12" ht="204.75" hidden="1" outlineLevel="1">
      <c r="A210" s="63" t="str">
        <f>IF(AND(D210="",D210=""),"",$D$3&amp;"_"&amp;ROW()-10-COUNTBLANK($D$11:D210))</f>
        <v>NTTQĐ_162</v>
      </c>
      <c r="B210" s="60" t="s">
        <v>104</v>
      </c>
      <c r="C210" s="64" t="s">
        <v>105</v>
      </c>
      <c r="D210" s="64" t="s">
        <v>106</v>
      </c>
      <c r="E210" s="95"/>
      <c r="F210" s="183" t="s">
        <v>1489</v>
      </c>
      <c r="G210" s="183" t="s">
        <v>1489</v>
      </c>
      <c r="H210" s="183" t="s">
        <v>1489</v>
      </c>
      <c r="I210" s="183" t="s">
        <v>1489</v>
      </c>
      <c r="J210" s="95"/>
      <c r="K210" s="95"/>
      <c r="L210" s="95"/>
    </row>
    <row r="211" spans="1:12" ht="31.5" hidden="1" outlineLevel="1">
      <c r="A211" s="63" t="str">
        <f>IF(AND(D211="",D211=""),"",$D$3&amp;"_"&amp;ROW()-10-COUNTBLANK($D$11:D211))</f>
        <v>NTTQĐ_163</v>
      </c>
      <c r="B211" s="60" t="s">
        <v>107</v>
      </c>
      <c r="C211" s="60" t="s">
        <v>357</v>
      </c>
      <c r="D211" s="60" t="s">
        <v>108</v>
      </c>
      <c r="E211" s="95"/>
      <c r="F211" s="183" t="s">
        <v>1489</v>
      </c>
      <c r="G211" s="183" t="s">
        <v>1489</v>
      </c>
      <c r="H211" s="183" t="s">
        <v>1489</v>
      </c>
      <c r="I211" s="183" t="s">
        <v>1489</v>
      </c>
      <c r="J211" s="95"/>
      <c r="K211" s="95"/>
      <c r="L211" s="95"/>
    </row>
    <row r="212" spans="1:12" ht="15.75" hidden="1" outlineLevel="1">
      <c r="A212" s="63" t="str">
        <f>IF(AND(D212="",D212=""),"",$D$3&amp;"_"&amp;ROW()-10-COUNTBLANK($D$11:D212))</f>
        <v/>
      </c>
      <c r="B212" s="291" t="s">
        <v>483</v>
      </c>
      <c r="C212" s="292"/>
      <c r="D212" s="292"/>
      <c r="E212" s="292"/>
      <c r="F212" s="292"/>
      <c r="G212" s="292"/>
      <c r="H212" s="292"/>
      <c r="I212" s="292"/>
      <c r="J212" s="292"/>
      <c r="K212" s="292"/>
      <c r="L212" s="293"/>
    </row>
    <row r="213" spans="1:12" ht="15.75" hidden="1" outlineLevel="1">
      <c r="A213" s="63" t="str">
        <f>IF(AND(D213="",D213=""),"",$D$3&amp;"_"&amp;ROW()-10-COUNTBLANK($D$11:D213))</f>
        <v>NTTQĐ_164</v>
      </c>
      <c r="B213" s="4" t="s">
        <v>110</v>
      </c>
      <c r="C213" s="3" t="s">
        <v>111</v>
      </c>
      <c r="D213" s="3" t="s">
        <v>311</v>
      </c>
      <c r="E213" s="95"/>
      <c r="F213" s="183" t="s">
        <v>1489</v>
      </c>
      <c r="G213" s="183" t="s">
        <v>1489</v>
      </c>
      <c r="H213" s="183" t="s">
        <v>1489</v>
      </c>
      <c r="I213" s="183" t="s">
        <v>1489</v>
      </c>
      <c r="J213" s="95"/>
      <c r="K213" s="95"/>
      <c r="L213" s="95"/>
    </row>
    <row r="214" spans="1:12" ht="31.5" hidden="1" outlineLevel="1">
      <c r="A214" s="63" t="str">
        <f>IF(AND(D214="",D214=""),"",$D$3&amp;"_"&amp;ROW()-10-COUNTBLANK($D$11:D214))</f>
        <v>NTTQĐ_165</v>
      </c>
      <c r="B214" s="4" t="s">
        <v>121</v>
      </c>
      <c r="C214" s="3" t="s">
        <v>143</v>
      </c>
      <c r="D214" s="66" t="s">
        <v>130</v>
      </c>
      <c r="E214" s="95"/>
      <c r="F214" s="183" t="s">
        <v>1489</v>
      </c>
      <c r="G214" s="183" t="s">
        <v>1489</v>
      </c>
      <c r="H214" s="183" t="s">
        <v>1489</v>
      </c>
      <c r="I214" s="183" t="s">
        <v>1489</v>
      </c>
      <c r="J214" s="95"/>
      <c r="K214" s="95"/>
      <c r="L214" s="95"/>
    </row>
    <row r="215" spans="1:12" ht="31.5" hidden="1" outlineLevel="1">
      <c r="A215" s="63" t="str">
        <f>IF(AND(D215="",D215=""),"",$D$3&amp;"_"&amp;ROW()-10-COUNTBLANK($D$11:D215))</f>
        <v>NTTQĐ_166</v>
      </c>
      <c r="B215" s="67" t="s">
        <v>146</v>
      </c>
      <c r="C215" s="67" t="s">
        <v>145</v>
      </c>
      <c r="D215" s="67" t="s">
        <v>122</v>
      </c>
      <c r="E215" s="95"/>
      <c r="F215" s="183" t="s">
        <v>1489</v>
      </c>
      <c r="G215" s="183" t="s">
        <v>1489</v>
      </c>
      <c r="H215" s="183" t="s">
        <v>1489</v>
      </c>
      <c r="I215" s="183" t="s">
        <v>1489</v>
      </c>
      <c r="J215" s="95"/>
      <c r="K215" s="95"/>
      <c r="L215" s="95"/>
    </row>
    <row r="216" spans="1:12" ht="47.25" hidden="1" outlineLevel="1">
      <c r="A216" s="63" t="str">
        <f>IF(AND(D216="",D216=""),"",$D$3&amp;"_"&amp;ROW()-10-COUNTBLANK($D$11:D216))</f>
        <v>NTTQĐ_167</v>
      </c>
      <c r="B216" s="2" t="s">
        <v>123</v>
      </c>
      <c r="C216" s="2" t="s">
        <v>144</v>
      </c>
      <c r="D216" s="2" t="s">
        <v>124</v>
      </c>
      <c r="E216" s="95"/>
      <c r="F216" s="183" t="s">
        <v>1489</v>
      </c>
      <c r="G216" s="183" t="s">
        <v>1489</v>
      </c>
      <c r="H216" s="183" t="s">
        <v>1489</v>
      </c>
      <c r="I216" s="183" t="s">
        <v>1489</v>
      </c>
      <c r="J216" s="95"/>
      <c r="K216" s="95"/>
      <c r="L216" s="95"/>
    </row>
    <row r="217" spans="1:12" ht="15.75" hidden="1" outlineLevel="1">
      <c r="A217" s="63" t="str">
        <f>IF(AND(D217="",D217=""),"",$D$3&amp;"_"&amp;ROW()-10-COUNTBLANK($D$11:D217))</f>
        <v/>
      </c>
      <c r="B217" s="291" t="s">
        <v>484</v>
      </c>
      <c r="C217" s="292"/>
      <c r="D217" s="292"/>
      <c r="E217" s="292"/>
      <c r="F217" s="292"/>
      <c r="G217" s="292"/>
      <c r="H217" s="292"/>
      <c r="I217" s="292"/>
      <c r="J217" s="292"/>
      <c r="K217" s="292"/>
      <c r="L217" s="293"/>
    </row>
    <row r="218" spans="1:12" ht="15.75" hidden="1" outlineLevel="1">
      <c r="A218" s="63" t="str">
        <f>IF(AND(D218="",D218=""),"",$D$3&amp;"_"&amp;ROW()-10-COUNTBLANK($D$11:D218))</f>
        <v>NTTQĐ_168</v>
      </c>
      <c r="B218" s="6" t="s">
        <v>110</v>
      </c>
      <c r="C218" s="62" t="s">
        <v>111</v>
      </c>
      <c r="D218" s="1" t="s">
        <v>112</v>
      </c>
      <c r="E218" s="95"/>
      <c r="F218" s="183" t="s">
        <v>1489</v>
      </c>
      <c r="G218" s="183" t="s">
        <v>1489</v>
      </c>
      <c r="H218" s="183" t="s">
        <v>1489</v>
      </c>
      <c r="I218" s="183" t="s">
        <v>1489</v>
      </c>
      <c r="J218" s="95"/>
      <c r="K218" s="95"/>
      <c r="L218" s="95"/>
    </row>
    <row r="219" spans="1:12" ht="31.5" hidden="1" outlineLevel="1">
      <c r="A219" s="63" t="str">
        <f>IF(AND(D219="",D219=""),"",$D$3&amp;"_"&amp;ROW()-10-COUNTBLANK($D$11:D219))</f>
        <v>NTTQĐ_169</v>
      </c>
      <c r="B219" s="107" t="s">
        <v>203</v>
      </c>
      <c r="C219" s="108" t="s">
        <v>485</v>
      </c>
      <c r="D219" s="107" t="s">
        <v>401</v>
      </c>
      <c r="E219" s="95"/>
      <c r="F219" s="183" t="s">
        <v>1489</v>
      </c>
      <c r="G219" s="183" t="s">
        <v>1489</v>
      </c>
      <c r="H219" s="183" t="s">
        <v>1489</v>
      </c>
      <c r="I219" s="183" t="s">
        <v>1489</v>
      </c>
      <c r="J219" s="95"/>
      <c r="K219" s="95"/>
      <c r="L219" s="95"/>
    </row>
    <row r="220" spans="1:12" ht="15.75" hidden="1" outlineLevel="1">
      <c r="A220" s="63" t="str">
        <f>IF(AND(D220="",D220=""),"",$D$3&amp;"_"&amp;ROW()-10-COUNTBLANK($D$11:D220))</f>
        <v>NTTQĐ_170</v>
      </c>
      <c r="B220" s="5" t="s">
        <v>25</v>
      </c>
      <c r="C220" s="5" t="s">
        <v>26</v>
      </c>
      <c r="D220" s="5" t="s">
        <v>27</v>
      </c>
      <c r="E220" s="95"/>
      <c r="F220" s="183" t="s">
        <v>1489</v>
      </c>
      <c r="G220" s="183" t="s">
        <v>1489</v>
      </c>
      <c r="H220" s="183" t="s">
        <v>1489</v>
      </c>
      <c r="I220" s="183" t="s">
        <v>1489</v>
      </c>
      <c r="J220" s="95"/>
      <c r="K220" s="95"/>
      <c r="L220" s="95"/>
    </row>
    <row r="221" spans="1:12" ht="47.25" hidden="1" outlineLevel="1">
      <c r="A221" s="63" t="str">
        <f>IF(AND(D221="",D221=""),"",$D$3&amp;"_"&amp;ROW()-10-COUNTBLANK($D$11:D221))</f>
        <v>NTTQĐ_171</v>
      </c>
      <c r="B221" s="6" t="s">
        <v>28</v>
      </c>
      <c r="C221" s="1" t="s">
        <v>116</v>
      </c>
      <c r="D221" s="1" t="s">
        <v>115</v>
      </c>
      <c r="E221" s="95"/>
      <c r="F221" s="183" t="s">
        <v>1489</v>
      </c>
      <c r="G221" s="183" t="s">
        <v>1489</v>
      </c>
      <c r="H221" s="183" t="s">
        <v>1489</v>
      </c>
      <c r="I221" s="183" t="s">
        <v>1489</v>
      </c>
      <c r="J221" s="95"/>
      <c r="K221" s="95"/>
      <c r="L221" s="95"/>
    </row>
    <row r="222" spans="1:12" ht="31.5" hidden="1" outlineLevel="1">
      <c r="A222" s="63" t="str">
        <f>IF(AND(D222="",D222=""),"",$D$3&amp;"_"&amp;ROW()-10-COUNTBLANK($D$11:D222))</f>
        <v>NTTQĐ_172</v>
      </c>
      <c r="B222" s="6" t="s">
        <v>30</v>
      </c>
      <c r="C222" s="1" t="s">
        <v>31</v>
      </c>
      <c r="D222" s="1" t="s">
        <v>29</v>
      </c>
      <c r="E222" s="95"/>
      <c r="F222" s="183" t="s">
        <v>1489</v>
      </c>
      <c r="G222" s="183" t="s">
        <v>1489</v>
      </c>
      <c r="H222" s="183" t="s">
        <v>1489</v>
      </c>
      <c r="I222" s="183" t="s">
        <v>1489</v>
      </c>
      <c r="J222" s="95"/>
      <c r="K222" s="95"/>
      <c r="L222" s="95"/>
    </row>
    <row r="223" spans="1:12" ht="31.5" hidden="1" outlineLevel="1">
      <c r="A223" s="63" t="str">
        <f>IF(AND(D223="",D223=""),"",$D$3&amp;"_"&amp;ROW()-10-COUNTBLANK($D$11:D223))</f>
        <v>NTTQĐ_173</v>
      </c>
      <c r="B223" s="6" t="s">
        <v>117</v>
      </c>
      <c r="C223" s="1" t="s">
        <v>118</v>
      </c>
      <c r="D223" s="1" t="s">
        <v>29</v>
      </c>
      <c r="E223" s="95"/>
      <c r="F223" s="183" t="s">
        <v>1489</v>
      </c>
      <c r="G223" s="183" t="s">
        <v>1489</v>
      </c>
      <c r="H223" s="183" t="s">
        <v>1489</v>
      </c>
      <c r="I223" s="183" t="s">
        <v>1489</v>
      </c>
      <c r="J223" s="95"/>
      <c r="K223" s="95"/>
      <c r="L223" s="95"/>
    </row>
    <row r="224" spans="1:12" ht="15.75" hidden="1" outlineLevel="1">
      <c r="A224" s="63" t="str">
        <f>IF(AND(D224="",D224=""),"",$D$3&amp;"_"&amp;ROW()-10-COUNTBLANK($D$11:D224))</f>
        <v>NTTQĐ_174</v>
      </c>
      <c r="B224" s="65" t="s">
        <v>32</v>
      </c>
      <c r="C224" s="65" t="s">
        <v>163</v>
      </c>
      <c r="D224" s="65" t="s">
        <v>113</v>
      </c>
      <c r="E224" s="95"/>
      <c r="F224" s="183" t="s">
        <v>1489</v>
      </c>
      <c r="G224" s="183" t="s">
        <v>1489</v>
      </c>
      <c r="H224" s="183" t="s">
        <v>1489</v>
      </c>
      <c r="I224" s="183" t="s">
        <v>1489</v>
      </c>
      <c r="J224" s="95"/>
      <c r="K224" s="95"/>
      <c r="L224" s="95"/>
    </row>
    <row r="225" spans="1:12" ht="15.75" hidden="1" outlineLevel="1">
      <c r="A225" s="63" t="str">
        <f>IF(AND(D225="",D225=""),"",$D$3&amp;"_"&amp;ROW()-10-COUNTBLANK($D$11:D225))</f>
        <v>NTTQĐ_175</v>
      </c>
      <c r="B225" s="65" t="s">
        <v>33</v>
      </c>
      <c r="C225" s="65" t="s">
        <v>164</v>
      </c>
      <c r="D225" s="65" t="s">
        <v>29</v>
      </c>
      <c r="E225" s="95"/>
      <c r="F225" s="183" t="s">
        <v>1489</v>
      </c>
      <c r="G225" s="183" t="s">
        <v>1489</v>
      </c>
      <c r="H225" s="183" t="s">
        <v>1489</v>
      </c>
      <c r="I225" s="183" t="s">
        <v>1489</v>
      </c>
      <c r="J225" s="95"/>
      <c r="K225" s="95"/>
      <c r="L225" s="95"/>
    </row>
    <row r="226" spans="1:12" ht="15.75" hidden="1" outlineLevel="1">
      <c r="A226" s="63" t="str">
        <f>IF(AND(D226="",D226=""),"",$D$3&amp;"_"&amp;ROW()-10-COUNTBLANK($D$11:D226))</f>
        <v/>
      </c>
      <c r="B226" s="291" t="s">
        <v>486</v>
      </c>
      <c r="C226" s="292"/>
      <c r="D226" s="292"/>
      <c r="E226" s="292"/>
      <c r="F226" s="292"/>
      <c r="G226" s="292"/>
      <c r="H226" s="292"/>
      <c r="I226" s="292"/>
      <c r="J226" s="292"/>
      <c r="K226" s="292"/>
      <c r="L226" s="293"/>
    </row>
    <row r="227" spans="1:12" ht="15.75" hidden="1" outlineLevel="1">
      <c r="A227" s="63" t="str">
        <f>IF(AND(D227="",D227=""),"",$D$3&amp;"_"&amp;ROW()-10-COUNTBLANK($D$11:D227))</f>
        <v>NTTQĐ_176</v>
      </c>
      <c r="B227" s="95" t="s">
        <v>110</v>
      </c>
      <c r="C227" s="94" t="s">
        <v>110</v>
      </c>
      <c r="D227" s="109" t="s">
        <v>403</v>
      </c>
      <c r="E227" s="95"/>
      <c r="F227" s="183" t="s">
        <v>1489</v>
      </c>
      <c r="G227" s="183" t="s">
        <v>1489</v>
      </c>
      <c r="H227" s="183" t="s">
        <v>1489</v>
      </c>
      <c r="I227" s="183" t="s">
        <v>1489</v>
      </c>
      <c r="J227" s="95"/>
      <c r="K227" s="95"/>
      <c r="L227" s="95"/>
    </row>
    <row r="228" spans="1:12" ht="15.75" hidden="1" outlineLevel="1">
      <c r="A228" s="63" t="str">
        <f>IF(AND(D228="",D228=""),"",$D$3&amp;"_"&amp;ROW()-10-COUNTBLANK($D$11:D228))</f>
        <v>NTTQĐ_177</v>
      </c>
      <c r="B228" s="71" t="s">
        <v>412</v>
      </c>
      <c r="C228" s="72" t="s">
        <v>413</v>
      </c>
      <c r="D228" s="73" t="s">
        <v>449</v>
      </c>
      <c r="E228" s="95"/>
      <c r="F228" s="183" t="s">
        <v>1489</v>
      </c>
      <c r="G228" s="183" t="s">
        <v>1489</v>
      </c>
      <c r="H228" s="183" t="s">
        <v>1489</v>
      </c>
      <c r="I228" s="183" t="s">
        <v>1489</v>
      </c>
      <c r="J228" s="95"/>
      <c r="K228" s="95"/>
      <c r="L228" s="95"/>
    </row>
    <row r="229" spans="1:12" ht="30" hidden="1" outlineLevel="1">
      <c r="A229" s="63" t="str">
        <f>IF(AND(D229="",D229=""),"",$D$3&amp;"_"&amp;ROW()-10-COUNTBLANK($D$11:D229))</f>
        <v>NTTQĐ_178</v>
      </c>
      <c r="B229" s="99" t="s">
        <v>203</v>
      </c>
      <c r="C229" s="94" t="s">
        <v>487</v>
      </c>
      <c r="D229" s="92" t="s">
        <v>401</v>
      </c>
      <c r="E229" s="95"/>
      <c r="F229" s="183" t="s">
        <v>1489</v>
      </c>
      <c r="G229" s="183" t="s">
        <v>1489</v>
      </c>
      <c r="H229" s="183" t="s">
        <v>1489</v>
      </c>
      <c r="I229" s="183" t="s">
        <v>1489</v>
      </c>
      <c r="J229" s="95"/>
      <c r="K229" s="95"/>
      <c r="L229" s="95"/>
    </row>
    <row r="230" spans="1:12" ht="15.75" hidden="1" outlineLevel="1">
      <c r="A230" s="63" t="str">
        <f>IF(AND(D230="",D230=""),"",$D$3&amp;"_"&amp;ROW()-10-COUNTBLANK($D$11:D230))</f>
        <v>NTTQĐ_179</v>
      </c>
      <c r="B230" s="67" t="s">
        <v>415</v>
      </c>
      <c r="C230" s="67" t="s">
        <v>416</v>
      </c>
      <c r="D230" s="67" t="s">
        <v>417</v>
      </c>
      <c r="E230" s="95"/>
      <c r="F230" s="183" t="s">
        <v>1489</v>
      </c>
      <c r="G230" s="183" t="s">
        <v>1489</v>
      </c>
      <c r="H230" s="183" t="s">
        <v>1489</v>
      </c>
      <c r="I230" s="183" t="s">
        <v>1489</v>
      </c>
      <c r="J230" s="95"/>
      <c r="K230" s="95"/>
      <c r="L230" s="95"/>
    </row>
    <row r="231" spans="1:12" ht="30" hidden="1" outlineLevel="1">
      <c r="A231" s="63" t="str">
        <f>IF(AND(D231="",D231=""),"",$D$3&amp;"_"&amp;ROW()-10-COUNTBLANK($D$11:D231))</f>
        <v>NTTQĐ_180</v>
      </c>
      <c r="B231" s="99" t="s">
        <v>406</v>
      </c>
      <c r="C231" s="94" t="s">
        <v>488</v>
      </c>
      <c r="D231" s="109" t="s">
        <v>408</v>
      </c>
      <c r="E231" s="95"/>
      <c r="F231" s="183" t="s">
        <v>1489</v>
      </c>
      <c r="G231" s="183" t="s">
        <v>1489</v>
      </c>
      <c r="H231" s="183" t="s">
        <v>1489</v>
      </c>
      <c r="I231" s="183" t="s">
        <v>1489</v>
      </c>
      <c r="J231" s="95"/>
      <c r="K231" s="95"/>
      <c r="L231" s="95"/>
    </row>
    <row r="232" spans="1:12" ht="15.75" hidden="1" outlineLevel="1">
      <c r="A232" s="63" t="str">
        <f>IF(AND(D232="",D232=""),"",$D$3&amp;"_"&amp;ROW()-10-COUNTBLANK($D$11:D232))</f>
        <v>NTTQĐ_181</v>
      </c>
      <c r="B232" s="67" t="s">
        <v>418</v>
      </c>
      <c r="C232" s="67" t="s">
        <v>419</v>
      </c>
      <c r="D232" s="67" t="s">
        <v>420</v>
      </c>
      <c r="E232" s="95"/>
      <c r="F232" s="183" t="s">
        <v>1489</v>
      </c>
      <c r="G232" s="183" t="s">
        <v>1489</v>
      </c>
      <c r="H232" s="183" t="s">
        <v>1489</v>
      </c>
      <c r="I232" s="183" t="s">
        <v>1489</v>
      </c>
      <c r="J232" s="95"/>
      <c r="K232" s="95"/>
      <c r="L232" s="95"/>
    </row>
    <row r="233" spans="1:12" ht="15.75" hidden="1" outlineLevel="1">
      <c r="A233" s="63" t="str">
        <f>IF(AND(D233="",D233=""),"",$D$3&amp;"_"&amp;ROW()-10-COUNTBLANK($D$11:D233))</f>
        <v>NTTQĐ_182</v>
      </c>
      <c r="B233" s="67" t="s">
        <v>421</v>
      </c>
      <c r="C233" s="67" t="s">
        <v>422</v>
      </c>
      <c r="D233" s="67" t="s">
        <v>423</v>
      </c>
      <c r="E233" s="95"/>
      <c r="F233" s="183" t="s">
        <v>1489</v>
      </c>
      <c r="G233" s="183" t="s">
        <v>1489</v>
      </c>
      <c r="H233" s="183" t="s">
        <v>1489</v>
      </c>
      <c r="I233" s="183" t="s">
        <v>1489</v>
      </c>
      <c r="J233" s="95"/>
      <c r="K233" s="95"/>
      <c r="L233" s="95"/>
    </row>
    <row r="234" spans="1:12" ht="31.5" hidden="1" outlineLevel="1">
      <c r="A234" s="63" t="str">
        <f>IF(AND(D234="",D234=""),"",$D$3&amp;"_"&amp;ROW()-10-COUNTBLANK($D$11:D234))</f>
        <v>NTTQĐ_183</v>
      </c>
      <c r="B234" s="67" t="s">
        <v>424</v>
      </c>
      <c r="C234" s="67" t="s">
        <v>425</v>
      </c>
      <c r="D234" s="67" t="s">
        <v>426</v>
      </c>
      <c r="E234" s="95"/>
      <c r="F234" s="183" t="s">
        <v>1489</v>
      </c>
      <c r="G234" s="183" t="s">
        <v>1489</v>
      </c>
      <c r="H234" s="183" t="s">
        <v>1489</v>
      </c>
      <c r="I234" s="183" t="s">
        <v>1489</v>
      </c>
      <c r="J234" s="95"/>
      <c r="K234" s="95"/>
      <c r="L234" s="95"/>
    </row>
    <row r="235" spans="1:12" ht="15.75" hidden="1" outlineLevel="1">
      <c r="A235" s="63" t="str">
        <f>IF(AND(D235="",D235=""),"",$D$3&amp;"_"&amp;ROW()-10-COUNTBLANK($D$11:D235))</f>
        <v/>
      </c>
      <c r="B235" s="291" t="s">
        <v>490</v>
      </c>
      <c r="C235" s="292"/>
      <c r="D235" s="292"/>
      <c r="E235" s="292"/>
      <c r="F235" s="292"/>
      <c r="G235" s="292"/>
      <c r="H235" s="292"/>
      <c r="I235" s="292"/>
      <c r="J235" s="292"/>
      <c r="K235" s="292"/>
      <c r="L235" s="293"/>
    </row>
    <row r="236" spans="1:12" ht="15.75" hidden="1" outlineLevel="1">
      <c r="A236" s="63" t="str">
        <f>IF(AND(D236="",D236=""),"",$D$3&amp;"_"&amp;ROW()-10-COUNTBLANK($D$11:D236))</f>
        <v>NTTQĐ_184</v>
      </c>
      <c r="B236" s="95" t="s">
        <v>110</v>
      </c>
      <c r="C236" s="94" t="s">
        <v>110</v>
      </c>
      <c r="D236" s="109" t="s">
        <v>403</v>
      </c>
      <c r="E236" s="95"/>
      <c r="F236" s="183" t="s">
        <v>1489</v>
      </c>
      <c r="G236" s="183" t="s">
        <v>1489</v>
      </c>
      <c r="H236" s="183" t="s">
        <v>1489</v>
      </c>
      <c r="I236" s="183" t="s">
        <v>1489</v>
      </c>
      <c r="J236" s="95"/>
      <c r="K236" s="95"/>
      <c r="L236" s="95"/>
    </row>
    <row r="237" spans="1:12" ht="15.75" hidden="1" outlineLevel="1">
      <c r="A237" s="63" t="str">
        <f>IF(AND(D237="",D237=""),"",$D$3&amp;"_"&amp;ROW()-10-COUNTBLANK($D$11:D237))</f>
        <v>NTTQĐ_185</v>
      </c>
      <c r="B237" s="71" t="s">
        <v>412</v>
      </c>
      <c r="C237" s="72" t="s">
        <v>413</v>
      </c>
      <c r="D237" s="73" t="s">
        <v>449</v>
      </c>
      <c r="E237" s="95"/>
      <c r="F237" s="183" t="s">
        <v>1489</v>
      </c>
      <c r="G237" s="183" t="s">
        <v>1489</v>
      </c>
      <c r="H237" s="183" t="s">
        <v>1489</v>
      </c>
      <c r="I237" s="183" t="s">
        <v>1489</v>
      </c>
      <c r="J237" s="95"/>
      <c r="K237" s="95"/>
      <c r="L237" s="95"/>
    </row>
    <row r="238" spans="1:12" ht="30" hidden="1" outlineLevel="1">
      <c r="A238" s="63" t="str">
        <f>IF(AND(D238="",D238=""),"",$D$3&amp;"_"&amp;ROW()-10-COUNTBLANK($D$11:D238))</f>
        <v>NTTQĐ_186</v>
      </c>
      <c r="B238" s="99" t="s">
        <v>203</v>
      </c>
      <c r="C238" s="94" t="s">
        <v>491</v>
      </c>
      <c r="D238" s="92" t="s">
        <v>401</v>
      </c>
      <c r="E238" s="95"/>
      <c r="F238" s="183" t="s">
        <v>1489</v>
      </c>
      <c r="G238" s="183" t="s">
        <v>1489</v>
      </c>
      <c r="H238" s="183" t="s">
        <v>1489</v>
      </c>
      <c r="I238" s="183" t="s">
        <v>1489</v>
      </c>
      <c r="J238" s="95"/>
      <c r="K238" s="95"/>
      <c r="L238" s="95"/>
    </row>
    <row r="239" spans="1:12" ht="15.75" hidden="1" outlineLevel="1">
      <c r="A239" s="63" t="str">
        <f>IF(AND(D239="",D239=""),"",$D$3&amp;"_"&amp;ROW()-10-COUNTBLANK($D$11:D239))</f>
        <v>NTTQĐ_187</v>
      </c>
      <c r="B239" s="67" t="s">
        <v>415</v>
      </c>
      <c r="C239" s="67" t="s">
        <v>416</v>
      </c>
      <c r="D239" s="67" t="s">
        <v>417</v>
      </c>
      <c r="E239" s="95"/>
      <c r="F239" s="183" t="s">
        <v>1489</v>
      </c>
      <c r="G239" s="183" t="s">
        <v>1489</v>
      </c>
      <c r="H239" s="183" t="s">
        <v>1489</v>
      </c>
      <c r="I239" s="183" t="s">
        <v>1489</v>
      </c>
      <c r="J239" s="95"/>
      <c r="K239" s="95"/>
      <c r="L239" s="95"/>
    </row>
    <row r="240" spans="1:12" ht="30" hidden="1" outlineLevel="1">
      <c r="A240" s="63" t="str">
        <f>IF(AND(D240="",D240=""),"",$D$3&amp;"_"&amp;ROW()-10-COUNTBLANK($D$11:D240))</f>
        <v>NTTQĐ_188</v>
      </c>
      <c r="B240" s="99" t="s">
        <v>406</v>
      </c>
      <c r="C240" s="94" t="s">
        <v>492</v>
      </c>
      <c r="D240" s="109" t="s">
        <v>408</v>
      </c>
      <c r="E240" s="95"/>
      <c r="F240" s="183" t="s">
        <v>1489</v>
      </c>
      <c r="G240" s="183" t="s">
        <v>1489</v>
      </c>
      <c r="H240" s="183" t="s">
        <v>1489</v>
      </c>
      <c r="I240" s="183" t="s">
        <v>1489</v>
      </c>
      <c r="J240" s="95"/>
      <c r="K240" s="95"/>
      <c r="L240" s="95"/>
    </row>
    <row r="241" spans="1:12" ht="15.75" hidden="1" outlineLevel="1">
      <c r="A241" s="63" t="str">
        <f>IF(AND(D241="",D241=""),"",$D$3&amp;"_"&amp;ROW()-10-COUNTBLANK($D$11:D241))</f>
        <v>NTTQĐ_189</v>
      </c>
      <c r="B241" s="67" t="s">
        <v>418</v>
      </c>
      <c r="C241" s="67" t="s">
        <v>419</v>
      </c>
      <c r="D241" s="67" t="s">
        <v>420</v>
      </c>
      <c r="E241" s="95"/>
      <c r="F241" s="183" t="s">
        <v>1489</v>
      </c>
      <c r="G241" s="183" t="s">
        <v>1489</v>
      </c>
      <c r="H241" s="183" t="s">
        <v>1489</v>
      </c>
      <c r="I241" s="183" t="s">
        <v>1489</v>
      </c>
      <c r="J241" s="95"/>
      <c r="K241" s="95"/>
      <c r="L241" s="95"/>
    </row>
    <row r="242" spans="1:12" ht="15.75" hidden="1" outlineLevel="1">
      <c r="A242" s="63" t="str">
        <f>IF(AND(D242="",D242=""),"",$D$3&amp;"_"&amp;ROW()-10-COUNTBLANK($D$11:D242))</f>
        <v>NTTQĐ_190</v>
      </c>
      <c r="B242" s="67" t="s">
        <v>421</v>
      </c>
      <c r="C242" s="67" t="s">
        <v>422</v>
      </c>
      <c r="D242" s="67" t="s">
        <v>423</v>
      </c>
      <c r="E242" s="95"/>
      <c r="F242" s="183" t="s">
        <v>1489</v>
      </c>
      <c r="G242" s="183" t="s">
        <v>1489</v>
      </c>
      <c r="H242" s="183" t="s">
        <v>1489</v>
      </c>
      <c r="I242" s="183" t="s">
        <v>1489</v>
      </c>
      <c r="J242" s="95"/>
      <c r="K242" s="95"/>
      <c r="L242" s="95"/>
    </row>
    <row r="243" spans="1:12" ht="31.5" hidden="1" outlineLevel="1">
      <c r="A243" s="63" t="str">
        <f>IF(AND(D243="",D243=""),"",$D$3&amp;"_"&amp;ROW()-10-COUNTBLANK($D$11:D243))</f>
        <v>NTTQĐ_191</v>
      </c>
      <c r="B243" s="67" t="s">
        <v>424</v>
      </c>
      <c r="C243" s="67" t="s">
        <v>425</v>
      </c>
      <c r="D243" s="67" t="s">
        <v>426</v>
      </c>
      <c r="E243" s="95"/>
      <c r="F243" s="183" t="s">
        <v>1489</v>
      </c>
      <c r="G243" s="183" t="s">
        <v>1489</v>
      </c>
      <c r="H243" s="183" t="s">
        <v>1489</v>
      </c>
      <c r="I243" s="183" t="s">
        <v>1489</v>
      </c>
      <c r="J243" s="95"/>
      <c r="K243" s="95"/>
      <c r="L243" s="95"/>
    </row>
    <row r="244" spans="1:12" s="7" customFormat="1" ht="15.75" collapsed="1">
      <c r="A244" s="63" t="str">
        <f>IF(AND(D244="",D244=""),"",$D$3&amp;"_"&amp;ROW()-10-COUNTBLANK($D$11:D244))</f>
        <v/>
      </c>
      <c r="B244" s="288" t="s">
        <v>642</v>
      </c>
      <c r="C244" s="289"/>
      <c r="D244" s="289"/>
      <c r="E244" s="289"/>
      <c r="F244" s="289"/>
      <c r="G244" s="289"/>
      <c r="H244" s="289"/>
      <c r="I244" s="289"/>
      <c r="J244" s="289"/>
      <c r="K244" s="289"/>
      <c r="L244" s="290"/>
    </row>
    <row r="245" spans="1:12" ht="15.75" hidden="1" outlineLevel="1">
      <c r="A245" s="63" t="str">
        <f>IF(AND(D245="",D245=""),"",$D$3&amp;"_"&amp;ROW()-10-COUNTBLANK($D$11:D245))</f>
        <v/>
      </c>
      <c r="B245" s="291" t="s">
        <v>177</v>
      </c>
      <c r="C245" s="292"/>
      <c r="D245" s="292"/>
      <c r="E245" s="292"/>
      <c r="F245" s="292"/>
      <c r="G245" s="292"/>
      <c r="H245" s="292"/>
      <c r="I245" s="292"/>
      <c r="J245" s="292"/>
      <c r="K245" s="292"/>
      <c r="L245" s="293"/>
    </row>
    <row r="246" spans="1:12" ht="31.5" hidden="1" outlineLevel="1">
      <c r="A246" s="63" t="str">
        <f>IF(AND(D246="",D246=""),"",$D$3&amp;"_"&amp;ROW()-10-COUNTBLANK($D$11:D246))</f>
        <v>NTTQĐ_192</v>
      </c>
      <c r="B246" s="312" t="s">
        <v>362</v>
      </c>
      <c r="C246" s="1" t="s">
        <v>360</v>
      </c>
      <c r="D246" s="2" t="s">
        <v>361</v>
      </c>
      <c r="E246" s="95"/>
      <c r="F246" s="183" t="s">
        <v>1489</v>
      </c>
      <c r="G246" s="183" t="s">
        <v>1489</v>
      </c>
      <c r="H246" s="183" t="s">
        <v>1489</v>
      </c>
      <c r="I246" s="183" t="s">
        <v>1489</v>
      </c>
      <c r="J246" s="95"/>
      <c r="K246" s="95"/>
      <c r="L246" s="95"/>
    </row>
    <row r="247" spans="1:12" ht="409.5" hidden="1" outlineLevel="1">
      <c r="A247" s="63" t="str">
        <f>IF(AND(D247="",D247=""),"",$D$3&amp;"_"&amp;ROW()-10-COUNTBLANK($D$11:D247))</f>
        <v>NTTQĐ_193</v>
      </c>
      <c r="B247" s="313"/>
      <c r="C247" s="81" t="s">
        <v>176</v>
      </c>
      <c r="D247" s="82" t="s">
        <v>763</v>
      </c>
      <c r="E247" s="95"/>
      <c r="F247" s="183" t="s">
        <v>1489</v>
      </c>
      <c r="G247" s="183" t="s">
        <v>1489</v>
      </c>
      <c r="H247" s="183" t="s">
        <v>1489</v>
      </c>
      <c r="I247" s="183" t="s">
        <v>1489</v>
      </c>
      <c r="J247" s="95"/>
      <c r="K247" s="95"/>
      <c r="L247" s="95"/>
    </row>
    <row r="248" spans="1:12" s="7" customFormat="1" ht="15.75" hidden="1" outlineLevel="1">
      <c r="A248" s="63" t="str">
        <f>IF(AND(D248="",D248=""),"",$D$3&amp;"_"&amp;ROW()-10-COUNTBLANK($D$11:D248))</f>
        <v/>
      </c>
      <c r="B248" s="303" t="s">
        <v>179</v>
      </c>
      <c r="C248" s="304"/>
      <c r="D248" s="304"/>
      <c r="E248" s="304"/>
      <c r="F248" s="304"/>
      <c r="G248" s="304"/>
      <c r="H248" s="304"/>
      <c r="I248" s="304"/>
      <c r="J248" s="304"/>
      <c r="K248" s="304"/>
      <c r="L248" s="311"/>
    </row>
    <row r="249" spans="1:12" ht="409.5" hidden="1" outlineLevel="1">
      <c r="A249" s="63" t="str">
        <f>IF(AND(D249="",D249=""),"",$D$3&amp;"_"&amp;ROW()-10-COUNTBLANK($D$11:D249))</f>
        <v>NTTQĐ_194</v>
      </c>
      <c r="B249" s="78" t="s">
        <v>363</v>
      </c>
      <c r="C249" s="79" t="s">
        <v>364</v>
      </c>
      <c r="D249" s="2" t="s">
        <v>764</v>
      </c>
      <c r="E249" s="95"/>
      <c r="F249" s="183" t="s">
        <v>1489</v>
      </c>
      <c r="G249" s="183" t="s">
        <v>1489</v>
      </c>
      <c r="H249" s="183" t="s">
        <v>1489</v>
      </c>
      <c r="I249" s="183" t="s">
        <v>1489</v>
      </c>
      <c r="J249" s="95"/>
      <c r="K249" s="95"/>
      <c r="L249" s="95"/>
    </row>
    <row r="250" spans="1:12" ht="409.5" hidden="1" outlineLevel="1">
      <c r="A250" s="63" t="str">
        <f>IF(AND(D250="",D250=""),"",$D$3&amp;"_"&amp;ROW()-10-COUNTBLANK($D$11:D250))</f>
        <v>NTTQĐ_195</v>
      </c>
      <c r="B250" s="78" t="s">
        <v>493</v>
      </c>
      <c r="C250" s="79" t="s">
        <v>494</v>
      </c>
      <c r="D250" s="2" t="s">
        <v>764</v>
      </c>
      <c r="E250" s="95"/>
      <c r="F250" s="183" t="s">
        <v>1489</v>
      </c>
      <c r="G250" s="183" t="s">
        <v>1489</v>
      </c>
      <c r="H250" s="183" t="s">
        <v>1489</v>
      </c>
      <c r="I250" s="183" t="s">
        <v>1489</v>
      </c>
      <c r="J250" s="95"/>
      <c r="K250" s="95"/>
      <c r="L250" s="95"/>
    </row>
    <row r="251" spans="1:12" ht="409.5" hidden="1" outlineLevel="1">
      <c r="A251" s="63" t="str">
        <f>IF(AND(D251="",D251=""),"",$D$3&amp;"_"&amp;ROW()-10-COUNTBLANK($D$11:D251))</f>
        <v>NTTQĐ_196</v>
      </c>
      <c r="B251" s="78" t="s">
        <v>495</v>
      </c>
      <c r="C251" s="79" t="s">
        <v>496</v>
      </c>
      <c r="D251" s="2" t="s">
        <v>764</v>
      </c>
      <c r="E251" s="95"/>
      <c r="F251" s="183" t="s">
        <v>1489</v>
      </c>
      <c r="G251" s="183" t="s">
        <v>1489</v>
      </c>
      <c r="H251" s="183" t="s">
        <v>1489</v>
      </c>
      <c r="I251" s="183" t="s">
        <v>1489</v>
      </c>
      <c r="J251" s="95"/>
      <c r="K251" s="95"/>
      <c r="L251" s="95"/>
    </row>
    <row r="252" spans="1:12" ht="409.5" hidden="1" outlineLevel="1">
      <c r="A252" s="63" t="str">
        <f>IF(AND(D252="",D252=""),"",$D$3&amp;"_"&amp;ROW()-10-COUNTBLANK($D$11:D252))</f>
        <v>NTTQĐ_197</v>
      </c>
      <c r="B252" s="78" t="s">
        <v>495</v>
      </c>
      <c r="C252" s="79" t="s">
        <v>496</v>
      </c>
      <c r="D252" s="2" t="s">
        <v>764</v>
      </c>
      <c r="E252" s="95"/>
      <c r="F252" s="183" t="s">
        <v>1489</v>
      </c>
      <c r="G252" s="183" t="s">
        <v>1489</v>
      </c>
      <c r="H252" s="183" t="s">
        <v>1489</v>
      </c>
      <c r="I252" s="183" t="s">
        <v>1489</v>
      </c>
      <c r="J252" s="95"/>
      <c r="K252" s="95"/>
      <c r="L252" s="95"/>
    </row>
    <row r="253" spans="1:12" s="7" customFormat="1" ht="15.75" hidden="1" outlineLevel="1">
      <c r="A253" s="63" t="str">
        <f>IF(AND(D253="",D253=""),"",$D$3&amp;"_"&amp;ROW()-10-COUNTBLANK($D$11:D253))</f>
        <v/>
      </c>
      <c r="B253" s="303" t="s">
        <v>183</v>
      </c>
      <c r="C253" s="304"/>
      <c r="D253" s="304"/>
      <c r="E253" s="304"/>
      <c r="F253" s="304"/>
      <c r="G253" s="304"/>
      <c r="H253" s="304"/>
      <c r="I253" s="304"/>
      <c r="J253" s="304"/>
      <c r="K253" s="304"/>
      <c r="L253" s="311"/>
    </row>
    <row r="254" spans="1:12" ht="409.5" hidden="1" outlineLevel="1">
      <c r="A254" s="63" t="str">
        <f>IF(AND(D254="",D254=""),"",$D$3&amp;"_"&amp;ROW()-10-COUNTBLANK($D$11:D254))</f>
        <v>NTTQĐ_198</v>
      </c>
      <c r="B254" s="78" t="s">
        <v>497</v>
      </c>
      <c r="C254" s="79" t="s">
        <v>498</v>
      </c>
      <c r="D254" s="2" t="s">
        <v>764</v>
      </c>
      <c r="E254" s="95"/>
      <c r="F254" s="183" t="s">
        <v>1489</v>
      </c>
      <c r="G254" s="183" t="s">
        <v>1489</v>
      </c>
      <c r="H254" s="183" t="s">
        <v>1489</v>
      </c>
      <c r="I254" s="183" t="s">
        <v>1489</v>
      </c>
      <c r="J254" s="95"/>
      <c r="K254" s="95"/>
      <c r="L254" s="95"/>
    </row>
    <row r="255" spans="1:12" ht="409.5" hidden="1" outlineLevel="1">
      <c r="A255" s="63" t="str">
        <f>IF(AND(D255="",D255=""),"",$D$3&amp;"_"&amp;ROW()-10-COUNTBLANK($D$11:D255))</f>
        <v>NTTQĐ_199</v>
      </c>
      <c r="B255" s="78" t="s">
        <v>499</v>
      </c>
      <c r="C255" s="79" t="s">
        <v>500</v>
      </c>
      <c r="D255" s="2" t="s">
        <v>764</v>
      </c>
      <c r="E255" s="95"/>
      <c r="F255" s="183" t="s">
        <v>1489</v>
      </c>
      <c r="G255" s="183" t="s">
        <v>1489</v>
      </c>
      <c r="H255" s="183" t="s">
        <v>1489</v>
      </c>
      <c r="I255" s="183" t="s">
        <v>1489</v>
      </c>
      <c r="J255" s="95"/>
      <c r="K255" s="95"/>
      <c r="L255" s="95"/>
    </row>
    <row r="256" spans="1:12" ht="409.5" hidden="1" outlineLevel="1">
      <c r="A256" s="63" t="str">
        <f>IF(AND(D256="",D256=""),"",$D$3&amp;"_"&amp;ROW()-10-COUNTBLANK($D$11:D256))</f>
        <v>NTTQĐ_200</v>
      </c>
      <c r="B256" s="78" t="s">
        <v>501</v>
      </c>
      <c r="C256" s="79" t="s">
        <v>500</v>
      </c>
      <c r="D256" s="2" t="s">
        <v>764</v>
      </c>
      <c r="E256" s="95"/>
      <c r="F256" s="183" t="s">
        <v>1489</v>
      </c>
      <c r="G256" s="183" t="s">
        <v>1489</v>
      </c>
      <c r="H256" s="183" t="s">
        <v>1489</v>
      </c>
      <c r="I256" s="183" t="s">
        <v>1489</v>
      </c>
      <c r="J256" s="95"/>
      <c r="K256" s="95"/>
      <c r="L256" s="95"/>
    </row>
    <row r="257" spans="1:12" s="7" customFormat="1" ht="15.75" hidden="1" outlineLevel="1">
      <c r="A257" s="63" t="str">
        <f>IF(AND(D257="",D257=""),"",$D$3&amp;"_"&amp;ROW()-10-COUNTBLANK($D$11:D257))</f>
        <v/>
      </c>
      <c r="B257" s="303" t="s">
        <v>186</v>
      </c>
      <c r="C257" s="304"/>
      <c r="D257" s="304"/>
      <c r="E257" s="304"/>
      <c r="F257" s="304"/>
      <c r="G257" s="304"/>
      <c r="H257" s="304"/>
      <c r="I257" s="304"/>
      <c r="J257" s="304"/>
      <c r="K257" s="304"/>
      <c r="L257" s="311"/>
    </row>
    <row r="258" spans="1:12" ht="409.5" hidden="1" outlineLevel="1">
      <c r="A258" s="63" t="str">
        <f>IF(AND(D258="",D258=""),"",$D$3&amp;"_"&amp;ROW()-10-COUNTBLANK($D$11:D258))</f>
        <v>NTTQĐ_201</v>
      </c>
      <c r="B258" s="95" t="s">
        <v>502</v>
      </c>
      <c r="C258" s="79" t="s">
        <v>503</v>
      </c>
      <c r="D258" s="2" t="s">
        <v>762</v>
      </c>
      <c r="E258" s="95"/>
      <c r="F258" s="183" t="s">
        <v>1489</v>
      </c>
      <c r="G258" s="183" t="s">
        <v>1489</v>
      </c>
      <c r="H258" s="183" t="s">
        <v>1489</v>
      </c>
      <c r="I258" s="183" t="s">
        <v>1489</v>
      </c>
      <c r="J258" s="95"/>
      <c r="K258" s="95"/>
      <c r="L258" s="95"/>
    </row>
    <row r="259" spans="1:12" ht="409.5" hidden="1" outlineLevel="1">
      <c r="A259" s="63" t="str">
        <f>IF(AND(D259="",D259=""),"",$D$3&amp;"_"&amp;ROW()-10-COUNTBLANK($D$11:D259))</f>
        <v>NTTQĐ_202</v>
      </c>
      <c r="B259" s="95" t="s">
        <v>504</v>
      </c>
      <c r="C259" s="79" t="s">
        <v>503</v>
      </c>
      <c r="D259" s="2" t="s">
        <v>762</v>
      </c>
      <c r="E259" s="95"/>
      <c r="F259" s="183" t="s">
        <v>1489</v>
      </c>
      <c r="G259" s="183" t="s">
        <v>1489</v>
      </c>
      <c r="H259" s="183" t="s">
        <v>1489</v>
      </c>
      <c r="I259" s="183" t="s">
        <v>1489</v>
      </c>
      <c r="J259" s="95"/>
      <c r="K259" s="95"/>
      <c r="L259" s="95"/>
    </row>
    <row r="260" spans="1:12" s="7" customFormat="1" ht="15.75" hidden="1" outlineLevel="1">
      <c r="A260" s="63" t="str">
        <f>IF(AND(D260="",D260=""),"",$D$3&amp;"_"&amp;ROW()-10-COUNTBLANK($D$11:D260))</f>
        <v/>
      </c>
      <c r="B260" s="303" t="s">
        <v>191</v>
      </c>
      <c r="C260" s="304"/>
      <c r="D260" s="304"/>
      <c r="E260" s="304"/>
      <c r="F260" s="304"/>
      <c r="G260" s="304"/>
      <c r="H260" s="304"/>
      <c r="I260" s="304"/>
      <c r="J260" s="304"/>
      <c r="K260" s="304"/>
      <c r="L260" s="311"/>
    </row>
    <row r="261" spans="1:12" ht="409.5" hidden="1" outlineLevel="1">
      <c r="A261" s="63" t="str">
        <f>IF(AND(D261="",D261=""),"",$D$3&amp;"_"&amp;ROW()-10-COUNTBLANK($D$11:D261))</f>
        <v>NTTQĐ_203</v>
      </c>
      <c r="B261" s="95" t="s">
        <v>505</v>
      </c>
      <c r="C261" s="79" t="s">
        <v>506</v>
      </c>
      <c r="D261" s="2" t="s">
        <v>762</v>
      </c>
      <c r="E261" s="95"/>
      <c r="F261" s="183" t="s">
        <v>1489</v>
      </c>
      <c r="G261" s="183" t="s">
        <v>1489</v>
      </c>
      <c r="H261" s="183" t="s">
        <v>1489</v>
      </c>
      <c r="I261" s="183" t="s">
        <v>1489</v>
      </c>
      <c r="J261" s="95"/>
      <c r="K261" s="95"/>
      <c r="L261" s="95"/>
    </row>
    <row r="262" spans="1:12" s="7" customFormat="1" ht="15.75" collapsed="1">
      <c r="A262" s="63" t="str">
        <f>IF(AND(D262="",D262=""),"",$D$3&amp;"_"&amp;ROW()-10-COUNTBLANK($D$11:D262))</f>
        <v/>
      </c>
      <c r="B262" s="297" t="s">
        <v>247</v>
      </c>
      <c r="C262" s="298"/>
      <c r="D262" s="298"/>
      <c r="E262" s="298"/>
      <c r="F262" s="298"/>
      <c r="G262" s="298"/>
      <c r="H262" s="298"/>
      <c r="I262" s="298"/>
      <c r="J262" s="298"/>
      <c r="K262" s="298"/>
      <c r="L262" s="299"/>
    </row>
    <row r="263" spans="1:12" s="7" customFormat="1" ht="15.75" hidden="1" outlineLevel="1">
      <c r="A263" s="63" t="str">
        <f>IF(AND(D263="",D263=""),"",$D$3&amp;"_"&amp;ROW()-10-COUNTBLANK($D$11:D263))</f>
        <v/>
      </c>
      <c r="B263" s="284" t="s">
        <v>248</v>
      </c>
      <c r="C263" s="285"/>
      <c r="D263" s="285"/>
      <c r="E263" s="285"/>
      <c r="F263" s="285"/>
      <c r="G263" s="285"/>
      <c r="H263" s="285"/>
      <c r="I263" s="285"/>
      <c r="J263" s="285"/>
      <c r="K263" s="285"/>
      <c r="L263" s="286"/>
    </row>
    <row r="264" spans="1:12" s="7" customFormat="1" ht="31.5" hidden="1" outlineLevel="1">
      <c r="A264" s="63" t="str">
        <f>IF(AND(D264="",D264=""),"",$D$3&amp;"_"&amp;ROW()-10-COUNTBLANK($D$11:D264))</f>
        <v>NTTQĐ_204</v>
      </c>
      <c r="B264" s="287" t="s">
        <v>249</v>
      </c>
      <c r="C264" s="83" t="s">
        <v>250</v>
      </c>
      <c r="D264" s="83" t="s">
        <v>251</v>
      </c>
      <c r="E264" s="116"/>
      <c r="F264" s="183" t="s">
        <v>1489</v>
      </c>
      <c r="G264" s="183" t="s">
        <v>1489</v>
      </c>
      <c r="H264" s="183" t="s">
        <v>1489</v>
      </c>
      <c r="I264" s="183" t="s">
        <v>1489</v>
      </c>
      <c r="J264" s="116"/>
      <c r="K264" s="116"/>
      <c r="L264" s="116"/>
    </row>
    <row r="265" spans="1:12" s="7" customFormat="1" ht="31.5" hidden="1" outlineLevel="1">
      <c r="A265" s="63" t="str">
        <f>IF(AND(D265="",D265=""),"",$D$3&amp;"_"&amp;ROW()-10-COUNTBLANK($D$11:D265))</f>
        <v>NTTQĐ_205</v>
      </c>
      <c r="B265" s="287"/>
      <c r="C265" s="83" t="s">
        <v>252</v>
      </c>
      <c r="D265" s="83" t="s">
        <v>253</v>
      </c>
      <c r="E265" s="116"/>
      <c r="F265" s="183" t="s">
        <v>1489</v>
      </c>
      <c r="G265" s="183" t="s">
        <v>1489</v>
      </c>
      <c r="H265" s="183" t="s">
        <v>1489</v>
      </c>
      <c r="I265" s="183" t="s">
        <v>1489</v>
      </c>
      <c r="J265" s="116"/>
      <c r="K265" s="116"/>
      <c r="L265" s="116"/>
    </row>
    <row r="266" spans="1:12" s="7" customFormat="1" ht="94.5" hidden="1" outlineLevel="1">
      <c r="A266" s="63" t="str">
        <f>IF(AND(D266="",D266=""),"",$D$3&amp;"_"&amp;ROW()-10-COUNTBLANK($D$11:D266))</f>
        <v>NTTQĐ_206</v>
      </c>
      <c r="B266" s="287"/>
      <c r="C266" s="83" t="s">
        <v>254</v>
      </c>
      <c r="D266" s="83" t="s">
        <v>255</v>
      </c>
      <c r="E266" s="116"/>
      <c r="F266" s="183" t="s">
        <v>1489</v>
      </c>
      <c r="G266" s="183" t="s">
        <v>1489</v>
      </c>
      <c r="H266" s="183" t="s">
        <v>1489</v>
      </c>
      <c r="I266" s="183" t="s">
        <v>1489</v>
      </c>
      <c r="J266" s="116"/>
      <c r="K266" s="116"/>
      <c r="L266" s="116"/>
    </row>
    <row r="267" spans="1:12" s="7" customFormat="1" ht="94.5" hidden="1" outlineLevel="1">
      <c r="A267" s="63" t="str">
        <f>IF(AND(D267="",D267=""),"",$D$3&amp;"_"&amp;ROW()-10-COUNTBLANK($D$11:D267))</f>
        <v>NTTQĐ_207</v>
      </c>
      <c r="B267" s="287"/>
      <c r="C267" s="83" t="s">
        <v>256</v>
      </c>
      <c r="D267" s="83" t="s">
        <v>253</v>
      </c>
      <c r="E267" s="116"/>
      <c r="F267" s="183" t="s">
        <v>1489</v>
      </c>
      <c r="G267" s="183" t="s">
        <v>1489</v>
      </c>
      <c r="H267" s="183" t="s">
        <v>1489</v>
      </c>
      <c r="I267" s="183" t="s">
        <v>1489</v>
      </c>
      <c r="J267" s="116"/>
      <c r="K267" s="116"/>
      <c r="L267" s="116"/>
    </row>
    <row r="268" spans="1:12" s="7" customFormat="1" ht="63" hidden="1" outlineLevel="1">
      <c r="A268" s="63" t="str">
        <f>IF(AND(D268="",D268=""),"",$D$3&amp;"_"&amp;ROW()-10-COUNTBLANK($D$11:D268))</f>
        <v>NTTQĐ_208</v>
      </c>
      <c r="B268" s="287"/>
      <c r="C268" s="85" t="s">
        <v>267</v>
      </c>
      <c r="D268" s="83" t="s">
        <v>255</v>
      </c>
      <c r="E268" s="116"/>
      <c r="F268" s="183" t="s">
        <v>1489</v>
      </c>
      <c r="G268" s="183" t="s">
        <v>1489</v>
      </c>
      <c r="H268" s="183" t="s">
        <v>1489</v>
      </c>
      <c r="I268" s="183" t="s">
        <v>1489</v>
      </c>
      <c r="J268" s="116"/>
      <c r="K268" s="116"/>
      <c r="L268" s="116"/>
    </row>
    <row r="269" spans="1:12" s="7" customFormat="1" ht="47.25" hidden="1" outlineLevel="1">
      <c r="A269" s="63" t="str">
        <f>IF(AND(D269="",D269=""),"",$D$3&amp;"_"&amp;ROW()-10-COUNTBLANK($D$11:D269))</f>
        <v>NTTQĐ_209</v>
      </c>
      <c r="B269" s="287"/>
      <c r="C269" s="83" t="s">
        <v>257</v>
      </c>
      <c r="D269" s="83" t="s">
        <v>253</v>
      </c>
      <c r="E269" s="116"/>
      <c r="F269" s="183" t="s">
        <v>1489</v>
      </c>
      <c r="G269" s="183" t="s">
        <v>1489</v>
      </c>
      <c r="H269" s="183" t="s">
        <v>1489</v>
      </c>
      <c r="I269" s="183" t="s">
        <v>1489</v>
      </c>
      <c r="J269" s="116"/>
      <c r="K269" s="116"/>
      <c r="L269" s="116"/>
    </row>
    <row r="270" spans="1:12" s="7" customFormat="1" ht="15.75" hidden="1" outlineLevel="1">
      <c r="A270" s="63" t="str">
        <f>IF(AND(D270="",D270=""),"",$D$3&amp;"_"&amp;ROW()-10-COUNTBLANK($D$11:D270))</f>
        <v/>
      </c>
      <c r="B270" s="284" t="s">
        <v>258</v>
      </c>
      <c r="C270" s="285"/>
      <c r="D270" s="285"/>
      <c r="E270" s="285"/>
      <c r="F270" s="285"/>
      <c r="G270" s="285"/>
      <c r="H270" s="285"/>
      <c r="I270" s="285"/>
      <c r="J270" s="285"/>
      <c r="K270" s="285"/>
      <c r="L270" s="286"/>
    </row>
    <row r="271" spans="1:12" s="7" customFormat="1" ht="94.5" hidden="1" outlineLevel="1">
      <c r="A271" s="63" t="str">
        <f>IF(AND(D271="",D271=""),"",$D$3&amp;"_"&amp;ROW()-10-COUNTBLANK($D$11:D271))</f>
        <v>NTTQĐ_210</v>
      </c>
      <c r="B271" s="287" t="s">
        <v>259</v>
      </c>
      <c r="C271" s="83" t="s">
        <v>260</v>
      </c>
      <c r="D271" s="83" t="s">
        <v>261</v>
      </c>
      <c r="E271" s="116"/>
      <c r="F271" s="183" t="s">
        <v>1489</v>
      </c>
      <c r="G271" s="183" t="s">
        <v>1489</v>
      </c>
      <c r="H271" s="183" t="s">
        <v>1489</v>
      </c>
      <c r="I271" s="183" t="s">
        <v>1489</v>
      </c>
      <c r="J271" s="116"/>
      <c r="K271" s="116"/>
      <c r="L271" s="116"/>
    </row>
    <row r="272" spans="1:12" s="7" customFormat="1" ht="63" hidden="1" outlineLevel="1">
      <c r="A272" s="63" t="str">
        <f>IF(AND(D272="",D272=""),"",$D$3&amp;"_"&amp;ROW()-10-COUNTBLANK($D$11:D272))</f>
        <v>NTTQĐ_211</v>
      </c>
      <c r="B272" s="287"/>
      <c r="C272" s="83" t="s">
        <v>268</v>
      </c>
      <c r="D272" s="83" t="s">
        <v>253</v>
      </c>
      <c r="E272" s="116"/>
      <c r="F272" s="183" t="s">
        <v>1489</v>
      </c>
      <c r="G272" s="183" t="s">
        <v>1489</v>
      </c>
      <c r="H272" s="183" t="s">
        <v>1489</v>
      </c>
      <c r="I272" s="183" t="s">
        <v>1489</v>
      </c>
      <c r="J272" s="116"/>
      <c r="K272" s="116"/>
      <c r="L272" s="116"/>
    </row>
    <row r="273" spans="1:12" s="7" customFormat="1" ht="63" hidden="1" outlineLevel="1">
      <c r="A273" s="63" t="str">
        <f>IF(AND(D273="",D273=""),"",$D$3&amp;"_"&amp;ROW()-10-COUNTBLANK($D$11:D273))</f>
        <v>NTTQĐ_212</v>
      </c>
      <c r="B273" s="287"/>
      <c r="C273" s="85" t="s">
        <v>269</v>
      </c>
      <c r="D273" s="83" t="s">
        <v>262</v>
      </c>
      <c r="E273" s="116"/>
      <c r="F273" s="183" t="s">
        <v>1489</v>
      </c>
      <c r="G273" s="183" t="s">
        <v>1489</v>
      </c>
      <c r="H273" s="183" t="s">
        <v>1489</v>
      </c>
      <c r="I273" s="183" t="s">
        <v>1489</v>
      </c>
      <c r="J273" s="116"/>
      <c r="K273" s="116"/>
      <c r="L273" s="116"/>
    </row>
    <row r="274" spans="1:12" s="7" customFormat="1" ht="47.25" hidden="1" outlineLevel="1">
      <c r="A274" s="63" t="str">
        <f>IF(AND(D274="",D274=""),"",$D$3&amp;"_"&amp;ROW()-10-COUNTBLANK($D$11:D274))</f>
        <v>NTTQĐ_213</v>
      </c>
      <c r="B274" s="287"/>
      <c r="C274" s="83" t="s">
        <v>263</v>
      </c>
      <c r="D274" s="83" t="s">
        <v>264</v>
      </c>
      <c r="E274" s="116"/>
      <c r="F274" s="183" t="s">
        <v>1489</v>
      </c>
      <c r="G274" s="183" t="s">
        <v>1489</v>
      </c>
      <c r="H274" s="183" t="s">
        <v>1489</v>
      </c>
      <c r="I274" s="183" t="s">
        <v>1489</v>
      </c>
      <c r="J274" s="116"/>
      <c r="K274" s="116"/>
      <c r="L274" s="116"/>
    </row>
    <row r="275" spans="1:12" s="7" customFormat="1" ht="78.75" hidden="1" outlineLevel="1">
      <c r="A275" s="63" t="str">
        <f>IF(AND(D275="",D275=""),"",$D$3&amp;"_"&amp;ROW()-10-COUNTBLANK($D$11:D275))</f>
        <v>NTTQĐ_214</v>
      </c>
      <c r="B275" s="287"/>
      <c r="C275" s="85" t="s">
        <v>270</v>
      </c>
      <c r="D275" s="83" t="s">
        <v>264</v>
      </c>
      <c r="E275" s="116"/>
      <c r="F275" s="183" t="s">
        <v>1489</v>
      </c>
      <c r="G275" s="183" t="s">
        <v>1489</v>
      </c>
      <c r="H275" s="183" t="s">
        <v>1489</v>
      </c>
      <c r="I275" s="183" t="s">
        <v>1489</v>
      </c>
      <c r="J275" s="116"/>
      <c r="K275" s="116"/>
      <c r="L275" s="116"/>
    </row>
    <row r="276" spans="1:12" s="7" customFormat="1" ht="63" hidden="1" outlineLevel="1">
      <c r="A276" s="63" t="str">
        <f>IF(AND(D276="",D276=""),"",$D$3&amp;"_"&amp;ROW()-10-COUNTBLANK($D$11:D276))</f>
        <v>NTTQĐ_215</v>
      </c>
      <c r="B276" s="86" t="s">
        <v>265</v>
      </c>
      <c r="C276" s="83" t="s">
        <v>271</v>
      </c>
      <c r="D276" s="83" t="s">
        <v>266</v>
      </c>
      <c r="E276" s="116"/>
      <c r="F276" s="183" t="s">
        <v>1489</v>
      </c>
      <c r="G276" s="183" t="s">
        <v>1489</v>
      </c>
      <c r="H276" s="183" t="s">
        <v>1489</v>
      </c>
      <c r="I276" s="183" t="s">
        <v>1489</v>
      </c>
      <c r="J276" s="116"/>
      <c r="K276" s="116"/>
      <c r="L276" s="116"/>
    </row>
    <row r="277" spans="1:12" s="7" customFormat="1" ht="15.75" collapsed="1">
      <c r="A277" s="63" t="str">
        <f>IF(AND(D277="",D277=""),"",$D$3&amp;"_"&amp;ROW()-10-COUNTBLANK($D$11:D277))</f>
        <v/>
      </c>
      <c r="B277" s="272" t="s">
        <v>507</v>
      </c>
      <c r="C277" s="273"/>
      <c r="D277" s="273"/>
      <c r="E277" s="273"/>
      <c r="F277" s="273"/>
      <c r="G277" s="273"/>
      <c r="H277" s="273"/>
      <c r="I277" s="273"/>
      <c r="J277" s="273"/>
      <c r="K277" s="273"/>
      <c r="L277" s="274"/>
    </row>
    <row r="278" spans="1:12" s="7" customFormat="1" ht="45.75" customHeight="1">
      <c r="A278" s="63" t="str">
        <f>IF(AND(D278="",D278=""),"",$D$3&amp;"_"&amp;ROW()-10-COUNTBLANK($D$11:D278))</f>
        <v/>
      </c>
      <c r="B278" s="275" t="s">
        <v>479</v>
      </c>
      <c r="C278" s="276"/>
      <c r="D278" s="276"/>
      <c r="E278" s="276"/>
      <c r="F278" s="276"/>
      <c r="G278" s="276"/>
      <c r="H278" s="276"/>
      <c r="I278" s="276"/>
      <c r="J278" s="276"/>
      <c r="K278" s="276"/>
      <c r="L278" s="277"/>
    </row>
    <row r="279" spans="1:12" s="7" customFormat="1" ht="15.75">
      <c r="A279" s="63" t="str">
        <f>IF(AND(D279="",D279=""),"",$D$3&amp;"_"&amp;ROW()-10-COUNTBLANK($D$11:D279))</f>
        <v/>
      </c>
      <c r="B279" s="278" t="s">
        <v>643</v>
      </c>
      <c r="C279" s="279"/>
      <c r="D279" s="279"/>
      <c r="E279" s="279"/>
      <c r="F279" s="279"/>
      <c r="G279" s="279"/>
      <c r="H279" s="279"/>
      <c r="I279" s="279"/>
      <c r="J279" s="279"/>
      <c r="K279" s="279"/>
      <c r="L279" s="280"/>
    </row>
    <row r="280" spans="1:12" s="7" customFormat="1" ht="15.75" hidden="1" outlineLevel="1">
      <c r="A280" s="63" t="str">
        <f>IF(AND(D280="",D280=""),"",$D$3&amp;"_"&amp;ROW()-10-COUNTBLANK($D$11:D280))</f>
        <v/>
      </c>
      <c r="B280" s="281" t="s">
        <v>109</v>
      </c>
      <c r="C280" s="282"/>
      <c r="D280" s="282"/>
      <c r="E280" s="282"/>
      <c r="F280" s="282"/>
      <c r="G280" s="282"/>
      <c r="H280" s="282"/>
      <c r="I280" s="282"/>
      <c r="J280" s="282"/>
      <c r="K280" s="282"/>
      <c r="L280" s="283"/>
    </row>
    <row r="281" spans="1:12" ht="330.75" hidden="1" outlineLevel="1">
      <c r="A281" s="63" t="str">
        <f>IF(AND(D281="",D281=""),"",$D$3&amp;"_"&amp;ROW()-10-COUNTBLANK($D$11:D281))</f>
        <v>NTTQĐ_216</v>
      </c>
      <c r="B281" s="13" t="s">
        <v>20</v>
      </c>
      <c r="C281" s="13" t="s">
        <v>302</v>
      </c>
      <c r="D281" s="13" t="s">
        <v>508</v>
      </c>
      <c r="E281" s="95"/>
      <c r="F281" s="183" t="s">
        <v>1489</v>
      </c>
      <c r="G281" s="183" t="s">
        <v>1489</v>
      </c>
      <c r="H281" s="183" t="s">
        <v>1489</v>
      </c>
      <c r="I281" s="183" t="s">
        <v>1489</v>
      </c>
      <c r="J281" s="95"/>
      <c r="K281" s="95"/>
      <c r="L281" s="95"/>
    </row>
    <row r="282" spans="1:12" ht="31.5" hidden="1" outlineLevel="1">
      <c r="A282" s="63" t="str">
        <f>IF(AND(D282="",D282=""),"",$D$3&amp;"_"&amp;ROW()-10-COUNTBLANK($D$11:D282))</f>
        <v>NTTQĐ_217</v>
      </c>
      <c r="B282" s="64" t="s">
        <v>60</v>
      </c>
      <c r="C282" s="64" t="s">
        <v>61</v>
      </c>
      <c r="D282" s="60" t="s">
        <v>62</v>
      </c>
      <c r="E282" s="95"/>
      <c r="F282" s="183" t="s">
        <v>1489</v>
      </c>
      <c r="G282" s="183" t="s">
        <v>1489</v>
      </c>
      <c r="H282" s="183" t="s">
        <v>1489</v>
      </c>
      <c r="I282" s="183" t="s">
        <v>1489</v>
      </c>
      <c r="J282" s="95"/>
      <c r="K282" s="95"/>
      <c r="L282" s="95"/>
    </row>
    <row r="283" spans="1:12" ht="47.25" hidden="1" outlineLevel="1">
      <c r="A283" s="63" t="str">
        <f>IF(AND(D283="",D283=""),"",$D$3&amp;"_"&amp;ROW()-10-COUNTBLANK($D$11:D283))</f>
        <v>NTTQĐ_218</v>
      </c>
      <c r="B283" s="61" t="s">
        <v>63</v>
      </c>
      <c r="C283" s="61" t="s">
        <v>64</v>
      </c>
      <c r="D283" s="61" t="s">
        <v>65</v>
      </c>
      <c r="E283" s="95"/>
      <c r="F283" s="183" t="s">
        <v>1489</v>
      </c>
      <c r="G283" s="183" t="s">
        <v>1489</v>
      </c>
      <c r="H283" s="183" t="s">
        <v>1489</v>
      </c>
      <c r="I283" s="183" t="s">
        <v>1489</v>
      </c>
      <c r="J283" s="95"/>
      <c r="K283" s="95"/>
      <c r="L283" s="95"/>
    </row>
    <row r="284" spans="1:12" ht="63" hidden="1" outlineLevel="1">
      <c r="A284" s="63" t="str">
        <f>IF(AND(D284="",D284=""),"",$D$3&amp;"_"&amp;ROW()-10-COUNTBLANK($D$11:D284))</f>
        <v>NTTQĐ_219</v>
      </c>
      <c r="B284" s="64" t="s">
        <v>21</v>
      </c>
      <c r="C284" s="61" t="s">
        <v>66</v>
      </c>
      <c r="D284" s="64" t="s">
        <v>22</v>
      </c>
      <c r="E284" s="95"/>
      <c r="F284" s="183" t="s">
        <v>1489</v>
      </c>
      <c r="G284" s="183" t="s">
        <v>1489</v>
      </c>
      <c r="H284" s="183" t="s">
        <v>1489</v>
      </c>
      <c r="I284" s="183" t="s">
        <v>1489</v>
      </c>
      <c r="J284" s="95"/>
      <c r="K284" s="95"/>
      <c r="L284" s="95"/>
    </row>
    <row r="285" spans="1:12" ht="31.5" hidden="1" outlineLevel="1">
      <c r="A285" s="63" t="str">
        <f>IF(AND(D285="",D285=""),"",$D$3&amp;"_"&amp;ROW()-10-COUNTBLANK($D$11:D285))</f>
        <v>NTTQĐ_220</v>
      </c>
      <c r="B285" s="64" t="s">
        <v>23</v>
      </c>
      <c r="C285" s="61" t="s">
        <v>97</v>
      </c>
      <c r="D285" s="64" t="s">
        <v>24</v>
      </c>
      <c r="E285" s="95"/>
      <c r="F285" s="183" t="s">
        <v>1489</v>
      </c>
      <c r="G285" s="183" t="s">
        <v>1489</v>
      </c>
      <c r="H285" s="183" t="s">
        <v>1489</v>
      </c>
      <c r="I285" s="183" t="s">
        <v>1489</v>
      </c>
      <c r="J285" s="95"/>
      <c r="K285" s="95"/>
      <c r="L285" s="95"/>
    </row>
    <row r="286" spans="1:12" ht="78.75" hidden="1" outlineLevel="1">
      <c r="A286" s="63" t="str">
        <f>IF(AND(D286="",D286=""),"",$D$3&amp;"_"&amp;ROW()-10-COUNTBLANK($D$11:D286))</f>
        <v>NTTQĐ_221</v>
      </c>
      <c r="B286" s="60" t="s">
        <v>98</v>
      </c>
      <c r="C286" s="60" t="s">
        <v>99</v>
      </c>
      <c r="D286" s="60" t="s">
        <v>103</v>
      </c>
      <c r="E286" s="95"/>
      <c r="F286" s="183" t="s">
        <v>1489</v>
      </c>
      <c r="G286" s="183" t="s">
        <v>1489</v>
      </c>
      <c r="H286" s="183" t="s">
        <v>1489</v>
      </c>
      <c r="I286" s="183" t="s">
        <v>1489</v>
      </c>
      <c r="J286" s="95"/>
      <c r="K286" s="95"/>
      <c r="L286" s="95"/>
    </row>
    <row r="287" spans="1:12" ht="94.5" hidden="1" outlineLevel="1">
      <c r="A287" s="63" t="str">
        <f>IF(AND(D287="",D287=""),"",$D$3&amp;"_"&amp;ROW()-10-COUNTBLANK($D$11:D287))</f>
        <v>NTTQĐ_222</v>
      </c>
      <c r="B287" s="60" t="s">
        <v>100</v>
      </c>
      <c r="C287" s="60" t="s">
        <v>101</v>
      </c>
      <c r="D287" s="60" t="s">
        <v>102</v>
      </c>
      <c r="E287" s="95"/>
      <c r="F287" s="183" t="s">
        <v>1489</v>
      </c>
      <c r="G287" s="183" t="s">
        <v>1489</v>
      </c>
      <c r="H287" s="183" t="s">
        <v>1489</v>
      </c>
      <c r="I287" s="183" t="s">
        <v>1489</v>
      </c>
      <c r="J287" s="95"/>
      <c r="K287" s="95"/>
      <c r="L287" s="95"/>
    </row>
    <row r="288" spans="1:12" s="7" customFormat="1" ht="15.75" hidden="1" outlineLevel="1">
      <c r="A288" s="63" t="str">
        <f>IF(AND(D288="",D288=""),"",$D$3&amp;"_"&amp;ROW()-10-COUNTBLANK($D$11:D288))</f>
        <v/>
      </c>
      <c r="B288" s="75" t="s">
        <v>509</v>
      </c>
      <c r="C288" s="76"/>
      <c r="D288" s="76"/>
      <c r="E288" s="76"/>
      <c r="F288" s="76"/>
      <c r="G288" s="76"/>
      <c r="H288" s="76"/>
      <c r="I288" s="76"/>
      <c r="J288" s="76"/>
      <c r="K288" s="76"/>
      <c r="L288" s="77"/>
    </row>
    <row r="289" spans="1:12" ht="15.75" hidden="1" outlineLevel="1">
      <c r="A289" s="63" t="str">
        <f>IF(AND(D289="",D289=""),"",$D$3&amp;"_"&amp;ROW()-10-COUNTBLANK($D$11:D289))</f>
        <v>NTTQĐ_223</v>
      </c>
      <c r="B289" s="6" t="s">
        <v>110</v>
      </c>
      <c r="C289" s="62" t="s">
        <v>111</v>
      </c>
      <c r="D289" s="1" t="s">
        <v>112</v>
      </c>
      <c r="E289" s="95"/>
      <c r="F289" s="183" t="s">
        <v>1489</v>
      </c>
      <c r="G289" s="183" t="s">
        <v>1489</v>
      </c>
      <c r="H289" s="183" t="s">
        <v>1489</v>
      </c>
      <c r="I289" s="183" t="s">
        <v>1489</v>
      </c>
      <c r="J289" s="95"/>
      <c r="K289" s="95"/>
      <c r="L289" s="95"/>
    </row>
    <row r="290" spans="1:12" ht="31.5" hidden="1" outlineLevel="1">
      <c r="A290" s="63" t="str">
        <f>IF(AND(D290="",D290=""),"",$D$3&amp;"_"&amp;ROW()-10-COUNTBLANK($D$11:D290))</f>
        <v>NTTQĐ_224</v>
      </c>
      <c r="B290" s="107" t="s">
        <v>203</v>
      </c>
      <c r="C290" s="108" t="s">
        <v>402</v>
      </c>
      <c r="D290" s="107" t="s">
        <v>401</v>
      </c>
      <c r="E290" s="95"/>
      <c r="F290" s="183" t="s">
        <v>1489</v>
      </c>
      <c r="G290" s="183" t="s">
        <v>1489</v>
      </c>
      <c r="H290" s="183" t="s">
        <v>1489</v>
      </c>
      <c r="I290" s="183" t="s">
        <v>1489</v>
      </c>
      <c r="J290" s="95"/>
      <c r="K290" s="95"/>
      <c r="L290" s="95"/>
    </row>
    <row r="291" spans="1:12" ht="15.75" hidden="1" outlineLevel="1">
      <c r="A291" s="63" t="str">
        <f>IF(AND(D291="",D291=""),"",$D$3&amp;"_"&amp;ROW()-10-COUNTBLANK($D$11:D291))</f>
        <v>NTTQĐ_225</v>
      </c>
      <c r="B291" s="5" t="s">
        <v>25</v>
      </c>
      <c r="C291" s="5" t="s">
        <v>26</v>
      </c>
      <c r="D291" s="5" t="s">
        <v>27</v>
      </c>
      <c r="E291" s="95"/>
      <c r="F291" s="183" t="s">
        <v>1489</v>
      </c>
      <c r="G291" s="183" t="s">
        <v>1489</v>
      </c>
      <c r="H291" s="183" t="s">
        <v>1489</v>
      </c>
      <c r="I291" s="183" t="s">
        <v>1489</v>
      </c>
      <c r="J291" s="95"/>
      <c r="K291" s="95"/>
      <c r="L291" s="95"/>
    </row>
    <row r="292" spans="1:12" ht="47.25" hidden="1" outlineLevel="1">
      <c r="A292" s="63" t="str">
        <f>IF(AND(D292="",D292=""),"",$D$3&amp;"_"&amp;ROW()-10-COUNTBLANK($D$11:D292))</f>
        <v>NTTQĐ_226</v>
      </c>
      <c r="B292" s="6" t="s">
        <v>28</v>
      </c>
      <c r="C292" s="1" t="s">
        <v>116</v>
      </c>
      <c r="D292" s="1" t="s">
        <v>115</v>
      </c>
      <c r="E292" s="95"/>
      <c r="F292" s="183" t="s">
        <v>1489</v>
      </c>
      <c r="G292" s="183" t="s">
        <v>1489</v>
      </c>
      <c r="H292" s="183" t="s">
        <v>1489</v>
      </c>
      <c r="I292" s="183" t="s">
        <v>1489</v>
      </c>
      <c r="J292" s="95"/>
      <c r="K292" s="95"/>
      <c r="L292" s="95"/>
    </row>
    <row r="293" spans="1:12" ht="31.5" hidden="1" outlineLevel="1">
      <c r="A293" s="63" t="str">
        <f>IF(AND(D293="",D293=""),"",$D$3&amp;"_"&amp;ROW()-10-COUNTBLANK($D$11:D293))</f>
        <v>NTTQĐ_227</v>
      </c>
      <c r="B293" s="6" t="s">
        <v>30</v>
      </c>
      <c r="C293" s="1" t="s">
        <v>31</v>
      </c>
      <c r="D293" s="1" t="s">
        <v>29</v>
      </c>
      <c r="E293" s="95"/>
      <c r="F293" s="183" t="s">
        <v>1489</v>
      </c>
      <c r="G293" s="183" t="s">
        <v>1489</v>
      </c>
      <c r="H293" s="183" t="s">
        <v>1489</v>
      </c>
      <c r="I293" s="183" t="s">
        <v>1489</v>
      </c>
      <c r="J293" s="95"/>
      <c r="K293" s="95"/>
      <c r="L293" s="95"/>
    </row>
    <row r="294" spans="1:12" ht="31.5" hidden="1" outlineLevel="1">
      <c r="A294" s="63" t="str">
        <f>IF(AND(D294="",D294=""),"",$D$3&amp;"_"&amp;ROW()-10-COUNTBLANK($D$11:D294))</f>
        <v>NTTQĐ_228</v>
      </c>
      <c r="B294" s="6" t="s">
        <v>117</v>
      </c>
      <c r="C294" s="1" t="s">
        <v>118</v>
      </c>
      <c r="D294" s="1" t="s">
        <v>29</v>
      </c>
      <c r="E294" s="95"/>
      <c r="F294" s="183" t="s">
        <v>1489</v>
      </c>
      <c r="G294" s="183" t="s">
        <v>1489</v>
      </c>
      <c r="H294" s="183" t="s">
        <v>1489</v>
      </c>
      <c r="I294" s="183" t="s">
        <v>1489</v>
      </c>
      <c r="J294" s="95"/>
      <c r="K294" s="95"/>
      <c r="L294" s="95"/>
    </row>
    <row r="295" spans="1:12" ht="15.75" hidden="1" outlineLevel="1">
      <c r="A295" s="63" t="str">
        <f>IF(AND(D295="",D295=""),"",$D$3&amp;"_"&amp;ROW()-10-COUNTBLANK($D$11:D295))</f>
        <v>NTTQĐ_229</v>
      </c>
      <c r="B295" s="65" t="s">
        <v>32</v>
      </c>
      <c r="C295" s="65" t="s">
        <v>163</v>
      </c>
      <c r="D295" s="65" t="s">
        <v>113</v>
      </c>
      <c r="E295" s="95"/>
      <c r="F295" s="183" t="s">
        <v>1489</v>
      </c>
      <c r="G295" s="183" t="s">
        <v>1489</v>
      </c>
      <c r="H295" s="183" t="s">
        <v>1489</v>
      </c>
      <c r="I295" s="183" t="s">
        <v>1489</v>
      </c>
      <c r="J295" s="95"/>
      <c r="K295" s="95"/>
      <c r="L295" s="95"/>
    </row>
    <row r="296" spans="1:12" ht="15.75" hidden="1" outlineLevel="1">
      <c r="A296" s="63" t="str">
        <f>IF(AND(D296="",D296=""),"",$D$3&amp;"_"&amp;ROW()-10-COUNTBLANK($D$11:D296))</f>
        <v>NTTQĐ_230</v>
      </c>
      <c r="B296" s="65" t="s">
        <v>33</v>
      </c>
      <c r="C296" s="65" t="s">
        <v>164</v>
      </c>
      <c r="D296" s="65" t="s">
        <v>29</v>
      </c>
      <c r="E296" s="95"/>
      <c r="F296" s="183" t="s">
        <v>1489</v>
      </c>
      <c r="G296" s="183" t="s">
        <v>1489</v>
      </c>
      <c r="H296" s="183" t="s">
        <v>1489</v>
      </c>
      <c r="I296" s="183" t="s">
        <v>1489</v>
      </c>
      <c r="J296" s="95"/>
      <c r="K296" s="95"/>
      <c r="L296" s="95"/>
    </row>
    <row r="297" spans="1:12" s="7" customFormat="1" ht="15.75" hidden="1" outlineLevel="1">
      <c r="A297" s="63" t="str">
        <f>IF(AND(D297="",D297=""),"",$D$3&amp;"_"&amp;ROW()-10-COUNTBLANK($D$11:D297))</f>
        <v/>
      </c>
      <c r="B297" s="75" t="s">
        <v>510</v>
      </c>
      <c r="C297" s="76"/>
      <c r="D297" s="76"/>
      <c r="E297" s="76"/>
      <c r="F297" s="76"/>
      <c r="G297" s="76"/>
      <c r="H297" s="76"/>
      <c r="I297" s="76"/>
      <c r="J297" s="76"/>
      <c r="K297" s="76"/>
      <c r="L297" s="77"/>
    </row>
    <row r="298" spans="1:12" ht="15.75" hidden="1" outlineLevel="1">
      <c r="A298" s="63" t="str">
        <f>IF(AND(D298="",D298=""),"",$D$3&amp;"_"&amp;ROW()-10-COUNTBLANK($D$11:D298))</f>
        <v>NTTQĐ_231</v>
      </c>
      <c r="B298" s="95" t="s">
        <v>110</v>
      </c>
      <c r="C298" s="94" t="s">
        <v>110</v>
      </c>
      <c r="D298" s="109" t="s">
        <v>403</v>
      </c>
      <c r="E298" s="95"/>
      <c r="F298" s="183" t="s">
        <v>1489</v>
      </c>
      <c r="G298" s="183" t="s">
        <v>1489</v>
      </c>
      <c r="H298" s="183" t="s">
        <v>1489</v>
      </c>
      <c r="I298" s="183" t="s">
        <v>1489</v>
      </c>
      <c r="J298" s="95"/>
      <c r="K298" s="95"/>
      <c r="L298" s="95"/>
    </row>
    <row r="299" spans="1:12" ht="15.75" hidden="1" outlineLevel="1">
      <c r="A299" s="63" t="str">
        <f>IF(AND(D299="",D299=""),"",$D$3&amp;"_"&amp;ROW()-10-COUNTBLANK($D$11:D299))</f>
        <v>NTTQĐ_232</v>
      </c>
      <c r="B299" s="71" t="s">
        <v>412</v>
      </c>
      <c r="C299" s="72" t="s">
        <v>413</v>
      </c>
      <c r="D299" s="73" t="s">
        <v>414</v>
      </c>
      <c r="E299" s="95"/>
      <c r="F299" s="183" t="s">
        <v>1489</v>
      </c>
      <c r="G299" s="183" t="s">
        <v>1489</v>
      </c>
      <c r="H299" s="183" t="s">
        <v>1489</v>
      </c>
      <c r="I299" s="183" t="s">
        <v>1489</v>
      </c>
      <c r="J299" s="95"/>
      <c r="K299" s="95"/>
      <c r="L299" s="95"/>
    </row>
    <row r="300" spans="1:12" ht="30" hidden="1" outlineLevel="1">
      <c r="A300" s="63" t="str">
        <f>IF(AND(D300="",D300=""),"",$D$3&amp;"_"&amp;ROW()-10-COUNTBLANK($D$11:D300))</f>
        <v>NTTQĐ_233</v>
      </c>
      <c r="B300" s="99" t="s">
        <v>203</v>
      </c>
      <c r="C300" s="94" t="s">
        <v>511</v>
      </c>
      <c r="D300" s="92" t="s">
        <v>401</v>
      </c>
      <c r="E300" s="95"/>
      <c r="F300" s="183" t="s">
        <v>1489</v>
      </c>
      <c r="G300" s="183" t="s">
        <v>1489</v>
      </c>
      <c r="H300" s="183" t="s">
        <v>1489</v>
      </c>
      <c r="I300" s="183" t="s">
        <v>1489</v>
      </c>
      <c r="J300" s="95"/>
      <c r="K300" s="95"/>
      <c r="L300" s="95"/>
    </row>
    <row r="301" spans="1:12" ht="15.75" hidden="1" outlineLevel="1">
      <c r="A301" s="63" t="str">
        <f>IF(AND(D301="",D301=""),"",$D$3&amp;"_"&amp;ROW()-10-COUNTBLANK($D$11:D301))</f>
        <v>NTTQĐ_234</v>
      </c>
      <c r="B301" s="67" t="s">
        <v>415</v>
      </c>
      <c r="C301" s="67" t="s">
        <v>416</v>
      </c>
      <c r="D301" s="67" t="s">
        <v>417</v>
      </c>
      <c r="E301" s="95"/>
      <c r="F301" s="183" t="s">
        <v>1489</v>
      </c>
      <c r="G301" s="183" t="s">
        <v>1489</v>
      </c>
      <c r="H301" s="183" t="s">
        <v>1489</v>
      </c>
      <c r="I301" s="183" t="s">
        <v>1489</v>
      </c>
      <c r="J301" s="95"/>
      <c r="K301" s="95"/>
      <c r="L301" s="95"/>
    </row>
    <row r="302" spans="1:12" ht="15.75" hidden="1" outlineLevel="1">
      <c r="A302" s="63" t="str">
        <f>IF(AND(D302="",D302=""),"",$D$3&amp;"_"&amp;ROW()-10-COUNTBLANK($D$11:D302))</f>
        <v>NTTQĐ_235</v>
      </c>
      <c r="B302" s="111" t="s">
        <v>512</v>
      </c>
      <c r="C302" s="94" t="s">
        <v>513</v>
      </c>
      <c r="D302" s="92" t="s">
        <v>411</v>
      </c>
      <c r="E302" s="95"/>
      <c r="F302" s="183" t="s">
        <v>1489</v>
      </c>
      <c r="G302" s="183" t="s">
        <v>1489</v>
      </c>
      <c r="H302" s="183" t="s">
        <v>1489</v>
      </c>
      <c r="I302" s="183" t="s">
        <v>1489</v>
      </c>
      <c r="J302" s="95"/>
      <c r="K302" s="95"/>
      <c r="L302" s="95"/>
    </row>
    <row r="303" spans="1:12" ht="30" hidden="1" outlineLevel="1">
      <c r="A303" s="63" t="str">
        <f>IF(AND(D303="",D303=""),"",$D$3&amp;"_"&amp;ROW()-10-COUNTBLANK($D$11:D303))</f>
        <v>NTTQĐ_236</v>
      </c>
      <c r="B303" s="99" t="s">
        <v>406</v>
      </c>
      <c r="C303" s="94" t="s">
        <v>551</v>
      </c>
      <c r="D303" s="109" t="s">
        <v>408</v>
      </c>
      <c r="E303" s="95"/>
      <c r="F303" s="183" t="s">
        <v>1489</v>
      </c>
      <c r="G303" s="183" t="s">
        <v>1489</v>
      </c>
      <c r="H303" s="183" t="s">
        <v>1489</v>
      </c>
      <c r="I303" s="183" t="s">
        <v>1489</v>
      </c>
      <c r="J303" s="95"/>
      <c r="K303" s="95"/>
      <c r="L303" s="95"/>
    </row>
    <row r="304" spans="1:12" ht="15.75" hidden="1" outlineLevel="1">
      <c r="A304" s="63" t="str">
        <f>IF(AND(D304="",D304=""),"",$D$3&amp;"_"&amp;ROW()-10-COUNTBLANK($D$11:D304))</f>
        <v>NTTQĐ_237</v>
      </c>
      <c r="B304" s="67" t="s">
        <v>418</v>
      </c>
      <c r="C304" s="67" t="s">
        <v>419</v>
      </c>
      <c r="D304" s="67" t="s">
        <v>420</v>
      </c>
      <c r="E304" s="95"/>
      <c r="F304" s="183" t="s">
        <v>1489</v>
      </c>
      <c r="G304" s="183" t="s">
        <v>1489</v>
      </c>
      <c r="H304" s="183" t="s">
        <v>1489</v>
      </c>
      <c r="I304" s="183" t="s">
        <v>1489</v>
      </c>
      <c r="J304" s="95"/>
      <c r="K304" s="95"/>
      <c r="L304" s="95"/>
    </row>
    <row r="305" spans="1:12" ht="15.75" hidden="1" outlineLevel="1">
      <c r="A305" s="63" t="str">
        <f>IF(AND(D305="",D305=""),"",$D$3&amp;"_"&amp;ROW()-10-COUNTBLANK($D$11:D305))</f>
        <v>NTTQĐ_238</v>
      </c>
      <c r="B305" s="67" t="s">
        <v>421</v>
      </c>
      <c r="C305" s="67" t="s">
        <v>422</v>
      </c>
      <c r="D305" s="67" t="s">
        <v>423</v>
      </c>
      <c r="E305" s="95"/>
      <c r="F305" s="183" t="s">
        <v>1489</v>
      </c>
      <c r="G305" s="183" t="s">
        <v>1489</v>
      </c>
      <c r="H305" s="183" t="s">
        <v>1489</v>
      </c>
      <c r="I305" s="183" t="s">
        <v>1489</v>
      </c>
      <c r="J305" s="95"/>
      <c r="K305" s="95"/>
      <c r="L305" s="95"/>
    </row>
    <row r="306" spans="1:12" ht="31.5" hidden="1" outlineLevel="1">
      <c r="A306" s="63" t="str">
        <f>IF(AND(D306="",D306=""),"",$D$3&amp;"_"&amp;ROW()-10-COUNTBLANK($D$11:D306))</f>
        <v>NTTQĐ_239</v>
      </c>
      <c r="B306" s="67" t="s">
        <v>424</v>
      </c>
      <c r="C306" s="67" t="s">
        <v>425</v>
      </c>
      <c r="D306" s="67" t="s">
        <v>426</v>
      </c>
      <c r="E306" s="95"/>
      <c r="F306" s="183" t="s">
        <v>1489</v>
      </c>
      <c r="G306" s="183" t="s">
        <v>1489</v>
      </c>
      <c r="H306" s="183" t="s">
        <v>1489</v>
      </c>
      <c r="I306" s="183" t="s">
        <v>1489</v>
      </c>
      <c r="J306" s="95"/>
      <c r="K306" s="95"/>
      <c r="L306" s="95"/>
    </row>
    <row r="307" spans="1:12" s="7" customFormat="1" ht="15.75" hidden="1" outlineLevel="1">
      <c r="A307" s="63" t="str">
        <f>IF(AND(D307="",D307=""),"",$D$3&amp;"_"&amp;ROW()-10-COUNTBLANK($D$11:D307))</f>
        <v/>
      </c>
      <c r="B307" s="75" t="s">
        <v>514</v>
      </c>
      <c r="C307" s="76"/>
      <c r="D307" s="76"/>
      <c r="E307" s="76"/>
      <c r="F307" s="76"/>
      <c r="G307" s="76"/>
      <c r="H307" s="76"/>
      <c r="I307" s="76"/>
      <c r="J307" s="76"/>
      <c r="K307" s="76"/>
      <c r="L307" s="77"/>
    </row>
    <row r="308" spans="1:12" ht="15.75" hidden="1" outlineLevel="1">
      <c r="A308" s="63" t="str">
        <f>IF(AND(D308="",D308=""),"",$D$3&amp;"_"&amp;ROW()-10-COUNTBLANK($D$11:D308))</f>
        <v>NTTQĐ_240</v>
      </c>
      <c r="B308" s="95" t="s">
        <v>110</v>
      </c>
      <c r="C308" s="94" t="s">
        <v>110</v>
      </c>
      <c r="D308" s="109" t="s">
        <v>403</v>
      </c>
      <c r="E308" s="95"/>
      <c r="F308" s="183" t="s">
        <v>1489</v>
      </c>
      <c r="G308" s="183" t="s">
        <v>1489</v>
      </c>
      <c r="H308" s="183" t="s">
        <v>1489</v>
      </c>
      <c r="I308" s="183" t="s">
        <v>1489</v>
      </c>
      <c r="J308" s="95"/>
      <c r="K308" s="95"/>
      <c r="L308" s="95"/>
    </row>
    <row r="309" spans="1:12" ht="15.75" hidden="1" outlineLevel="1">
      <c r="A309" s="63" t="str">
        <f>IF(AND(D309="",D309=""),"",$D$3&amp;"_"&amp;ROW()-10-COUNTBLANK($D$11:D309))</f>
        <v>NTTQĐ_241</v>
      </c>
      <c r="B309" s="71" t="s">
        <v>412</v>
      </c>
      <c r="C309" s="72" t="s">
        <v>413</v>
      </c>
      <c r="D309" s="73" t="s">
        <v>414</v>
      </c>
      <c r="E309" s="95"/>
      <c r="F309" s="183" t="s">
        <v>1489</v>
      </c>
      <c r="G309" s="183" t="s">
        <v>1489</v>
      </c>
      <c r="H309" s="183" t="s">
        <v>1489</v>
      </c>
      <c r="I309" s="183" t="s">
        <v>1489</v>
      </c>
      <c r="J309" s="95"/>
      <c r="K309" s="95"/>
      <c r="L309" s="95"/>
    </row>
    <row r="310" spans="1:12" ht="30" hidden="1" outlineLevel="1">
      <c r="A310" s="63" t="str">
        <f>IF(AND(D310="",D310=""),"",$D$3&amp;"_"&amp;ROW()-10-COUNTBLANK($D$11:D310))</f>
        <v>NTTQĐ_242</v>
      </c>
      <c r="B310" s="99" t="s">
        <v>203</v>
      </c>
      <c r="C310" s="94" t="s">
        <v>515</v>
      </c>
      <c r="D310" s="92" t="s">
        <v>401</v>
      </c>
      <c r="E310" s="95"/>
      <c r="F310" s="183" t="s">
        <v>1489</v>
      </c>
      <c r="G310" s="183" t="s">
        <v>1489</v>
      </c>
      <c r="H310" s="183" t="s">
        <v>1489</v>
      </c>
      <c r="I310" s="183" t="s">
        <v>1489</v>
      </c>
      <c r="J310" s="95"/>
      <c r="K310" s="95"/>
      <c r="L310" s="95"/>
    </row>
    <row r="311" spans="1:12" ht="15.75" hidden="1" outlineLevel="1">
      <c r="A311" s="63" t="str">
        <f>IF(AND(D311="",D311=""),"",$D$3&amp;"_"&amp;ROW()-10-COUNTBLANK($D$11:D311))</f>
        <v>NTTQĐ_243</v>
      </c>
      <c r="B311" s="67" t="s">
        <v>415</v>
      </c>
      <c r="C311" s="67" t="s">
        <v>416</v>
      </c>
      <c r="D311" s="67" t="s">
        <v>417</v>
      </c>
      <c r="E311" s="95"/>
      <c r="F311" s="183" t="s">
        <v>1489</v>
      </c>
      <c r="G311" s="183" t="s">
        <v>1489</v>
      </c>
      <c r="H311" s="183" t="s">
        <v>1489</v>
      </c>
      <c r="I311" s="183" t="s">
        <v>1489</v>
      </c>
      <c r="J311" s="95"/>
      <c r="K311" s="95"/>
      <c r="L311" s="95"/>
    </row>
    <row r="312" spans="1:12" ht="15.75" hidden="1" outlineLevel="1">
      <c r="A312" s="63" t="str">
        <f>IF(AND(D312="",D312=""),"",$D$3&amp;"_"&amp;ROW()-10-COUNTBLANK($D$11:D312))</f>
        <v>NTTQĐ_244</v>
      </c>
      <c r="B312" s="111" t="s">
        <v>516</v>
      </c>
      <c r="C312" s="94" t="s">
        <v>517</v>
      </c>
      <c r="D312" s="92" t="s">
        <v>411</v>
      </c>
      <c r="E312" s="95"/>
      <c r="F312" s="183" t="s">
        <v>1489</v>
      </c>
      <c r="G312" s="183" t="s">
        <v>1489</v>
      </c>
      <c r="H312" s="183" t="s">
        <v>1489</v>
      </c>
      <c r="I312" s="183" t="s">
        <v>1489</v>
      </c>
      <c r="J312" s="95"/>
      <c r="K312" s="95"/>
      <c r="L312" s="95"/>
    </row>
    <row r="313" spans="1:12" ht="30" hidden="1" outlineLevel="1">
      <c r="A313" s="63" t="str">
        <f>IF(AND(D313="",D313=""),"",$D$3&amp;"_"&amp;ROW()-10-COUNTBLANK($D$11:D313))</f>
        <v>NTTQĐ_245</v>
      </c>
      <c r="B313" s="99" t="s">
        <v>406</v>
      </c>
      <c r="C313" s="94" t="s">
        <v>518</v>
      </c>
      <c r="D313" s="109" t="s">
        <v>408</v>
      </c>
      <c r="E313" s="95"/>
      <c r="F313" s="183" t="s">
        <v>1489</v>
      </c>
      <c r="G313" s="183" t="s">
        <v>1489</v>
      </c>
      <c r="H313" s="183" t="s">
        <v>1489</v>
      </c>
      <c r="I313" s="183" t="s">
        <v>1489</v>
      </c>
      <c r="J313" s="95"/>
      <c r="K313" s="95"/>
      <c r="L313" s="95"/>
    </row>
    <row r="314" spans="1:12" ht="15.75" hidden="1" outlineLevel="1">
      <c r="A314" s="63" t="str">
        <f>IF(AND(D314="",D314=""),"",$D$3&amp;"_"&amp;ROW()-10-COUNTBLANK($D$11:D314))</f>
        <v>NTTQĐ_246</v>
      </c>
      <c r="B314" s="67" t="s">
        <v>418</v>
      </c>
      <c r="C314" s="67" t="s">
        <v>419</v>
      </c>
      <c r="D314" s="67" t="s">
        <v>420</v>
      </c>
      <c r="E314" s="95"/>
      <c r="F314" s="183" t="s">
        <v>1489</v>
      </c>
      <c r="G314" s="183" t="s">
        <v>1489</v>
      </c>
      <c r="H314" s="183" t="s">
        <v>1489</v>
      </c>
      <c r="I314" s="183" t="s">
        <v>1489</v>
      </c>
      <c r="J314" s="95"/>
      <c r="K314" s="95"/>
      <c r="L314" s="95"/>
    </row>
    <row r="315" spans="1:12" ht="15.75" hidden="1" outlineLevel="1">
      <c r="A315" s="63" t="str">
        <f>IF(AND(D315="",D315=""),"",$D$3&amp;"_"&amp;ROW()-10-COUNTBLANK($D$11:D315))</f>
        <v>NTTQĐ_247</v>
      </c>
      <c r="B315" s="67" t="s">
        <v>421</v>
      </c>
      <c r="C315" s="67" t="s">
        <v>422</v>
      </c>
      <c r="D315" s="67" t="s">
        <v>423</v>
      </c>
      <c r="E315" s="95"/>
      <c r="F315" s="183" t="s">
        <v>1489</v>
      </c>
      <c r="G315" s="183" t="s">
        <v>1489</v>
      </c>
      <c r="H315" s="183" t="s">
        <v>1489</v>
      </c>
      <c r="I315" s="183" t="s">
        <v>1489</v>
      </c>
      <c r="J315" s="95"/>
      <c r="K315" s="95"/>
      <c r="L315" s="95"/>
    </row>
    <row r="316" spans="1:12" ht="31.5" hidden="1" outlineLevel="1">
      <c r="A316" s="63" t="str">
        <f>IF(AND(D316="",D316=""),"",$D$3&amp;"_"&amp;ROW()-10-COUNTBLANK($D$11:D316))</f>
        <v>NTTQĐ_248</v>
      </c>
      <c r="B316" s="67" t="s">
        <v>424</v>
      </c>
      <c r="C316" s="67" t="s">
        <v>425</v>
      </c>
      <c r="D316" s="67" t="s">
        <v>426</v>
      </c>
      <c r="E316" s="95"/>
      <c r="F316" s="183" t="s">
        <v>1489</v>
      </c>
      <c r="G316" s="183" t="s">
        <v>1489</v>
      </c>
      <c r="H316" s="183" t="s">
        <v>1489</v>
      </c>
      <c r="I316" s="183" t="s">
        <v>1489</v>
      </c>
      <c r="J316" s="95"/>
      <c r="K316" s="95"/>
      <c r="L316" s="95"/>
    </row>
    <row r="317" spans="1:12" s="7" customFormat="1" ht="15.75" hidden="1" outlineLevel="1">
      <c r="A317" s="63" t="str">
        <f>IF(AND(D317="",D317=""),"",$D$3&amp;"_"&amp;ROW()-10-COUNTBLANK($D$11:D317))</f>
        <v/>
      </c>
      <c r="B317" s="75" t="s">
        <v>522</v>
      </c>
      <c r="C317" s="76"/>
      <c r="D317" s="76"/>
      <c r="E317" s="76"/>
      <c r="F317" s="76"/>
      <c r="G317" s="76"/>
      <c r="H317" s="76"/>
      <c r="I317" s="76"/>
      <c r="J317" s="76"/>
      <c r="K317" s="76"/>
      <c r="L317" s="77"/>
    </row>
    <row r="318" spans="1:12" ht="15.75" hidden="1" outlineLevel="1">
      <c r="A318" s="63" t="str">
        <f>IF(AND(D318="",D318=""),"",$D$3&amp;"_"&amp;ROW()-10-COUNTBLANK($D$11:D318))</f>
        <v>NTTQĐ_249</v>
      </c>
      <c r="B318" s="95" t="s">
        <v>110</v>
      </c>
      <c r="C318" s="94" t="s">
        <v>110</v>
      </c>
      <c r="D318" s="109" t="s">
        <v>403</v>
      </c>
      <c r="E318" s="95"/>
      <c r="F318" s="183" t="s">
        <v>1489</v>
      </c>
      <c r="G318" s="183" t="s">
        <v>1489</v>
      </c>
      <c r="H318" s="183" t="s">
        <v>1489</v>
      </c>
      <c r="I318" s="183" t="s">
        <v>1489</v>
      </c>
      <c r="J318" s="95"/>
      <c r="K318" s="95"/>
      <c r="L318" s="95"/>
    </row>
    <row r="319" spans="1:12" ht="15.75" hidden="1" outlineLevel="1">
      <c r="A319" s="63" t="str">
        <f>IF(AND(D319="",D319=""),"",$D$3&amp;"_"&amp;ROW()-10-COUNTBLANK($D$11:D319))</f>
        <v>NTTQĐ_250</v>
      </c>
      <c r="B319" s="71" t="s">
        <v>412</v>
      </c>
      <c r="C319" s="72" t="s">
        <v>413</v>
      </c>
      <c r="D319" s="73" t="s">
        <v>414</v>
      </c>
      <c r="E319" s="95"/>
      <c r="F319" s="183" t="s">
        <v>1489</v>
      </c>
      <c r="G319" s="183" t="s">
        <v>1489</v>
      </c>
      <c r="H319" s="183" t="s">
        <v>1489</v>
      </c>
      <c r="I319" s="183" t="s">
        <v>1489</v>
      </c>
      <c r="J319" s="95"/>
      <c r="K319" s="95"/>
      <c r="L319" s="95"/>
    </row>
    <row r="320" spans="1:12" ht="30" hidden="1" outlineLevel="1">
      <c r="A320" s="63" t="str">
        <f>IF(AND(D320="",D320=""),"",$D$3&amp;"_"&amp;ROW()-10-COUNTBLANK($D$11:D320))</f>
        <v>NTTQĐ_251</v>
      </c>
      <c r="B320" s="99" t="s">
        <v>203</v>
      </c>
      <c r="C320" s="94" t="s">
        <v>520</v>
      </c>
      <c r="D320" s="92" t="s">
        <v>401</v>
      </c>
      <c r="E320" s="95"/>
      <c r="F320" s="183" t="s">
        <v>1489</v>
      </c>
      <c r="G320" s="183" t="s">
        <v>1489</v>
      </c>
      <c r="H320" s="183" t="s">
        <v>1489</v>
      </c>
      <c r="I320" s="183" t="s">
        <v>1489</v>
      </c>
      <c r="J320" s="95"/>
      <c r="K320" s="95"/>
      <c r="L320" s="95"/>
    </row>
    <row r="321" spans="1:12" ht="15.75" hidden="1" outlineLevel="1">
      <c r="A321" s="63" t="str">
        <f>IF(AND(D321="",D321=""),"",$D$3&amp;"_"&amp;ROW()-10-COUNTBLANK($D$11:D321))</f>
        <v>NTTQĐ_252</v>
      </c>
      <c r="B321" s="67" t="s">
        <v>415</v>
      </c>
      <c r="C321" s="67" t="s">
        <v>416</v>
      </c>
      <c r="D321" s="67" t="s">
        <v>417</v>
      </c>
      <c r="E321" s="95"/>
      <c r="F321" s="183" t="s">
        <v>1489</v>
      </c>
      <c r="G321" s="183" t="s">
        <v>1489</v>
      </c>
      <c r="H321" s="183" t="s">
        <v>1489</v>
      </c>
      <c r="I321" s="183" t="s">
        <v>1489</v>
      </c>
      <c r="J321" s="95"/>
      <c r="K321" s="95"/>
      <c r="L321" s="95"/>
    </row>
    <row r="322" spans="1:12" ht="15.75" hidden="1" outlineLevel="1">
      <c r="A322" s="63" t="str">
        <f>IF(AND(D322="",D322=""),"",$D$3&amp;"_"&amp;ROW()-10-COUNTBLANK($D$11:D322))</f>
        <v>NTTQĐ_253</v>
      </c>
      <c r="B322" s="111" t="s">
        <v>519</v>
      </c>
      <c r="C322" s="94" t="s">
        <v>521</v>
      </c>
      <c r="D322" s="92" t="s">
        <v>411</v>
      </c>
      <c r="E322" s="95"/>
      <c r="F322" s="183" t="s">
        <v>1489</v>
      </c>
      <c r="G322" s="183" t="s">
        <v>1489</v>
      </c>
      <c r="H322" s="183" t="s">
        <v>1489</v>
      </c>
      <c r="I322" s="183" t="s">
        <v>1489</v>
      </c>
      <c r="J322" s="95"/>
      <c r="K322" s="95"/>
      <c r="L322" s="95"/>
    </row>
    <row r="323" spans="1:12" ht="30" hidden="1" outlineLevel="1">
      <c r="A323" s="63" t="str">
        <f>IF(AND(D323="",D323=""),"",$D$3&amp;"_"&amp;ROW()-10-COUNTBLANK($D$11:D323))</f>
        <v>NTTQĐ_254</v>
      </c>
      <c r="B323" s="99" t="s">
        <v>406</v>
      </c>
      <c r="C323" s="94" t="s">
        <v>523</v>
      </c>
      <c r="D323" s="109" t="s">
        <v>408</v>
      </c>
      <c r="E323" s="95"/>
      <c r="F323" s="183" t="s">
        <v>1489</v>
      </c>
      <c r="G323" s="183" t="s">
        <v>1489</v>
      </c>
      <c r="H323" s="183" t="s">
        <v>1489</v>
      </c>
      <c r="I323" s="183" t="s">
        <v>1489</v>
      </c>
      <c r="J323" s="95"/>
      <c r="K323" s="95"/>
      <c r="L323" s="95"/>
    </row>
    <row r="324" spans="1:12" ht="15.75" hidden="1" outlineLevel="1">
      <c r="A324" s="63" t="str">
        <f>IF(AND(D324="",D324=""),"",$D$3&amp;"_"&amp;ROW()-10-COUNTBLANK($D$11:D324))</f>
        <v>NTTQĐ_255</v>
      </c>
      <c r="B324" s="67" t="s">
        <v>418</v>
      </c>
      <c r="C324" s="67" t="s">
        <v>419</v>
      </c>
      <c r="D324" s="67" t="s">
        <v>420</v>
      </c>
      <c r="E324" s="95"/>
      <c r="F324" s="183" t="s">
        <v>1489</v>
      </c>
      <c r="G324" s="183" t="s">
        <v>1489</v>
      </c>
      <c r="H324" s="183" t="s">
        <v>1489</v>
      </c>
      <c r="I324" s="183" t="s">
        <v>1489</v>
      </c>
      <c r="J324" s="95"/>
      <c r="K324" s="95"/>
      <c r="L324" s="95"/>
    </row>
    <row r="325" spans="1:12" ht="15.75" hidden="1" outlineLevel="1">
      <c r="A325" s="63" t="str">
        <f>IF(AND(D325="",D325=""),"",$D$3&amp;"_"&amp;ROW()-10-COUNTBLANK($D$11:D325))</f>
        <v>NTTQĐ_256</v>
      </c>
      <c r="B325" s="67" t="s">
        <v>421</v>
      </c>
      <c r="C325" s="67" t="s">
        <v>422</v>
      </c>
      <c r="D325" s="67" t="s">
        <v>423</v>
      </c>
      <c r="E325" s="95"/>
      <c r="F325" s="183" t="s">
        <v>1489</v>
      </c>
      <c r="G325" s="183" t="s">
        <v>1489</v>
      </c>
      <c r="H325" s="183" t="s">
        <v>1489</v>
      </c>
      <c r="I325" s="183" t="s">
        <v>1489</v>
      </c>
      <c r="J325" s="95"/>
      <c r="K325" s="95"/>
      <c r="L325" s="95"/>
    </row>
    <row r="326" spans="1:12" ht="31.5" hidden="1" outlineLevel="1">
      <c r="A326" s="63" t="str">
        <f>IF(AND(D326="",D326=""),"",$D$3&amp;"_"&amp;ROW()-10-COUNTBLANK($D$11:D326))</f>
        <v>NTTQĐ_257</v>
      </c>
      <c r="B326" s="67" t="s">
        <v>424</v>
      </c>
      <c r="C326" s="67" t="s">
        <v>425</v>
      </c>
      <c r="D326" s="67" t="s">
        <v>426</v>
      </c>
      <c r="E326" s="95"/>
      <c r="F326" s="183" t="s">
        <v>1489</v>
      </c>
      <c r="G326" s="183" t="s">
        <v>1489</v>
      </c>
      <c r="H326" s="183" t="s">
        <v>1489</v>
      </c>
      <c r="I326" s="183" t="s">
        <v>1489</v>
      </c>
      <c r="J326" s="95"/>
      <c r="K326" s="95"/>
      <c r="L326" s="95"/>
    </row>
    <row r="327" spans="1:12" s="125" customFormat="1" ht="15.75" hidden="1" outlineLevel="1">
      <c r="A327" s="63" t="str">
        <f>IF(AND(D327="",D327=""),"",$D$3&amp;"_"&amp;ROW()-10-COUNTBLANK($D$11:D327))</f>
        <v/>
      </c>
      <c r="B327" s="101" t="s">
        <v>524</v>
      </c>
      <c r="C327" s="102"/>
      <c r="D327" s="102"/>
      <c r="E327" s="102"/>
      <c r="F327" s="102"/>
      <c r="G327" s="102"/>
      <c r="H327" s="102"/>
      <c r="I327" s="102"/>
      <c r="J327" s="102"/>
      <c r="K327" s="102"/>
      <c r="L327" s="103"/>
    </row>
    <row r="328" spans="1:12" s="128" customFormat="1" ht="15.75" hidden="1" outlineLevel="1">
      <c r="A328" s="63" t="str">
        <f>IF(AND(D328="",D328=""),"",$D$3&amp;"_"&amp;ROW()-10-COUNTBLANK($D$11:D328))</f>
        <v>NTTQĐ_258</v>
      </c>
      <c r="B328" s="126" t="s">
        <v>110</v>
      </c>
      <c r="C328" s="126" t="s">
        <v>111</v>
      </c>
      <c r="D328" s="126" t="s">
        <v>204</v>
      </c>
      <c r="E328" s="127"/>
      <c r="F328" s="183" t="s">
        <v>1489</v>
      </c>
      <c r="G328" s="183" t="s">
        <v>1489</v>
      </c>
      <c r="H328" s="183" t="s">
        <v>1489</v>
      </c>
      <c r="I328" s="183" t="s">
        <v>1489</v>
      </c>
      <c r="J328" s="127"/>
      <c r="K328" s="127"/>
      <c r="L328" s="127"/>
    </row>
    <row r="329" spans="1:12" s="128" customFormat="1" ht="31.5" hidden="1" outlineLevel="1">
      <c r="A329" s="63" t="str">
        <f>IF(AND(D329="",D329=""),"",$D$3&amp;"_"&amp;ROW()-10-COUNTBLANK($D$11:D329))</f>
        <v>NTTQĐ_259</v>
      </c>
      <c r="B329" s="126" t="s">
        <v>203</v>
      </c>
      <c r="C329" s="126" t="s">
        <v>525</v>
      </c>
      <c r="D329" s="126" t="s">
        <v>431</v>
      </c>
      <c r="E329" s="127"/>
      <c r="F329" s="183" t="s">
        <v>1489</v>
      </c>
      <c r="G329" s="183" t="s">
        <v>1489</v>
      </c>
      <c r="H329" s="183" t="s">
        <v>1489</v>
      </c>
      <c r="I329" s="183" t="s">
        <v>1489</v>
      </c>
      <c r="J329" s="127"/>
      <c r="K329" s="127"/>
      <c r="L329" s="127"/>
    </row>
    <row r="330" spans="1:12" s="128" customFormat="1" ht="31.5" hidden="1" outlineLevel="1">
      <c r="A330" s="63" t="str">
        <f>IF(AND(D330="",D330=""),"",$D$3&amp;"_"&amp;ROW()-10-COUNTBLANK($D$11:D330))</f>
        <v>NTTQĐ_260</v>
      </c>
      <c r="B330" s="126" t="s">
        <v>126</v>
      </c>
      <c r="C330" s="126" t="s">
        <v>133</v>
      </c>
      <c r="D330" s="126" t="s">
        <v>127</v>
      </c>
      <c r="E330" s="127"/>
      <c r="F330" s="183" t="s">
        <v>1489</v>
      </c>
      <c r="G330" s="183" t="s">
        <v>1489</v>
      </c>
      <c r="H330" s="183" t="s">
        <v>1489</v>
      </c>
      <c r="I330" s="183" t="s">
        <v>1489</v>
      </c>
      <c r="J330" s="127"/>
      <c r="K330" s="127"/>
      <c r="L330" s="127"/>
    </row>
    <row r="331" spans="1:12" s="128" customFormat="1" ht="47.25" hidden="1" outlineLevel="1">
      <c r="A331" s="63" t="str">
        <f>IF(AND(D331="",D331=""),"",$D$3&amp;"_"&amp;ROW()-10-COUNTBLANK($D$11:D331))</f>
        <v>NTTQĐ_261</v>
      </c>
      <c r="B331" s="126" t="s">
        <v>128</v>
      </c>
      <c r="C331" s="126" t="s">
        <v>135</v>
      </c>
      <c r="D331" s="126" t="s">
        <v>428</v>
      </c>
      <c r="E331" s="127"/>
      <c r="F331" s="183" t="s">
        <v>1489</v>
      </c>
      <c r="G331" s="183" t="s">
        <v>1489</v>
      </c>
      <c r="H331" s="183" t="s">
        <v>1489</v>
      </c>
      <c r="I331" s="183" t="s">
        <v>1489</v>
      </c>
      <c r="J331" s="127"/>
      <c r="K331" s="127"/>
      <c r="L331" s="127"/>
    </row>
    <row r="332" spans="1:12" s="128" customFormat="1" ht="31.5" hidden="1" outlineLevel="1">
      <c r="A332" s="63" t="str">
        <f>IF(AND(D332="",D332=""),"",$D$3&amp;"_"&amp;ROW()-10-COUNTBLANK($D$11:D332))</f>
        <v>NTTQĐ_262</v>
      </c>
      <c r="B332" s="126" t="s">
        <v>151</v>
      </c>
      <c r="C332" s="126" t="s">
        <v>167</v>
      </c>
      <c r="D332" s="126" t="s">
        <v>168</v>
      </c>
      <c r="E332" s="127"/>
      <c r="F332" s="183" t="s">
        <v>1489</v>
      </c>
      <c r="G332" s="183" t="s">
        <v>1489</v>
      </c>
      <c r="H332" s="183" t="s">
        <v>1489</v>
      </c>
      <c r="I332" s="183" t="s">
        <v>1489</v>
      </c>
      <c r="J332" s="127"/>
      <c r="K332" s="127"/>
      <c r="L332" s="127"/>
    </row>
    <row r="333" spans="1:12" s="128" customFormat="1" ht="31.5" hidden="1" outlineLevel="1">
      <c r="A333" s="63" t="str">
        <f>IF(AND(D333="",D333=""),"",$D$3&amp;"_"&amp;ROW()-10-COUNTBLANK($D$11:D333))</f>
        <v>NTTQĐ_263</v>
      </c>
      <c r="B333" s="126" t="s">
        <v>129</v>
      </c>
      <c r="C333" s="126" t="s">
        <v>132</v>
      </c>
      <c r="D333" s="126" t="s">
        <v>134</v>
      </c>
      <c r="E333" s="127"/>
      <c r="F333" s="183" t="s">
        <v>1489</v>
      </c>
      <c r="G333" s="183" t="s">
        <v>1489</v>
      </c>
      <c r="H333" s="183" t="s">
        <v>1489</v>
      </c>
      <c r="I333" s="183" t="s">
        <v>1489</v>
      </c>
      <c r="J333" s="127"/>
      <c r="K333" s="127"/>
      <c r="L333" s="127"/>
    </row>
    <row r="334" spans="1:12" s="125" customFormat="1" ht="15.75" hidden="1" outlineLevel="1">
      <c r="A334" s="63" t="str">
        <f>IF(AND(D334="",D334=""),"",$D$3&amp;"_"&amp;ROW()-10-COUNTBLANK($D$11:D334))</f>
        <v/>
      </c>
      <c r="B334" s="101" t="s">
        <v>427</v>
      </c>
      <c r="C334" s="102"/>
      <c r="D334" s="102"/>
      <c r="E334" s="102"/>
      <c r="F334" s="102"/>
      <c r="G334" s="102"/>
      <c r="H334" s="102"/>
      <c r="I334" s="102"/>
      <c r="J334" s="102"/>
      <c r="K334" s="102"/>
      <c r="L334" s="103"/>
    </row>
    <row r="335" spans="1:12" s="128" customFormat="1" ht="15.75" hidden="1" outlineLevel="1">
      <c r="A335" s="63" t="str">
        <f>IF(AND(D335="",D335=""),"",$D$3&amp;"_"&amp;ROW()-10-COUNTBLANK($D$11:D335))</f>
        <v>NTTQĐ_264</v>
      </c>
      <c r="B335" s="126" t="s">
        <v>110</v>
      </c>
      <c r="C335" s="126" t="s">
        <v>111</v>
      </c>
      <c r="D335" s="126" t="s">
        <v>204</v>
      </c>
      <c r="E335" s="127"/>
      <c r="F335" s="183" t="s">
        <v>1489</v>
      </c>
      <c r="G335" s="183" t="s">
        <v>1489</v>
      </c>
      <c r="H335" s="183" t="s">
        <v>1489</v>
      </c>
      <c r="I335" s="183" t="s">
        <v>1489</v>
      </c>
      <c r="J335" s="127"/>
      <c r="K335" s="127"/>
      <c r="L335" s="127"/>
    </row>
    <row r="336" spans="1:12" s="128" customFormat="1" ht="31.5" hidden="1" outlineLevel="1">
      <c r="A336" s="63" t="str">
        <f>IF(AND(D336="",D336=""),"",$D$3&amp;"_"&amp;ROW()-10-COUNTBLANK($D$11:D336))</f>
        <v>NTTQĐ_265</v>
      </c>
      <c r="B336" s="126" t="s">
        <v>203</v>
      </c>
      <c r="C336" s="126" t="s">
        <v>429</v>
      </c>
      <c r="D336" s="126" t="s">
        <v>431</v>
      </c>
      <c r="E336" s="127"/>
      <c r="F336" s="183" t="s">
        <v>1489</v>
      </c>
      <c r="G336" s="183" t="s">
        <v>1489</v>
      </c>
      <c r="H336" s="183" t="s">
        <v>1489</v>
      </c>
      <c r="I336" s="183" t="s">
        <v>1489</v>
      </c>
      <c r="J336" s="127"/>
      <c r="K336" s="127"/>
      <c r="L336" s="127"/>
    </row>
    <row r="337" spans="1:12" s="128" customFormat="1" ht="31.5" hidden="1" outlineLevel="1">
      <c r="A337" s="63" t="str">
        <f>IF(AND(D337="",D337=""),"",$D$3&amp;"_"&amp;ROW()-10-COUNTBLANK($D$11:D337))</f>
        <v>NTTQĐ_266</v>
      </c>
      <c r="B337" s="126" t="s">
        <v>126</v>
      </c>
      <c r="C337" s="126" t="s">
        <v>133</v>
      </c>
      <c r="D337" s="126" t="s">
        <v>127</v>
      </c>
      <c r="E337" s="127"/>
      <c r="F337" s="183" t="s">
        <v>1489</v>
      </c>
      <c r="G337" s="183" t="s">
        <v>1489</v>
      </c>
      <c r="H337" s="183" t="s">
        <v>1489</v>
      </c>
      <c r="I337" s="183" t="s">
        <v>1489</v>
      </c>
      <c r="J337" s="127"/>
      <c r="K337" s="127"/>
      <c r="L337" s="127"/>
    </row>
    <row r="338" spans="1:12" s="128" customFormat="1" ht="47.25" hidden="1" outlineLevel="1">
      <c r="A338" s="63" t="str">
        <f>IF(AND(D338="",D338=""),"",$D$3&amp;"_"&amp;ROW()-10-COUNTBLANK($D$11:D338))</f>
        <v>NTTQĐ_267</v>
      </c>
      <c r="B338" s="126" t="s">
        <v>128</v>
      </c>
      <c r="C338" s="126" t="s">
        <v>135</v>
      </c>
      <c r="D338" s="126" t="s">
        <v>428</v>
      </c>
      <c r="E338" s="127"/>
      <c r="F338" s="183" t="s">
        <v>1489</v>
      </c>
      <c r="G338" s="183" t="s">
        <v>1489</v>
      </c>
      <c r="H338" s="183" t="s">
        <v>1489</v>
      </c>
      <c r="I338" s="183" t="s">
        <v>1489</v>
      </c>
      <c r="J338" s="127"/>
      <c r="K338" s="127"/>
      <c r="L338" s="127"/>
    </row>
    <row r="339" spans="1:12" s="128" customFormat="1" ht="31.5" hidden="1" outlineLevel="1">
      <c r="A339" s="63" t="str">
        <f>IF(AND(D339="",D339=""),"",$D$3&amp;"_"&amp;ROW()-10-COUNTBLANK($D$11:D339))</f>
        <v>NTTQĐ_268</v>
      </c>
      <c r="B339" s="126" t="s">
        <v>151</v>
      </c>
      <c r="C339" s="126" t="s">
        <v>167</v>
      </c>
      <c r="D339" s="126" t="s">
        <v>168</v>
      </c>
      <c r="E339" s="127"/>
      <c r="F339" s="183" t="s">
        <v>1489</v>
      </c>
      <c r="G339" s="183" t="s">
        <v>1489</v>
      </c>
      <c r="H339" s="183" t="s">
        <v>1489</v>
      </c>
      <c r="I339" s="183" t="s">
        <v>1489</v>
      </c>
      <c r="J339" s="127"/>
      <c r="K339" s="127"/>
      <c r="L339" s="127"/>
    </row>
    <row r="340" spans="1:12" ht="31.5" hidden="1" outlineLevel="1">
      <c r="A340" s="63" t="str">
        <f>IF(AND(D340="",D340=""),"",$D$3&amp;"_"&amp;ROW()-10-COUNTBLANK($D$11:D340))</f>
        <v>NTTQĐ_269</v>
      </c>
      <c r="B340" s="2" t="s">
        <v>129</v>
      </c>
      <c r="C340" s="69" t="s">
        <v>132</v>
      </c>
      <c r="D340" s="69" t="s">
        <v>134</v>
      </c>
      <c r="E340" s="95"/>
      <c r="F340" s="183" t="s">
        <v>1489</v>
      </c>
      <c r="G340" s="183" t="s">
        <v>1489</v>
      </c>
      <c r="H340" s="183" t="s">
        <v>1489</v>
      </c>
      <c r="I340" s="183" t="s">
        <v>1489</v>
      </c>
      <c r="J340" s="95"/>
      <c r="K340" s="95"/>
      <c r="L340" s="95"/>
    </row>
    <row r="341" spans="1:12" s="7" customFormat="1" ht="15.75" hidden="1" outlineLevel="1">
      <c r="A341" s="63" t="str">
        <f>IF(AND(D341="",D341=""),"",$D$3&amp;"_"&amp;ROW()-10-COUNTBLANK($D$11:D341))</f>
        <v/>
      </c>
      <c r="B341" s="75" t="s">
        <v>430</v>
      </c>
      <c r="C341" s="76"/>
      <c r="D341" s="76"/>
      <c r="E341" s="76"/>
      <c r="F341" s="76"/>
      <c r="G341" s="76"/>
      <c r="H341" s="76"/>
      <c r="I341" s="76"/>
      <c r="J341" s="76"/>
      <c r="K341" s="76"/>
      <c r="L341" s="77"/>
    </row>
    <row r="342" spans="1:12" ht="15.75" hidden="1" outlineLevel="1">
      <c r="A342" s="63" t="str">
        <f>IF(AND(D342="",D342=""),"",$D$3&amp;"_"&amp;ROW()-10-COUNTBLANK($D$11:D342))</f>
        <v>NTTQĐ_270</v>
      </c>
      <c r="B342" s="2" t="s">
        <v>110</v>
      </c>
      <c r="C342" s="69" t="s">
        <v>111</v>
      </c>
      <c r="D342" s="69" t="s">
        <v>204</v>
      </c>
      <c r="E342" s="95"/>
      <c r="F342" s="183" t="s">
        <v>1489</v>
      </c>
      <c r="G342" s="183" t="s">
        <v>1489</v>
      </c>
      <c r="H342" s="183" t="s">
        <v>1489</v>
      </c>
      <c r="I342" s="183" t="s">
        <v>1489</v>
      </c>
      <c r="J342" s="95"/>
      <c r="K342" s="95"/>
      <c r="L342" s="95"/>
    </row>
    <row r="343" spans="1:12" ht="31.5" hidden="1" outlineLevel="1">
      <c r="A343" s="63" t="str">
        <f>IF(AND(D343="",D343=""),"",$D$3&amp;"_"&amp;ROW()-10-COUNTBLANK($D$11:D343))</f>
        <v>NTTQĐ_271</v>
      </c>
      <c r="B343" s="2" t="s">
        <v>203</v>
      </c>
      <c r="C343" s="69" t="s">
        <v>434</v>
      </c>
      <c r="D343" s="69" t="s">
        <v>431</v>
      </c>
      <c r="E343" s="95"/>
      <c r="F343" s="183" t="s">
        <v>1489</v>
      </c>
      <c r="G343" s="183" t="s">
        <v>1489</v>
      </c>
      <c r="H343" s="183" t="s">
        <v>1489</v>
      </c>
      <c r="I343" s="183" t="s">
        <v>1489</v>
      </c>
      <c r="J343" s="95"/>
      <c r="K343" s="95"/>
      <c r="L343" s="95"/>
    </row>
    <row r="344" spans="1:12" ht="31.5" hidden="1" outlineLevel="1">
      <c r="A344" s="63" t="str">
        <f>IF(AND(D344="",D344=""),"",$D$3&amp;"_"&amp;ROW()-10-COUNTBLANK($D$11:D344))</f>
        <v>NTTQĐ_272</v>
      </c>
      <c r="B344" s="2" t="s">
        <v>126</v>
      </c>
      <c r="C344" s="69" t="s">
        <v>133</v>
      </c>
      <c r="D344" s="69" t="s">
        <v>127</v>
      </c>
      <c r="E344" s="95"/>
      <c r="F344" s="183" t="s">
        <v>1489</v>
      </c>
      <c r="G344" s="183" t="s">
        <v>1489</v>
      </c>
      <c r="H344" s="183" t="s">
        <v>1489</v>
      </c>
      <c r="I344" s="183" t="s">
        <v>1489</v>
      </c>
      <c r="J344" s="95"/>
      <c r="K344" s="95"/>
      <c r="L344" s="95"/>
    </row>
    <row r="345" spans="1:12" ht="31.5" hidden="1" outlineLevel="1">
      <c r="A345" s="63" t="str">
        <f>IF(AND(D345="",D345=""),"",$D$3&amp;"_"&amp;ROW()-10-COUNTBLANK($D$11:D345))</f>
        <v>NTTQĐ_273</v>
      </c>
      <c r="B345" s="2" t="s">
        <v>128</v>
      </c>
      <c r="C345" s="69" t="s">
        <v>135</v>
      </c>
      <c r="D345" s="69" t="s">
        <v>432</v>
      </c>
      <c r="E345" s="95"/>
      <c r="F345" s="183" t="s">
        <v>1489</v>
      </c>
      <c r="G345" s="183" t="s">
        <v>1489</v>
      </c>
      <c r="H345" s="183" t="s">
        <v>1489</v>
      </c>
      <c r="I345" s="183" t="s">
        <v>1489</v>
      </c>
      <c r="J345" s="95"/>
      <c r="K345" s="95"/>
      <c r="L345" s="95"/>
    </row>
    <row r="346" spans="1:12" ht="31.5" hidden="1" outlineLevel="1">
      <c r="A346" s="63" t="str">
        <f>IF(AND(D346="",D346=""),"",$D$3&amp;"_"&amp;ROW()-10-COUNTBLANK($D$11:D346))</f>
        <v>NTTQĐ_274</v>
      </c>
      <c r="B346" s="2" t="s">
        <v>151</v>
      </c>
      <c r="C346" s="69" t="s">
        <v>167</v>
      </c>
      <c r="D346" s="69" t="s">
        <v>168</v>
      </c>
      <c r="E346" s="95"/>
      <c r="F346" s="183" t="s">
        <v>1489</v>
      </c>
      <c r="G346" s="183" t="s">
        <v>1489</v>
      </c>
      <c r="H346" s="183" t="s">
        <v>1489</v>
      </c>
      <c r="I346" s="183" t="s">
        <v>1489</v>
      </c>
      <c r="J346" s="95"/>
      <c r="K346" s="95"/>
      <c r="L346" s="95"/>
    </row>
    <row r="347" spans="1:12" ht="31.5" hidden="1" outlineLevel="1">
      <c r="A347" s="63" t="str">
        <f>IF(AND(D347="",D347=""),"",$D$3&amp;"_"&amp;ROW()-10-COUNTBLANK($D$11:D347))</f>
        <v>NTTQĐ_275</v>
      </c>
      <c r="B347" s="2" t="s">
        <v>129</v>
      </c>
      <c r="C347" s="69" t="s">
        <v>132</v>
      </c>
      <c r="D347" s="69" t="s">
        <v>134</v>
      </c>
      <c r="E347" s="95"/>
      <c r="F347" s="183" t="s">
        <v>1489</v>
      </c>
      <c r="G347" s="183" t="s">
        <v>1489</v>
      </c>
      <c r="H347" s="183" t="s">
        <v>1489</v>
      </c>
      <c r="I347" s="183" t="s">
        <v>1489</v>
      </c>
      <c r="J347" s="95"/>
      <c r="K347" s="95"/>
      <c r="L347" s="95"/>
    </row>
    <row r="348" spans="1:12" s="7" customFormat="1" ht="15.75" hidden="1" outlineLevel="1">
      <c r="A348" s="63" t="str">
        <f>IF(AND(D348="",D348=""),"",$D$3&amp;"_"&amp;ROW()-10-COUNTBLANK($D$11:D348))</f>
        <v/>
      </c>
      <c r="B348" s="75" t="s">
        <v>526</v>
      </c>
      <c r="C348" s="76"/>
      <c r="D348" s="76"/>
      <c r="E348" s="76"/>
      <c r="F348" s="76"/>
      <c r="G348" s="76"/>
      <c r="H348" s="76"/>
      <c r="I348" s="76"/>
      <c r="J348" s="76"/>
      <c r="K348" s="76"/>
      <c r="L348" s="77"/>
    </row>
    <row r="349" spans="1:12" ht="15.75" hidden="1" outlineLevel="1">
      <c r="A349" s="63" t="str">
        <f>IF(AND(D349="",D349=""),"",$D$3&amp;"_"&amp;ROW()-10-COUNTBLANK($D$11:D349))</f>
        <v>NTTQĐ_276</v>
      </c>
      <c r="B349" s="4" t="s">
        <v>110</v>
      </c>
      <c r="C349" s="3" t="s">
        <v>111</v>
      </c>
      <c r="D349" s="3" t="s">
        <v>311</v>
      </c>
      <c r="E349" s="95"/>
      <c r="F349" s="183" t="s">
        <v>1489</v>
      </c>
      <c r="G349" s="183" t="s">
        <v>1489</v>
      </c>
      <c r="H349" s="183" t="s">
        <v>1489</v>
      </c>
      <c r="I349" s="183" t="s">
        <v>1489</v>
      </c>
      <c r="J349" s="95"/>
      <c r="K349" s="95"/>
      <c r="L349" s="95"/>
    </row>
    <row r="350" spans="1:12" ht="31.5" hidden="1" outlineLevel="1">
      <c r="A350" s="63" t="str">
        <f>IF(AND(D350="",D350=""),"",$D$3&amp;"_"&amp;ROW()-10-COUNTBLANK($D$11:D350))</f>
        <v>NTTQĐ_277</v>
      </c>
      <c r="B350" s="4" t="s">
        <v>203</v>
      </c>
      <c r="C350" s="69" t="s">
        <v>530</v>
      </c>
      <c r="D350" s="69" t="s">
        <v>431</v>
      </c>
      <c r="E350" s="95"/>
      <c r="F350" s="183" t="s">
        <v>1489</v>
      </c>
      <c r="G350" s="183" t="s">
        <v>1489</v>
      </c>
      <c r="H350" s="183" t="s">
        <v>1489</v>
      </c>
      <c r="I350" s="183" t="s">
        <v>1489</v>
      </c>
      <c r="J350" s="95"/>
      <c r="K350" s="95"/>
      <c r="L350" s="95"/>
    </row>
    <row r="351" spans="1:12" ht="31.5" hidden="1" outlineLevel="1">
      <c r="A351" s="63" t="str">
        <f>IF(AND(D351="",D351=""),"",$D$3&amp;"_"&amp;ROW()-10-COUNTBLANK($D$11:D351))</f>
        <v>NTTQĐ_278</v>
      </c>
      <c r="B351" s="4" t="s">
        <v>121</v>
      </c>
      <c r="C351" s="3" t="s">
        <v>143</v>
      </c>
      <c r="D351" s="66" t="s">
        <v>130</v>
      </c>
      <c r="E351" s="95"/>
      <c r="F351" s="183" t="s">
        <v>1489</v>
      </c>
      <c r="G351" s="183" t="s">
        <v>1489</v>
      </c>
      <c r="H351" s="183" t="s">
        <v>1489</v>
      </c>
      <c r="I351" s="183" t="s">
        <v>1489</v>
      </c>
      <c r="J351" s="95"/>
      <c r="K351" s="95"/>
      <c r="L351" s="95"/>
    </row>
    <row r="352" spans="1:12" ht="31.5" hidden="1" outlineLevel="1">
      <c r="A352" s="63" t="str">
        <f>IF(AND(D352="",D352=""),"",$D$3&amp;"_"&amp;ROW()-10-COUNTBLANK($D$11:D352))</f>
        <v>NTTQĐ_279</v>
      </c>
      <c r="B352" s="67" t="s">
        <v>146</v>
      </c>
      <c r="C352" s="67" t="s">
        <v>145</v>
      </c>
      <c r="D352" s="67" t="s">
        <v>122</v>
      </c>
      <c r="E352" s="95"/>
      <c r="F352" s="183" t="s">
        <v>1489</v>
      </c>
      <c r="G352" s="183" t="s">
        <v>1489</v>
      </c>
      <c r="H352" s="183" t="s">
        <v>1489</v>
      </c>
      <c r="I352" s="183" t="s">
        <v>1489</v>
      </c>
      <c r="J352" s="95"/>
      <c r="K352" s="95"/>
      <c r="L352" s="95"/>
    </row>
    <row r="353" spans="1:12" ht="47.25" hidden="1" outlineLevel="1">
      <c r="A353" s="63" t="str">
        <f>IF(AND(D353="",D353=""),"",$D$3&amp;"_"&amp;ROW()-10-COUNTBLANK($D$11:D353))</f>
        <v>NTTQĐ_280</v>
      </c>
      <c r="B353" s="2" t="s">
        <v>123</v>
      </c>
      <c r="C353" s="2" t="s">
        <v>144</v>
      </c>
      <c r="D353" s="2" t="s">
        <v>124</v>
      </c>
      <c r="E353" s="95"/>
      <c r="F353" s="183" t="s">
        <v>1489</v>
      </c>
      <c r="G353" s="183" t="s">
        <v>1489</v>
      </c>
      <c r="H353" s="183" t="s">
        <v>1489</v>
      </c>
      <c r="I353" s="183" t="s">
        <v>1489</v>
      </c>
      <c r="J353" s="95"/>
      <c r="K353" s="95"/>
      <c r="L353" s="95"/>
    </row>
    <row r="354" spans="1:12" s="7" customFormat="1" ht="15.75" hidden="1" outlineLevel="1">
      <c r="A354" s="63" t="str">
        <f>IF(AND(D354="",D354=""),"",$D$3&amp;"_"&amp;ROW()-10-COUNTBLANK($D$11:D354))</f>
        <v/>
      </c>
      <c r="B354" s="75" t="s">
        <v>527</v>
      </c>
      <c r="C354" s="76"/>
      <c r="D354" s="76"/>
      <c r="E354" s="76"/>
      <c r="F354" s="76"/>
      <c r="G354" s="76"/>
      <c r="H354" s="76"/>
      <c r="I354" s="76"/>
      <c r="J354" s="76"/>
      <c r="K354" s="76"/>
      <c r="L354" s="77"/>
    </row>
    <row r="355" spans="1:12" ht="15.75" hidden="1" outlineLevel="1">
      <c r="A355" s="63" t="str">
        <f>IF(AND(D355="",D355=""),"",$D$3&amp;"_"&amp;ROW()-10-COUNTBLANK($D$11:D355))</f>
        <v>NTTQĐ_281</v>
      </c>
      <c r="B355" s="2" t="s">
        <v>110</v>
      </c>
      <c r="C355" s="69" t="s">
        <v>111</v>
      </c>
      <c r="D355" s="69" t="s">
        <v>204</v>
      </c>
      <c r="E355" s="95"/>
      <c r="F355" s="183" t="s">
        <v>1489</v>
      </c>
      <c r="G355" s="183" t="s">
        <v>1489</v>
      </c>
      <c r="H355" s="183" t="s">
        <v>1489</v>
      </c>
      <c r="I355" s="183" t="s">
        <v>1489</v>
      </c>
      <c r="J355" s="95"/>
      <c r="K355" s="95"/>
      <c r="L355" s="95"/>
    </row>
    <row r="356" spans="1:12" ht="31.5" hidden="1" outlineLevel="1">
      <c r="A356" s="63" t="str">
        <f>IF(AND(D356="",D356=""),"",$D$3&amp;"_"&amp;ROW()-10-COUNTBLANK($D$11:D356))</f>
        <v>NTTQĐ_282</v>
      </c>
      <c r="B356" s="2" t="s">
        <v>203</v>
      </c>
      <c r="C356" s="69" t="s">
        <v>438</v>
      </c>
      <c r="D356" s="69" t="s">
        <v>401</v>
      </c>
      <c r="E356" s="95"/>
      <c r="F356" s="183" t="s">
        <v>1489</v>
      </c>
      <c r="G356" s="183" t="s">
        <v>1489</v>
      </c>
      <c r="H356" s="183" t="s">
        <v>1489</v>
      </c>
      <c r="I356" s="183" t="s">
        <v>1489</v>
      </c>
      <c r="J356" s="95"/>
      <c r="K356" s="95"/>
      <c r="L356" s="95"/>
    </row>
    <row r="357" spans="1:12" ht="31.5" hidden="1" outlineLevel="1">
      <c r="A357" s="63" t="str">
        <f>IF(AND(D357="",D357=""),"",$D$3&amp;"_"&amp;ROW()-10-COUNTBLANK($D$11:D357))</f>
        <v>NTTQĐ_283</v>
      </c>
      <c r="B357" s="2" t="s">
        <v>126</v>
      </c>
      <c r="C357" s="69" t="s">
        <v>133</v>
      </c>
      <c r="D357" s="69" t="s">
        <v>127</v>
      </c>
      <c r="E357" s="95"/>
      <c r="F357" s="183" t="s">
        <v>1489</v>
      </c>
      <c r="G357" s="183" t="s">
        <v>1489</v>
      </c>
      <c r="H357" s="183" t="s">
        <v>1489</v>
      </c>
      <c r="I357" s="183" t="s">
        <v>1489</v>
      </c>
      <c r="J357" s="95"/>
      <c r="K357" s="95"/>
      <c r="L357" s="95"/>
    </row>
    <row r="358" spans="1:12" ht="47.25" hidden="1" outlineLevel="1">
      <c r="A358" s="63" t="str">
        <f>IF(AND(D358="",D358=""),"",$D$3&amp;"_"&amp;ROW()-10-COUNTBLANK($D$11:D358))</f>
        <v>NTTQĐ_284</v>
      </c>
      <c r="B358" s="2" t="s">
        <v>128</v>
      </c>
      <c r="C358" s="69" t="s">
        <v>135</v>
      </c>
      <c r="D358" s="69" t="s">
        <v>439</v>
      </c>
      <c r="E358" s="95"/>
      <c r="F358" s="183" t="s">
        <v>1489</v>
      </c>
      <c r="G358" s="183" t="s">
        <v>1489</v>
      </c>
      <c r="H358" s="183" t="s">
        <v>1489</v>
      </c>
      <c r="I358" s="183" t="s">
        <v>1489</v>
      </c>
      <c r="J358" s="95"/>
      <c r="K358" s="95"/>
      <c r="L358" s="95"/>
    </row>
    <row r="359" spans="1:12" ht="31.5" hidden="1" outlineLevel="1">
      <c r="A359" s="63" t="str">
        <f>IF(AND(D359="",D359=""),"",$D$3&amp;"_"&amp;ROW()-10-COUNTBLANK($D$11:D359))</f>
        <v>NTTQĐ_285</v>
      </c>
      <c r="B359" s="2" t="s">
        <v>151</v>
      </c>
      <c r="C359" s="69" t="s">
        <v>167</v>
      </c>
      <c r="D359" s="69" t="s">
        <v>168</v>
      </c>
      <c r="E359" s="95"/>
      <c r="F359" s="183" t="s">
        <v>1489</v>
      </c>
      <c r="G359" s="183" t="s">
        <v>1489</v>
      </c>
      <c r="H359" s="183" t="s">
        <v>1489</v>
      </c>
      <c r="I359" s="183" t="s">
        <v>1489</v>
      </c>
      <c r="J359" s="95"/>
      <c r="K359" s="95"/>
      <c r="L359" s="95"/>
    </row>
    <row r="360" spans="1:12" ht="31.5" hidden="1" outlineLevel="1">
      <c r="A360" s="63" t="str">
        <f>IF(AND(D360="",D360=""),"",$D$3&amp;"_"&amp;ROW()-10-COUNTBLANK($D$11:D360))</f>
        <v>NTTQĐ_286</v>
      </c>
      <c r="B360" s="2" t="s">
        <v>129</v>
      </c>
      <c r="C360" s="69" t="s">
        <v>132</v>
      </c>
      <c r="D360" s="69" t="s">
        <v>134</v>
      </c>
      <c r="E360" s="95"/>
      <c r="F360" s="183" t="s">
        <v>1489</v>
      </c>
      <c r="G360" s="183" t="s">
        <v>1489</v>
      </c>
      <c r="H360" s="183" t="s">
        <v>1489</v>
      </c>
      <c r="I360" s="183" t="s">
        <v>1489</v>
      </c>
      <c r="J360" s="95"/>
      <c r="K360" s="95"/>
      <c r="L360" s="95"/>
    </row>
    <row r="361" spans="1:12" s="7" customFormat="1" ht="15.75" hidden="1" outlineLevel="1">
      <c r="A361" s="63" t="str">
        <f>IF(AND(D361="",D361=""),"",$D$3&amp;"_"&amp;ROW()-10-COUNTBLANK($D$11:D361))</f>
        <v/>
      </c>
      <c r="B361" s="75" t="s">
        <v>528</v>
      </c>
      <c r="C361" s="76"/>
      <c r="D361" s="76"/>
      <c r="E361" s="76"/>
      <c r="F361" s="76"/>
      <c r="G361" s="76"/>
      <c r="H361" s="76"/>
      <c r="I361" s="76"/>
      <c r="J361" s="76"/>
      <c r="K361" s="76"/>
      <c r="L361" s="77"/>
    </row>
    <row r="362" spans="1:12" ht="15.75" hidden="1" outlineLevel="1">
      <c r="A362" s="63" t="str">
        <f>IF(AND(D362="",D362=""),"",$D$3&amp;"_"&amp;ROW()-10-COUNTBLANK($D$11:D362))</f>
        <v>NTTQĐ_287</v>
      </c>
      <c r="B362" s="4" t="s">
        <v>110</v>
      </c>
      <c r="C362" s="3" t="s">
        <v>111</v>
      </c>
      <c r="D362" s="3" t="s">
        <v>311</v>
      </c>
      <c r="E362" s="95"/>
      <c r="F362" s="183" t="s">
        <v>1489</v>
      </c>
      <c r="G362" s="183" t="s">
        <v>1489</v>
      </c>
      <c r="H362" s="183" t="s">
        <v>1489</v>
      </c>
      <c r="I362" s="183" t="s">
        <v>1489</v>
      </c>
      <c r="J362" s="95"/>
      <c r="K362" s="95"/>
      <c r="L362" s="95"/>
    </row>
    <row r="363" spans="1:12" ht="31.5" hidden="1" outlineLevel="1">
      <c r="A363" s="63" t="str">
        <f>IF(AND(D363="",D363=""),"",$D$3&amp;"_"&amp;ROW()-10-COUNTBLANK($D$11:D363))</f>
        <v>NTTQĐ_288</v>
      </c>
      <c r="B363" s="4" t="s">
        <v>203</v>
      </c>
      <c r="C363" s="69" t="s">
        <v>531</v>
      </c>
      <c r="D363" s="69" t="s">
        <v>431</v>
      </c>
      <c r="E363" s="95"/>
      <c r="F363" s="183" t="s">
        <v>1489</v>
      </c>
      <c r="G363" s="183" t="s">
        <v>1489</v>
      </c>
      <c r="H363" s="183" t="s">
        <v>1489</v>
      </c>
      <c r="I363" s="183" t="s">
        <v>1489</v>
      </c>
      <c r="J363" s="95"/>
      <c r="K363" s="95"/>
      <c r="L363" s="95"/>
    </row>
    <row r="364" spans="1:12" ht="31.5" hidden="1" outlineLevel="1">
      <c r="A364" s="63" t="str">
        <f>IF(AND(D364="",D364=""),"",$D$3&amp;"_"&amp;ROW()-10-COUNTBLANK($D$11:D364))</f>
        <v>NTTQĐ_289</v>
      </c>
      <c r="B364" s="4" t="s">
        <v>121</v>
      </c>
      <c r="C364" s="3" t="s">
        <v>143</v>
      </c>
      <c r="D364" s="66" t="s">
        <v>130</v>
      </c>
      <c r="E364" s="95"/>
      <c r="F364" s="183" t="s">
        <v>1489</v>
      </c>
      <c r="G364" s="183" t="s">
        <v>1489</v>
      </c>
      <c r="H364" s="183" t="s">
        <v>1489</v>
      </c>
      <c r="I364" s="183" t="s">
        <v>1489</v>
      </c>
      <c r="J364" s="95"/>
      <c r="K364" s="95"/>
      <c r="L364" s="95"/>
    </row>
    <row r="365" spans="1:12" ht="31.5" hidden="1" outlineLevel="1">
      <c r="A365" s="63" t="str">
        <f>IF(AND(D365="",D365=""),"",$D$3&amp;"_"&amp;ROW()-10-COUNTBLANK($D$11:D365))</f>
        <v>NTTQĐ_290</v>
      </c>
      <c r="B365" s="67" t="s">
        <v>146</v>
      </c>
      <c r="C365" s="67" t="s">
        <v>145</v>
      </c>
      <c r="D365" s="67" t="s">
        <v>122</v>
      </c>
      <c r="E365" s="95"/>
      <c r="F365" s="183" t="s">
        <v>1489</v>
      </c>
      <c r="G365" s="183" t="s">
        <v>1489</v>
      </c>
      <c r="H365" s="183" t="s">
        <v>1489</v>
      </c>
      <c r="I365" s="183" t="s">
        <v>1489</v>
      </c>
      <c r="J365" s="95"/>
      <c r="K365" s="95"/>
      <c r="L365" s="95"/>
    </row>
    <row r="366" spans="1:12" ht="47.25" hidden="1" outlineLevel="1">
      <c r="A366" s="63" t="str">
        <f>IF(AND(D366="",D366=""),"",$D$3&amp;"_"&amp;ROW()-10-COUNTBLANK($D$11:D366))</f>
        <v>NTTQĐ_291</v>
      </c>
      <c r="B366" s="2" t="s">
        <v>123</v>
      </c>
      <c r="C366" s="2" t="s">
        <v>144</v>
      </c>
      <c r="D366" s="2" t="s">
        <v>124</v>
      </c>
      <c r="E366" s="95"/>
      <c r="F366" s="183" t="s">
        <v>1489</v>
      </c>
      <c r="G366" s="183" t="s">
        <v>1489</v>
      </c>
      <c r="H366" s="183" t="s">
        <v>1489</v>
      </c>
      <c r="I366" s="183" t="s">
        <v>1489</v>
      </c>
      <c r="J366" s="95"/>
      <c r="K366" s="95"/>
      <c r="L366" s="95"/>
    </row>
    <row r="367" spans="1:12" s="7" customFormat="1" ht="15.75" hidden="1" outlineLevel="1">
      <c r="A367" s="63" t="str">
        <f>IF(AND(D367="",D367=""),"",$D$3&amp;"_"&amp;ROW()-10-COUNTBLANK($D$11:D367))</f>
        <v/>
      </c>
      <c r="B367" s="75" t="s">
        <v>539</v>
      </c>
      <c r="C367" s="76"/>
      <c r="D367" s="76"/>
      <c r="E367" s="76"/>
      <c r="F367" s="76"/>
      <c r="G367" s="76"/>
      <c r="H367" s="76"/>
      <c r="I367" s="76"/>
      <c r="J367" s="76"/>
      <c r="K367" s="76"/>
      <c r="L367" s="77"/>
    </row>
    <row r="368" spans="1:12" ht="15.75" hidden="1" outlineLevel="1">
      <c r="A368" s="63" t="str">
        <f>IF(AND(D368="",D368=""),"",$D$3&amp;"_"&amp;ROW()-10-COUNTBLANK($D$11:D368))</f>
        <v>NTTQĐ_292</v>
      </c>
      <c r="B368" s="6" t="s">
        <v>110</v>
      </c>
      <c r="C368" s="62" t="s">
        <v>111</v>
      </c>
      <c r="D368" s="1" t="s">
        <v>112</v>
      </c>
      <c r="E368" s="95"/>
      <c r="F368" s="183" t="s">
        <v>1489</v>
      </c>
      <c r="G368" s="183" t="s">
        <v>1489</v>
      </c>
      <c r="H368" s="183" t="s">
        <v>1489</v>
      </c>
      <c r="I368" s="183" t="s">
        <v>1489</v>
      </c>
      <c r="J368" s="95"/>
      <c r="K368" s="95"/>
      <c r="L368" s="95"/>
    </row>
    <row r="369" spans="1:12" ht="31.5" hidden="1" outlineLevel="1">
      <c r="A369" s="63" t="str">
        <f>IF(AND(D369="",D369=""),"",$D$3&amp;"_"&amp;ROW()-10-COUNTBLANK($D$11:D369))</f>
        <v>NTTQĐ_293</v>
      </c>
      <c r="B369" s="107" t="s">
        <v>203</v>
      </c>
      <c r="C369" s="108" t="s">
        <v>540</v>
      </c>
      <c r="D369" s="107" t="s">
        <v>401</v>
      </c>
      <c r="E369" s="95"/>
      <c r="F369" s="183" t="s">
        <v>1489</v>
      </c>
      <c r="G369" s="183" t="s">
        <v>1489</v>
      </c>
      <c r="H369" s="183" t="s">
        <v>1489</v>
      </c>
      <c r="I369" s="183" t="s">
        <v>1489</v>
      </c>
      <c r="J369" s="95"/>
      <c r="K369" s="95"/>
      <c r="L369" s="95"/>
    </row>
    <row r="370" spans="1:12" ht="15.75" hidden="1" outlineLevel="1">
      <c r="A370" s="63" t="str">
        <f>IF(AND(D370="",D370=""),"",$D$3&amp;"_"&amp;ROW()-10-COUNTBLANK($D$11:D370))</f>
        <v>NTTQĐ_294</v>
      </c>
      <c r="B370" s="5" t="s">
        <v>25</v>
      </c>
      <c r="C370" s="5" t="s">
        <v>26</v>
      </c>
      <c r="D370" s="5" t="s">
        <v>27</v>
      </c>
      <c r="E370" s="95"/>
      <c r="F370" s="183" t="s">
        <v>1489</v>
      </c>
      <c r="G370" s="183" t="s">
        <v>1489</v>
      </c>
      <c r="H370" s="183" t="s">
        <v>1489</v>
      </c>
      <c r="I370" s="183" t="s">
        <v>1489</v>
      </c>
      <c r="J370" s="95"/>
      <c r="K370" s="95"/>
      <c r="L370" s="95"/>
    </row>
    <row r="371" spans="1:12" ht="47.25" hidden="1" outlineLevel="1">
      <c r="A371" s="63" t="str">
        <f>IF(AND(D371="",D371=""),"",$D$3&amp;"_"&amp;ROW()-10-COUNTBLANK($D$11:D371))</f>
        <v>NTTQĐ_295</v>
      </c>
      <c r="B371" s="6" t="s">
        <v>28</v>
      </c>
      <c r="C371" s="1" t="s">
        <v>116</v>
      </c>
      <c r="D371" s="1" t="s">
        <v>115</v>
      </c>
      <c r="E371" s="95"/>
      <c r="F371" s="183" t="s">
        <v>1489</v>
      </c>
      <c r="G371" s="183" t="s">
        <v>1489</v>
      </c>
      <c r="H371" s="183" t="s">
        <v>1489</v>
      </c>
      <c r="I371" s="183" t="s">
        <v>1489</v>
      </c>
      <c r="J371" s="95"/>
      <c r="K371" s="95"/>
      <c r="L371" s="95"/>
    </row>
    <row r="372" spans="1:12" ht="31.5" hidden="1" outlineLevel="1">
      <c r="A372" s="63" t="str">
        <f>IF(AND(D372="",D372=""),"",$D$3&amp;"_"&amp;ROW()-10-COUNTBLANK($D$11:D372))</f>
        <v>NTTQĐ_296</v>
      </c>
      <c r="B372" s="6" t="s">
        <v>30</v>
      </c>
      <c r="C372" s="1" t="s">
        <v>31</v>
      </c>
      <c r="D372" s="1" t="s">
        <v>29</v>
      </c>
      <c r="E372" s="95"/>
      <c r="F372" s="183" t="s">
        <v>1489</v>
      </c>
      <c r="G372" s="183" t="s">
        <v>1489</v>
      </c>
      <c r="H372" s="183" t="s">
        <v>1489</v>
      </c>
      <c r="I372" s="183" t="s">
        <v>1489</v>
      </c>
      <c r="J372" s="95"/>
      <c r="K372" s="95"/>
      <c r="L372" s="95"/>
    </row>
    <row r="373" spans="1:12" ht="31.5" hidden="1" outlineLevel="1">
      <c r="A373" s="63" t="str">
        <f>IF(AND(D373="",D373=""),"",$D$3&amp;"_"&amp;ROW()-10-COUNTBLANK($D$11:D373))</f>
        <v>NTTQĐ_297</v>
      </c>
      <c r="B373" s="6" t="s">
        <v>117</v>
      </c>
      <c r="C373" s="1" t="s">
        <v>118</v>
      </c>
      <c r="D373" s="1" t="s">
        <v>29</v>
      </c>
      <c r="E373" s="95"/>
      <c r="F373" s="183" t="s">
        <v>1489</v>
      </c>
      <c r="G373" s="183" t="s">
        <v>1489</v>
      </c>
      <c r="H373" s="183" t="s">
        <v>1489</v>
      </c>
      <c r="I373" s="183" t="s">
        <v>1489</v>
      </c>
      <c r="J373" s="95"/>
      <c r="K373" s="95"/>
      <c r="L373" s="95"/>
    </row>
    <row r="374" spans="1:12" ht="15.75" hidden="1" outlineLevel="1">
      <c r="A374" s="63" t="str">
        <f>IF(AND(D374="",D374=""),"",$D$3&amp;"_"&amp;ROW()-10-COUNTBLANK($D$11:D374))</f>
        <v>NTTQĐ_298</v>
      </c>
      <c r="B374" s="65" t="s">
        <v>32</v>
      </c>
      <c r="C374" s="65" t="s">
        <v>533</v>
      </c>
      <c r="D374" s="65" t="s">
        <v>535</v>
      </c>
      <c r="E374" s="95"/>
      <c r="F374" s="183" t="s">
        <v>1489</v>
      </c>
      <c r="G374" s="183" t="s">
        <v>1489</v>
      </c>
      <c r="H374" s="183" t="s">
        <v>1489</v>
      </c>
      <c r="I374" s="183" t="s">
        <v>1489</v>
      </c>
      <c r="J374" s="95"/>
      <c r="K374" s="95"/>
      <c r="L374" s="95"/>
    </row>
    <row r="375" spans="1:12" ht="15.75" hidden="1" outlineLevel="1">
      <c r="A375" s="63" t="str">
        <f>IF(AND(D375="",D375=""),"",$D$3&amp;"_"&amp;ROW()-10-COUNTBLANK($D$11:D375))</f>
        <v>NTTQĐ_299</v>
      </c>
      <c r="B375" s="65" t="s">
        <v>33</v>
      </c>
      <c r="C375" s="65" t="s">
        <v>534</v>
      </c>
      <c r="D375" s="65" t="s">
        <v>29</v>
      </c>
      <c r="E375" s="95"/>
      <c r="F375" s="183" t="s">
        <v>1489</v>
      </c>
      <c r="G375" s="183" t="s">
        <v>1489</v>
      </c>
      <c r="H375" s="183" t="s">
        <v>1489</v>
      </c>
      <c r="I375" s="183" t="s">
        <v>1489</v>
      </c>
      <c r="J375" s="95"/>
      <c r="K375" s="95"/>
      <c r="L375" s="95"/>
    </row>
    <row r="376" spans="1:12" s="7" customFormat="1" ht="15.75" hidden="1" outlineLevel="1">
      <c r="A376" s="63" t="str">
        <f>IF(AND(D376="",D376=""),"",$D$3&amp;"_"&amp;ROW()-10-COUNTBLANK($D$11:D376))</f>
        <v/>
      </c>
      <c r="B376" s="75" t="s">
        <v>536</v>
      </c>
      <c r="C376" s="76"/>
      <c r="D376" s="76"/>
      <c r="E376" s="76"/>
      <c r="F376" s="76"/>
      <c r="G376" s="76"/>
      <c r="H376" s="76"/>
      <c r="I376" s="76"/>
      <c r="J376" s="76"/>
      <c r="K376" s="76"/>
      <c r="L376" s="77"/>
    </row>
    <row r="377" spans="1:12" ht="15.75" hidden="1" outlineLevel="1">
      <c r="A377" s="63" t="str">
        <f>IF(AND(D377="",D377=""),"",$D$3&amp;"_"&amp;ROW()-10-COUNTBLANK($D$11:D377))</f>
        <v>NTTQĐ_300</v>
      </c>
      <c r="B377" s="2" t="s">
        <v>110</v>
      </c>
      <c r="C377" s="69" t="s">
        <v>111</v>
      </c>
      <c r="D377" s="69" t="s">
        <v>204</v>
      </c>
      <c r="E377" s="95"/>
      <c r="F377" s="183" t="s">
        <v>1489</v>
      </c>
      <c r="G377" s="183" t="s">
        <v>1489</v>
      </c>
      <c r="H377" s="183" t="s">
        <v>1489</v>
      </c>
      <c r="I377" s="183" t="s">
        <v>1489</v>
      </c>
      <c r="J377" s="95"/>
      <c r="K377" s="95"/>
      <c r="L377" s="95"/>
    </row>
    <row r="378" spans="1:12" ht="31.5" hidden="1" outlineLevel="1">
      <c r="A378" s="63" t="str">
        <f>IF(AND(D378="",D378=""),"",$D$3&amp;"_"&amp;ROW()-10-COUNTBLANK($D$11:D378))</f>
        <v>NTTQĐ_301</v>
      </c>
      <c r="B378" s="2" t="s">
        <v>203</v>
      </c>
      <c r="C378" s="69" t="s">
        <v>537</v>
      </c>
      <c r="D378" s="69" t="s">
        <v>401</v>
      </c>
      <c r="E378" s="95"/>
      <c r="F378" s="183" t="s">
        <v>1489</v>
      </c>
      <c r="G378" s="183" t="s">
        <v>1489</v>
      </c>
      <c r="H378" s="183" t="s">
        <v>1489</v>
      </c>
      <c r="I378" s="183" t="s">
        <v>1489</v>
      </c>
      <c r="J378" s="95"/>
      <c r="K378" s="95"/>
      <c r="L378" s="95"/>
    </row>
    <row r="379" spans="1:12" ht="31.5" hidden="1" outlineLevel="1">
      <c r="A379" s="63" t="str">
        <f>IF(AND(D379="",D379=""),"",$D$3&amp;"_"&amp;ROW()-10-COUNTBLANK($D$11:D379))</f>
        <v>NTTQĐ_302</v>
      </c>
      <c r="B379" s="2" t="s">
        <v>126</v>
      </c>
      <c r="C379" s="69" t="s">
        <v>133</v>
      </c>
      <c r="D379" s="69" t="s">
        <v>127</v>
      </c>
      <c r="E379" s="95"/>
      <c r="F379" s="183" t="s">
        <v>1489</v>
      </c>
      <c r="G379" s="183" t="s">
        <v>1489</v>
      </c>
      <c r="H379" s="183" t="s">
        <v>1489</v>
      </c>
      <c r="I379" s="183" t="s">
        <v>1489</v>
      </c>
      <c r="J379" s="95"/>
      <c r="K379" s="95"/>
      <c r="L379" s="95"/>
    </row>
    <row r="380" spans="1:12" ht="31.5" hidden="1" outlineLevel="1">
      <c r="A380" s="63" t="str">
        <f>IF(AND(D380="",D380=""),"",$D$3&amp;"_"&amp;ROW()-10-COUNTBLANK($D$11:D380))</f>
        <v>NTTQĐ_303</v>
      </c>
      <c r="B380" s="2" t="s">
        <v>128</v>
      </c>
      <c r="C380" s="69" t="s">
        <v>135</v>
      </c>
      <c r="D380" s="69" t="s">
        <v>538</v>
      </c>
      <c r="E380" s="95"/>
      <c r="F380" s="183" t="s">
        <v>1489</v>
      </c>
      <c r="G380" s="183" t="s">
        <v>1489</v>
      </c>
      <c r="H380" s="183" t="s">
        <v>1489</v>
      </c>
      <c r="I380" s="183" t="s">
        <v>1489</v>
      </c>
      <c r="J380" s="95"/>
      <c r="K380" s="95"/>
      <c r="L380" s="95"/>
    </row>
    <row r="381" spans="1:12" ht="31.5" hidden="1" outlineLevel="1">
      <c r="A381" s="63" t="str">
        <f>IF(AND(D381="",D381=""),"",$D$3&amp;"_"&amp;ROW()-10-COUNTBLANK($D$11:D381))</f>
        <v>NTTQĐ_304</v>
      </c>
      <c r="B381" s="2" t="s">
        <v>151</v>
      </c>
      <c r="C381" s="69" t="s">
        <v>167</v>
      </c>
      <c r="D381" s="69" t="s">
        <v>168</v>
      </c>
      <c r="E381" s="95"/>
      <c r="F381" s="183" t="s">
        <v>1489</v>
      </c>
      <c r="G381" s="183" t="s">
        <v>1489</v>
      </c>
      <c r="H381" s="183" t="s">
        <v>1489</v>
      </c>
      <c r="I381" s="183" t="s">
        <v>1489</v>
      </c>
      <c r="J381" s="95"/>
      <c r="K381" s="95"/>
      <c r="L381" s="95"/>
    </row>
    <row r="382" spans="1:12" ht="31.5" hidden="1" outlineLevel="1">
      <c r="A382" s="63" t="str">
        <f>IF(AND(D382="",D382=""),"",$D$3&amp;"_"&amp;ROW()-10-COUNTBLANK($D$11:D382))</f>
        <v>NTTQĐ_305</v>
      </c>
      <c r="B382" s="2" t="s">
        <v>129</v>
      </c>
      <c r="C382" s="69" t="s">
        <v>132</v>
      </c>
      <c r="D382" s="69" t="s">
        <v>134</v>
      </c>
      <c r="E382" s="95"/>
      <c r="F382" s="183" t="s">
        <v>1489</v>
      </c>
      <c r="G382" s="183" t="s">
        <v>1489</v>
      </c>
      <c r="H382" s="183" t="s">
        <v>1489</v>
      </c>
      <c r="I382" s="183" t="s">
        <v>1489</v>
      </c>
      <c r="J382" s="95"/>
      <c r="K382" s="95"/>
      <c r="L382" s="95"/>
    </row>
    <row r="383" spans="1:12" s="7" customFormat="1" ht="15.75" hidden="1" outlineLevel="1">
      <c r="A383" s="63" t="str">
        <f>IF(AND(D383="",D383=""),"",$D$3&amp;"_"&amp;ROW()-10-COUNTBLANK($D$11:D383))</f>
        <v/>
      </c>
      <c r="B383" s="101" t="s">
        <v>529</v>
      </c>
      <c r="C383" s="102"/>
      <c r="D383" s="102"/>
      <c r="E383" s="102"/>
      <c r="F383" s="102"/>
      <c r="G383" s="102"/>
      <c r="H383" s="102"/>
      <c r="I383" s="102"/>
      <c r="J383" s="102"/>
      <c r="K383" s="102"/>
      <c r="L383" s="103"/>
    </row>
    <row r="384" spans="1:12" ht="15.75" hidden="1" outlineLevel="1">
      <c r="A384" s="63" t="str">
        <f>IF(AND(D384="",D384=""),"",$D$3&amp;"_"&amp;ROW()-10-COUNTBLANK($D$11:D384))</f>
        <v>NTTQĐ_306</v>
      </c>
      <c r="B384" s="6" t="s">
        <v>110</v>
      </c>
      <c r="C384" s="62" t="s">
        <v>111</v>
      </c>
      <c r="D384" s="1" t="s">
        <v>112</v>
      </c>
      <c r="E384" s="95"/>
      <c r="F384" s="183" t="s">
        <v>1489</v>
      </c>
      <c r="G384" s="183" t="s">
        <v>1489</v>
      </c>
      <c r="H384" s="183" t="s">
        <v>1489</v>
      </c>
      <c r="I384" s="183" t="s">
        <v>1489</v>
      </c>
      <c r="J384" s="95"/>
      <c r="K384" s="95"/>
      <c r="L384" s="95"/>
    </row>
    <row r="385" spans="1:12" ht="31.5" hidden="1" outlineLevel="1">
      <c r="A385" s="63" t="str">
        <f>IF(AND(D385="",D385=""),"",$D$3&amp;"_"&amp;ROW()-10-COUNTBLANK($D$11:D385))</f>
        <v>NTTQĐ_307</v>
      </c>
      <c r="B385" s="107" t="s">
        <v>203</v>
      </c>
      <c r="C385" s="108" t="s">
        <v>532</v>
      </c>
      <c r="D385" s="107" t="s">
        <v>401</v>
      </c>
      <c r="E385" s="95"/>
      <c r="F385" s="183" t="s">
        <v>1489</v>
      </c>
      <c r="G385" s="183" t="s">
        <v>1489</v>
      </c>
      <c r="H385" s="183" t="s">
        <v>1489</v>
      </c>
      <c r="I385" s="183" t="s">
        <v>1489</v>
      </c>
      <c r="J385" s="95"/>
      <c r="K385" s="95"/>
      <c r="L385" s="95"/>
    </row>
    <row r="386" spans="1:12" ht="15.75" hidden="1" outlineLevel="1">
      <c r="A386" s="63" t="str">
        <f>IF(AND(D386="",D386=""),"",$D$3&amp;"_"&amp;ROW()-10-COUNTBLANK($D$11:D386))</f>
        <v>NTTQĐ_308</v>
      </c>
      <c r="B386" s="5" t="s">
        <v>25</v>
      </c>
      <c r="C386" s="5" t="s">
        <v>26</v>
      </c>
      <c r="D386" s="5" t="s">
        <v>27</v>
      </c>
      <c r="E386" s="95"/>
      <c r="F386" s="183" t="s">
        <v>1489</v>
      </c>
      <c r="G386" s="183" t="s">
        <v>1489</v>
      </c>
      <c r="H386" s="183" t="s">
        <v>1489</v>
      </c>
      <c r="I386" s="183" t="s">
        <v>1489</v>
      </c>
      <c r="J386" s="95"/>
      <c r="K386" s="95"/>
      <c r="L386" s="95"/>
    </row>
    <row r="387" spans="1:12" ht="47.25" hidden="1" outlineLevel="1">
      <c r="A387" s="63" t="str">
        <f>IF(AND(D387="",D387=""),"",$D$3&amp;"_"&amp;ROW()-10-COUNTBLANK($D$11:D387))</f>
        <v>NTTQĐ_309</v>
      </c>
      <c r="B387" s="6" t="s">
        <v>28</v>
      </c>
      <c r="C387" s="1" t="s">
        <v>116</v>
      </c>
      <c r="D387" s="1" t="s">
        <v>115</v>
      </c>
      <c r="E387" s="95"/>
      <c r="F387" s="183" t="s">
        <v>1489</v>
      </c>
      <c r="G387" s="183" t="s">
        <v>1489</v>
      </c>
      <c r="H387" s="183" t="s">
        <v>1489</v>
      </c>
      <c r="I387" s="183" t="s">
        <v>1489</v>
      </c>
      <c r="J387" s="95"/>
      <c r="K387" s="95"/>
      <c r="L387" s="95"/>
    </row>
    <row r="388" spans="1:12" ht="31.5" hidden="1" outlineLevel="1">
      <c r="A388" s="63" t="str">
        <f>IF(AND(D388="",D388=""),"",$D$3&amp;"_"&amp;ROW()-10-COUNTBLANK($D$11:D388))</f>
        <v>NTTQĐ_310</v>
      </c>
      <c r="B388" s="6" t="s">
        <v>30</v>
      </c>
      <c r="C388" s="1" t="s">
        <v>31</v>
      </c>
      <c r="D388" s="1" t="s">
        <v>29</v>
      </c>
      <c r="E388" s="95"/>
      <c r="F388" s="183" t="s">
        <v>1489</v>
      </c>
      <c r="G388" s="183" t="s">
        <v>1489</v>
      </c>
      <c r="H388" s="183" t="s">
        <v>1489</v>
      </c>
      <c r="I388" s="183" t="s">
        <v>1489</v>
      </c>
      <c r="J388" s="95"/>
      <c r="K388" s="95"/>
      <c r="L388" s="95"/>
    </row>
    <row r="389" spans="1:12" ht="31.5" hidden="1" outlineLevel="1">
      <c r="A389" s="63" t="str">
        <f>IF(AND(D389="",D389=""),"",$D$3&amp;"_"&amp;ROW()-10-COUNTBLANK($D$11:D389))</f>
        <v>NTTQĐ_311</v>
      </c>
      <c r="B389" s="6" t="s">
        <v>117</v>
      </c>
      <c r="C389" s="1" t="s">
        <v>118</v>
      </c>
      <c r="D389" s="1" t="s">
        <v>29</v>
      </c>
      <c r="E389" s="95"/>
      <c r="F389" s="183" t="s">
        <v>1489</v>
      </c>
      <c r="G389" s="183" t="s">
        <v>1489</v>
      </c>
      <c r="H389" s="183" t="s">
        <v>1489</v>
      </c>
      <c r="I389" s="183" t="s">
        <v>1489</v>
      </c>
      <c r="J389" s="95"/>
      <c r="K389" s="95"/>
      <c r="L389" s="95"/>
    </row>
    <row r="390" spans="1:12" ht="15.75" hidden="1" outlineLevel="1">
      <c r="A390" s="63" t="str">
        <f>IF(AND(D390="",D390=""),"",$D$3&amp;"_"&amp;ROW()-10-COUNTBLANK($D$11:D390))</f>
        <v>NTTQĐ_312</v>
      </c>
      <c r="B390" s="65" t="s">
        <v>32</v>
      </c>
      <c r="C390" s="65" t="s">
        <v>533</v>
      </c>
      <c r="D390" s="65" t="s">
        <v>535</v>
      </c>
      <c r="E390" s="95"/>
      <c r="F390" s="183" t="s">
        <v>1489</v>
      </c>
      <c r="G390" s="183" t="s">
        <v>1489</v>
      </c>
      <c r="H390" s="183" t="s">
        <v>1489</v>
      </c>
      <c r="I390" s="183" t="s">
        <v>1489</v>
      </c>
      <c r="J390" s="95"/>
      <c r="K390" s="95"/>
      <c r="L390" s="95"/>
    </row>
    <row r="391" spans="1:12" ht="15.75" hidden="1" outlineLevel="1">
      <c r="A391" s="63" t="str">
        <f>IF(AND(D391="",D391=""),"",$D$3&amp;"_"&amp;ROW()-10-COUNTBLANK($D$11:D391))</f>
        <v>NTTQĐ_313</v>
      </c>
      <c r="B391" s="65" t="s">
        <v>33</v>
      </c>
      <c r="C391" s="65" t="s">
        <v>534</v>
      </c>
      <c r="D391" s="65" t="s">
        <v>29</v>
      </c>
      <c r="E391" s="95"/>
      <c r="F391" s="183" t="s">
        <v>1489</v>
      </c>
      <c r="G391" s="183" t="s">
        <v>1489</v>
      </c>
      <c r="H391" s="183" t="s">
        <v>1489</v>
      </c>
      <c r="I391" s="183" t="s">
        <v>1489</v>
      </c>
      <c r="J391" s="95"/>
      <c r="K391" s="95"/>
      <c r="L391" s="95"/>
    </row>
    <row r="392" spans="1:12" s="7" customFormat="1" ht="15.75" hidden="1" outlineLevel="1">
      <c r="A392" s="63" t="str">
        <f>IF(AND(D392="",D392=""),"",$D$3&amp;"_"&amp;ROW()-10-COUNTBLANK($D$11:D392))</f>
        <v/>
      </c>
      <c r="B392" s="75" t="s">
        <v>541</v>
      </c>
      <c r="C392" s="76"/>
      <c r="D392" s="76"/>
      <c r="E392" s="76"/>
      <c r="F392" s="76"/>
      <c r="G392" s="76"/>
      <c r="H392" s="76"/>
      <c r="I392" s="76"/>
      <c r="J392" s="76"/>
      <c r="K392" s="76"/>
      <c r="L392" s="77"/>
    </row>
    <row r="393" spans="1:12" ht="15.75" hidden="1" outlineLevel="1">
      <c r="A393" s="63" t="str">
        <f>IF(AND(D393="",D393=""),"",$D$3&amp;"_"&amp;ROW()-10-COUNTBLANK($D$11:D393))</f>
        <v>NTTQĐ_314</v>
      </c>
      <c r="B393" s="95" t="s">
        <v>110</v>
      </c>
      <c r="C393" s="94" t="s">
        <v>110</v>
      </c>
      <c r="D393" s="109" t="s">
        <v>403</v>
      </c>
      <c r="E393" s="95"/>
      <c r="F393" s="183" t="s">
        <v>1489</v>
      </c>
      <c r="G393" s="183" t="s">
        <v>1489</v>
      </c>
      <c r="H393" s="183" t="s">
        <v>1489</v>
      </c>
      <c r="I393" s="183" t="s">
        <v>1489</v>
      </c>
      <c r="J393" s="95"/>
      <c r="K393" s="95"/>
      <c r="L393" s="95"/>
    </row>
    <row r="394" spans="1:12" ht="30" hidden="1" outlineLevel="1">
      <c r="A394" s="63" t="str">
        <f>IF(AND(D394="",D394=""),"",$D$3&amp;"_"&amp;ROW()-10-COUNTBLANK($D$11:D394))</f>
        <v>NTTQĐ_315</v>
      </c>
      <c r="B394" s="99" t="s">
        <v>203</v>
      </c>
      <c r="C394" s="94" t="s">
        <v>543</v>
      </c>
      <c r="D394" s="92" t="s">
        <v>401</v>
      </c>
      <c r="E394" s="95"/>
      <c r="F394" s="183" t="s">
        <v>1489</v>
      </c>
      <c r="G394" s="183" t="s">
        <v>1489</v>
      </c>
      <c r="H394" s="183" t="s">
        <v>1489</v>
      </c>
      <c r="I394" s="183" t="s">
        <v>1489</v>
      </c>
      <c r="J394" s="95"/>
      <c r="K394" s="95"/>
      <c r="L394" s="95"/>
    </row>
    <row r="395" spans="1:12" ht="15.75" hidden="1" outlineLevel="1">
      <c r="A395" s="63" t="str">
        <f>IF(AND(D395="",D395=""),"",$D$3&amp;"_"&amp;ROW()-10-COUNTBLANK($D$11:D395))</f>
        <v>NTTQĐ_316</v>
      </c>
      <c r="B395" s="67" t="s">
        <v>415</v>
      </c>
      <c r="C395" s="67" t="s">
        <v>416</v>
      </c>
      <c r="D395" s="67" t="s">
        <v>417</v>
      </c>
      <c r="E395" s="95"/>
      <c r="F395" s="183" t="s">
        <v>1489</v>
      </c>
      <c r="G395" s="183" t="s">
        <v>1489</v>
      </c>
      <c r="H395" s="183" t="s">
        <v>1489</v>
      </c>
      <c r="I395" s="183" t="s">
        <v>1489</v>
      </c>
      <c r="J395" s="95"/>
      <c r="K395" s="95"/>
      <c r="L395" s="95"/>
    </row>
    <row r="396" spans="1:12" ht="15.75" hidden="1" outlineLevel="1">
      <c r="A396" s="63" t="str">
        <f>IF(AND(D396="",D396=""),"",$D$3&amp;"_"&amp;ROW()-10-COUNTBLANK($D$11:D396))</f>
        <v>NTTQĐ_317</v>
      </c>
      <c r="B396" s="111" t="s">
        <v>544</v>
      </c>
      <c r="C396" s="94" t="s">
        <v>545</v>
      </c>
      <c r="D396" s="92" t="s">
        <v>411</v>
      </c>
      <c r="E396" s="95"/>
      <c r="F396" s="183" t="s">
        <v>1489</v>
      </c>
      <c r="G396" s="183" t="s">
        <v>1489</v>
      </c>
      <c r="H396" s="183" t="s">
        <v>1489</v>
      </c>
      <c r="I396" s="183" t="s">
        <v>1489</v>
      </c>
      <c r="J396" s="95"/>
      <c r="K396" s="95"/>
      <c r="L396" s="95"/>
    </row>
    <row r="397" spans="1:12" ht="30" hidden="1" outlineLevel="1">
      <c r="A397" s="63" t="str">
        <f>IF(AND(D397="",D397=""),"",$D$3&amp;"_"&amp;ROW()-10-COUNTBLANK($D$11:D397))</f>
        <v>NTTQĐ_318</v>
      </c>
      <c r="B397" s="99" t="s">
        <v>406</v>
      </c>
      <c r="C397" s="94" t="s">
        <v>489</v>
      </c>
      <c r="D397" s="109" t="s">
        <v>408</v>
      </c>
      <c r="E397" s="95"/>
      <c r="F397" s="183" t="s">
        <v>1489</v>
      </c>
      <c r="G397" s="183" t="s">
        <v>1489</v>
      </c>
      <c r="H397" s="183" t="s">
        <v>1489</v>
      </c>
      <c r="I397" s="183" t="s">
        <v>1489</v>
      </c>
      <c r="J397" s="95"/>
      <c r="K397" s="95"/>
      <c r="L397" s="95"/>
    </row>
    <row r="398" spans="1:12" ht="15.75" hidden="1" outlineLevel="1">
      <c r="A398" s="63" t="str">
        <f>IF(AND(D398="",D398=""),"",$D$3&amp;"_"&amp;ROW()-10-COUNTBLANK($D$11:D398))</f>
        <v>NTTQĐ_319</v>
      </c>
      <c r="B398" s="67" t="s">
        <v>418</v>
      </c>
      <c r="C398" s="67" t="s">
        <v>419</v>
      </c>
      <c r="D398" s="67" t="s">
        <v>420</v>
      </c>
      <c r="E398" s="95"/>
      <c r="F398" s="183" t="s">
        <v>1489</v>
      </c>
      <c r="G398" s="183" t="s">
        <v>1489</v>
      </c>
      <c r="H398" s="183" t="s">
        <v>1489</v>
      </c>
      <c r="I398" s="183" t="s">
        <v>1489</v>
      </c>
      <c r="J398" s="95"/>
      <c r="K398" s="95"/>
      <c r="L398" s="95"/>
    </row>
    <row r="399" spans="1:12" ht="15.75" hidden="1" outlineLevel="1">
      <c r="A399" s="63" t="str">
        <f>IF(AND(D399="",D399=""),"",$D$3&amp;"_"&amp;ROW()-10-COUNTBLANK($D$11:D399))</f>
        <v>NTTQĐ_320</v>
      </c>
      <c r="B399" s="67" t="s">
        <v>421</v>
      </c>
      <c r="C399" s="67" t="s">
        <v>422</v>
      </c>
      <c r="D399" s="67" t="s">
        <v>423</v>
      </c>
      <c r="E399" s="95"/>
      <c r="F399" s="183" t="s">
        <v>1489</v>
      </c>
      <c r="G399" s="183" t="s">
        <v>1489</v>
      </c>
      <c r="H399" s="183" t="s">
        <v>1489</v>
      </c>
      <c r="I399" s="183" t="s">
        <v>1489</v>
      </c>
      <c r="J399" s="95"/>
      <c r="K399" s="95"/>
      <c r="L399" s="95"/>
    </row>
    <row r="400" spans="1:12" ht="31.5" hidden="1" outlineLevel="1">
      <c r="A400" s="63" t="str">
        <f>IF(AND(D400="",D400=""),"",$D$3&amp;"_"&amp;ROW()-10-COUNTBLANK($D$11:D400))</f>
        <v>NTTQĐ_321</v>
      </c>
      <c r="B400" s="67" t="s">
        <v>542</v>
      </c>
      <c r="C400" s="67" t="s">
        <v>425</v>
      </c>
      <c r="D400" s="67" t="s">
        <v>426</v>
      </c>
      <c r="E400" s="95"/>
      <c r="F400" s="183" t="s">
        <v>1489</v>
      </c>
      <c r="G400" s="183" t="s">
        <v>1489</v>
      </c>
      <c r="H400" s="183" t="s">
        <v>1489</v>
      </c>
      <c r="I400" s="183" t="s">
        <v>1489</v>
      </c>
      <c r="J400" s="95"/>
      <c r="K400" s="95"/>
      <c r="L400" s="95"/>
    </row>
    <row r="401" spans="1:12" s="7" customFormat="1" ht="15.75" hidden="1" outlineLevel="1">
      <c r="A401" s="63" t="str">
        <f>IF(AND(D401="",D401=""),"",$D$3&amp;"_"&amp;ROW()-10-COUNTBLANK($D$11:D401))</f>
        <v/>
      </c>
      <c r="B401" s="75" t="s">
        <v>546</v>
      </c>
      <c r="C401" s="76"/>
      <c r="D401" s="76"/>
      <c r="E401" s="76"/>
      <c r="F401" s="76"/>
      <c r="G401" s="76"/>
      <c r="H401" s="76"/>
      <c r="I401" s="76"/>
      <c r="J401" s="76"/>
      <c r="K401" s="76"/>
      <c r="L401" s="77"/>
    </row>
    <row r="402" spans="1:12" ht="15.75" hidden="1" outlineLevel="1">
      <c r="A402" s="63" t="str">
        <f>IF(AND(D402="",D402=""),"",$D$3&amp;"_"&amp;ROW()-10-COUNTBLANK($D$11:D402))</f>
        <v>NTTQĐ_322</v>
      </c>
      <c r="B402" s="95" t="s">
        <v>110</v>
      </c>
      <c r="C402" s="94" t="s">
        <v>110</v>
      </c>
      <c r="D402" s="109" t="s">
        <v>403</v>
      </c>
      <c r="E402" s="95"/>
      <c r="F402" s="183" t="s">
        <v>1489</v>
      </c>
      <c r="G402" s="183" t="s">
        <v>1489</v>
      </c>
      <c r="H402" s="183" t="s">
        <v>1489</v>
      </c>
      <c r="I402" s="183" t="s">
        <v>1489</v>
      </c>
      <c r="J402" s="95"/>
      <c r="K402" s="95"/>
      <c r="L402" s="95"/>
    </row>
    <row r="403" spans="1:12" ht="30" hidden="1" outlineLevel="1">
      <c r="A403" s="63" t="str">
        <f>IF(AND(D403="",D403=""),"",$D$3&amp;"_"&amp;ROW()-10-COUNTBLANK($D$11:D403))</f>
        <v>NTTQĐ_323</v>
      </c>
      <c r="B403" s="99" t="s">
        <v>203</v>
      </c>
      <c r="C403" s="94" t="s">
        <v>461</v>
      </c>
      <c r="D403" s="92" t="s">
        <v>401</v>
      </c>
      <c r="E403" s="95"/>
      <c r="F403" s="183" t="s">
        <v>1489</v>
      </c>
      <c r="G403" s="183" t="s">
        <v>1489</v>
      </c>
      <c r="H403" s="183" t="s">
        <v>1489</v>
      </c>
      <c r="I403" s="183" t="s">
        <v>1489</v>
      </c>
      <c r="J403" s="95"/>
      <c r="K403" s="95"/>
      <c r="L403" s="95"/>
    </row>
    <row r="404" spans="1:12" ht="15.75" hidden="1" outlineLevel="1">
      <c r="A404" s="63" t="str">
        <f>IF(AND(D404="",D404=""),"",$D$3&amp;"_"&amp;ROW()-10-COUNTBLANK($D$11:D404))</f>
        <v>NTTQĐ_324</v>
      </c>
      <c r="B404" s="67" t="s">
        <v>415</v>
      </c>
      <c r="C404" s="67" t="s">
        <v>416</v>
      </c>
      <c r="D404" s="67" t="s">
        <v>417</v>
      </c>
      <c r="E404" s="95"/>
      <c r="F404" s="183" t="s">
        <v>1489</v>
      </c>
      <c r="G404" s="183" t="s">
        <v>1489</v>
      </c>
      <c r="H404" s="183" t="s">
        <v>1489</v>
      </c>
      <c r="I404" s="183" t="s">
        <v>1489</v>
      </c>
      <c r="J404" s="95"/>
      <c r="K404" s="95"/>
      <c r="L404" s="95"/>
    </row>
    <row r="405" spans="1:12" ht="15.75" hidden="1" outlineLevel="1">
      <c r="A405" s="63" t="str">
        <f>IF(AND(D405="",D405=""),"",$D$3&amp;"_"&amp;ROW()-10-COUNTBLANK($D$11:D405))</f>
        <v>NTTQĐ_325</v>
      </c>
      <c r="B405" s="111" t="s">
        <v>547</v>
      </c>
      <c r="C405" s="94" t="s">
        <v>548</v>
      </c>
      <c r="D405" s="92" t="s">
        <v>411</v>
      </c>
      <c r="E405" s="95"/>
      <c r="F405" s="183" t="s">
        <v>1489</v>
      </c>
      <c r="G405" s="183" t="s">
        <v>1489</v>
      </c>
      <c r="H405" s="183" t="s">
        <v>1489</v>
      </c>
      <c r="I405" s="183" t="s">
        <v>1489</v>
      </c>
      <c r="J405" s="95"/>
      <c r="K405" s="95"/>
      <c r="L405" s="95"/>
    </row>
    <row r="406" spans="1:12" ht="30" hidden="1" outlineLevel="1">
      <c r="A406" s="63" t="str">
        <f>IF(AND(D406="",D406=""),"",$D$3&amp;"_"&amp;ROW()-10-COUNTBLANK($D$11:D406))</f>
        <v>NTTQĐ_326</v>
      </c>
      <c r="B406" s="99" t="s">
        <v>406</v>
      </c>
      <c r="C406" s="94" t="s">
        <v>549</v>
      </c>
      <c r="D406" s="109" t="s">
        <v>408</v>
      </c>
      <c r="E406" s="95"/>
      <c r="F406" s="183" t="s">
        <v>1489</v>
      </c>
      <c r="G406" s="183" t="s">
        <v>1489</v>
      </c>
      <c r="H406" s="183" t="s">
        <v>1489</v>
      </c>
      <c r="I406" s="183" t="s">
        <v>1489</v>
      </c>
      <c r="J406" s="95"/>
      <c r="K406" s="95"/>
      <c r="L406" s="95"/>
    </row>
    <row r="407" spans="1:12" ht="15.75" hidden="1" outlineLevel="1">
      <c r="A407" s="63" t="str">
        <f>IF(AND(D407="",D407=""),"",$D$3&amp;"_"&amp;ROW()-10-COUNTBLANK($D$11:D407))</f>
        <v>NTTQĐ_327</v>
      </c>
      <c r="B407" s="67" t="s">
        <v>418</v>
      </c>
      <c r="C407" s="67" t="s">
        <v>419</v>
      </c>
      <c r="D407" s="67" t="s">
        <v>420</v>
      </c>
      <c r="E407" s="95"/>
      <c r="F407" s="183" t="s">
        <v>1489</v>
      </c>
      <c r="G407" s="183" t="s">
        <v>1489</v>
      </c>
      <c r="H407" s="183" t="s">
        <v>1489</v>
      </c>
      <c r="I407" s="183" t="s">
        <v>1489</v>
      </c>
      <c r="J407" s="95"/>
      <c r="K407" s="95"/>
      <c r="L407" s="95"/>
    </row>
    <row r="408" spans="1:12" ht="15.75" hidden="1" outlineLevel="1">
      <c r="A408" s="63" t="str">
        <f>IF(AND(D408="",D408=""),"",$D$3&amp;"_"&amp;ROW()-10-COUNTBLANK($D$11:D408))</f>
        <v>NTTQĐ_328</v>
      </c>
      <c r="B408" s="67" t="s">
        <v>421</v>
      </c>
      <c r="C408" s="67" t="s">
        <v>422</v>
      </c>
      <c r="D408" s="67" t="s">
        <v>423</v>
      </c>
      <c r="E408" s="95"/>
      <c r="F408" s="183" t="s">
        <v>1489</v>
      </c>
      <c r="G408" s="183" t="s">
        <v>1489</v>
      </c>
      <c r="H408" s="183" t="s">
        <v>1489</v>
      </c>
      <c r="I408" s="183" t="s">
        <v>1489</v>
      </c>
      <c r="J408" s="95"/>
      <c r="K408" s="95"/>
      <c r="L408" s="95"/>
    </row>
    <row r="409" spans="1:12" ht="31.5" hidden="1" outlineLevel="1">
      <c r="A409" s="63" t="str">
        <f>IF(AND(D409="",D409=""),"",$D$3&amp;"_"&amp;ROW()-10-COUNTBLANK($D$11:D409))</f>
        <v>NTTQĐ_329</v>
      </c>
      <c r="B409" s="67" t="s">
        <v>453</v>
      </c>
      <c r="C409" s="67" t="s">
        <v>425</v>
      </c>
      <c r="D409" s="67" t="s">
        <v>426</v>
      </c>
      <c r="E409" s="95"/>
      <c r="F409" s="183" t="s">
        <v>1489</v>
      </c>
      <c r="G409" s="183" t="s">
        <v>1489</v>
      </c>
      <c r="H409" s="183" t="s">
        <v>1489</v>
      </c>
      <c r="I409" s="183" t="s">
        <v>1489</v>
      </c>
      <c r="J409" s="95"/>
      <c r="K409" s="95"/>
      <c r="L409" s="95"/>
    </row>
    <row r="410" spans="1:12" ht="31.5" hidden="1" outlineLevel="1">
      <c r="A410" s="63" t="str">
        <f>IF(AND(D410="",D410=""),"",$D$3&amp;"_"&amp;ROW()-10-COUNTBLANK($D$11:D410))</f>
        <v>NTTQĐ_330</v>
      </c>
      <c r="B410" s="67" t="s">
        <v>454</v>
      </c>
      <c r="C410" s="67" t="s">
        <v>425</v>
      </c>
      <c r="D410" s="67" t="s">
        <v>455</v>
      </c>
      <c r="E410" s="95"/>
      <c r="F410" s="183" t="s">
        <v>1489</v>
      </c>
      <c r="G410" s="183" t="s">
        <v>1489</v>
      </c>
      <c r="H410" s="183" t="s">
        <v>1489</v>
      </c>
      <c r="I410" s="183" t="s">
        <v>1489</v>
      </c>
      <c r="J410" s="95"/>
      <c r="K410" s="95"/>
      <c r="L410" s="95"/>
    </row>
    <row r="411" spans="1:12" s="7" customFormat="1" ht="15.75" hidden="1" outlineLevel="1">
      <c r="A411" s="63" t="str">
        <f>IF(AND(D411="",D411=""),"",$D$3&amp;"_"&amp;ROW()-10-COUNTBLANK($D$11:D411))</f>
        <v/>
      </c>
      <c r="B411" s="101" t="s">
        <v>445</v>
      </c>
      <c r="C411" s="102"/>
      <c r="D411" s="102"/>
      <c r="E411" s="102"/>
      <c r="F411" s="102"/>
      <c r="G411" s="102"/>
      <c r="H411" s="102"/>
      <c r="I411" s="102"/>
      <c r="J411" s="102"/>
      <c r="K411" s="102"/>
      <c r="L411" s="103"/>
    </row>
    <row r="412" spans="1:12" ht="15.75" hidden="1" outlineLevel="1">
      <c r="A412" s="63" t="str">
        <f>IF(AND(D412="",D412=""),"",$D$3&amp;"_"&amp;ROW()-10-COUNTBLANK($D$11:D412))</f>
        <v>NTTQĐ_331</v>
      </c>
      <c r="B412" s="2" t="s">
        <v>110</v>
      </c>
      <c r="C412" s="69" t="s">
        <v>111</v>
      </c>
      <c r="D412" s="69" t="s">
        <v>204</v>
      </c>
      <c r="E412" s="95"/>
      <c r="F412" s="183" t="s">
        <v>1489</v>
      </c>
      <c r="G412" s="183" t="s">
        <v>1489</v>
      </c>
      <c r="H412" s="183" t="s">
        <v>1489</v>
      </c>
      <c r="I412" s="183" t="s">
        <v>1489</v>
      </c>
      <c r="J412" s="95"/>
      <c r="K412" s="95"/>
      <c r="L412" s="95"/>
    </row>
    <row r="413" spans="1:12" ht="31.5" hidden="1" outlineLevel="1">
      <c r="A413" s="63" t="str">
        <f>IF(AND(D413="",D413=""),"",$D$3&amp;"_"&amp;ROW()-10-COUNTBLANK($D$11:D413))</f>
        <v>NTTQĐ_332</v>
      </c>
      <c r="B413" s="2" t="s">
        <v>203</v>
      </c>
      <c r="C413" s="69" t="s">
        <v>446</v>
      </c>
      <c r="D413" s="69" t="s">
        <v>401</v>
      </c>
      <c r="E413" s="95"/>
      <c r="F413" s="183" t="s">
        <v>1489</v>
      </c>
      <c r="G413" s="183" t="s">
        <v>1489</v>
      </c>
      <c r="H413" s="183" t="s">
        <v>1489</v>
      </c>
      <c r="I413" s="183" t="s">
        <v>1489</v>
      </c>
      <c r="J413" s="95"/>
      <c r="K413" s="95"/>
      <c r="L413" s="95"/>
    </row>
    <row r="414" spans="1:12" ht="31.5" hidden="1" outlineLevel="1">
      <c r="A414" s="63" t="str">
        <f>IF(AND(D414="",D414=""),"",$D$3&amp;"_"&amp;ROW()-10-COUNTBLANK($D$11:D414))</f>
        <v>NTTQĐ_333</v>
      </c>
      <c r="B414" s="2" t="s">
        <v>126</v>
      </c>
      <c r="C414" s="69" t="s">
        <v>133</v>
      </c>
      <c r="D414" s="69" t="s">
        <v>127</v>
      </c>
      <c r="E414" s="95"/>
      <c r="F414" s="183" t="s">
        <v>1489</v>
      </c>
      <c r="G414" s="183" t="s">
        <v>1489</v>
      </c>
      <c r="H414" s="183" t="s">
        <v>1489</v>
      </c>
      <c r="I414" s="183" t="s">
        <v>1489</v>
      </c>
      <c r="J414" s="95"/>
      <c r="K414" s="95"/>
      <c r="L414" s="95"/>
    </row>
    <row r="415" spans="1:12" ht="47.25" hidden="1" outlineLevel="1">
      <c r="A415" s="63" t="str">
        <f>IF(AND(D415="",D415=""),"",$D$3&amp;"_"&amp;ROW()-10-COUNTBLANK($D$11:D415))</f>
        <v>NTTQĐ_334</v>
      </c>
      <c r="B415" s="2" t="s">
        <v>128</v>
      </c>
      <c r="C415" s="69" t="s">
        <v>135</v>
      </c>
      <c r="D415" s="69" t="s">
        <v>447</v>
      </c>
      <c r="E415" s="95"/>
      <c r="F415" s="183" t="s">
        <v>1489</v>
      </c>
      <c r="G415" s="183" t="s">
        <v>1489</v>
      </c>
      <c r="H415" s="183" t="s">
        <v>1489</v>
      </c>
      <c r="I415" s="183" t="s">
        <v>1489</v>
      </c>
      <c r="J415" s="95"/>
      <c r="K415" s="95"/>
      <c r="L415" s="95"/>
    </row>
    <row r="416" spans="1:12" ht="31.5" hidden="1" outlineLevel="1">
      <c r="A416" s="63" t="str">
        <f>IF(AND(D416="",D416=""),"",$D$3&amp;"_"&amp;ROW()-10-COUNTBLANK($D$11:D416))</f>
        <v>NTTQĐ_335</v>
      </c>
      <c r="B416" s="2" t="s">
        <v>151</v>
      </c>
      <c r="C416" s="69" t="s">
        <v>167</v>
      </c>
      <c r="D416" s="69" t="s">
        <v>168</v>
      </c>
      <c r="E416" s="95"/>
      <c r="F416" s="183" t="s">
        <v>1489</v>
      </c>
      <c r="G416" s="183" t="s">
        <v>1489</v>
      </c>
      <c r="H416" s="183" t="s">
        <v>1489</v>
      </c>
      <c r="I416" s="183" t="s">
        <v>1489</v>
      </c>
      <c r="J416" s="95"/>
      <c r="K416" s="95"/>
      <c r="L416" s="95"/>
    </row>
    <row r="417" spans="1:12" ht="31.5" hidden="1" outlineLevel="1">
      <c r="A417" s="63" t="str">
        <f>IF(AND(D417="",D417=""),"",$D$3&amp;"_"&amp;ROW()-10-COUNTBLANK($D$11:D417))</f>
        <v>NTTQĐ_336</v>
      </c>
      <c r="B417" s="2" t="s">
        <v>129</v>
      </c>
      <c r="C417" s="69" t="s">
        <v>132</v>
      </c>
      <c r="D417" s="69" t="s">
        <v>134</v>
      </c>
      <c r="E417" s="95"/>
      <c r="F417" s="183" t="s">
        <v>1489</v>
      </c>
      <c r="G417" s="183" t="s">
        <v>1489</v>
      </c>
      <c r="H417" s="183" t="s">
        <v>1489</v>
      </c>
      <c r="I417" s="183" t="s">
        <v>1489</v>
      </c>
      <c r="J417" s="95"/>
      <c r="K417" s="95"/>
      <c r="L417" s="95"/>
    </row>
    <row r="418" spans="1:12" s="7" customFormat="1" ht="15.75" hidden="1" outlineLevel="1">
      <c r="A418" s="63" t="str">
        <f>IF(AND(D418="",D418=""),"",$D$3&amp;"_"&amp;ROW()-10-COUNTBLANK($D$11:D418))</f>
        <v/>
      </c>
      <c r="B418" s="101" t="s">
        <v>552</v>
      </c>
      <c r="C418" s="102"/>
      <c r="D418" s="102"/>
      <c r="E418" s="102"/>
      <c r="F418" s="102"/>
      <c r="G418" s="102"/>
      <c r="H418" s="102"/>
      <c r="I418" s="102"/>
      <c r="J418" s="102"/>
      <c r="K418" s="102"/>
      <c r="L418" s="103"/>
    </row>
    <row r="419" spans="1:12" ht="15.75" hidden="1" outlineLevel="1">
      <c r="A419" s="63" t="str">
        <f>IF(AND(D419="",D419=""),"",$D$3&amp;"_"&amp;ROW()-10-COUNTBLANK($D$11:D419))</f>
        <v>NTTQĐ_337</v>
      </c>
      <c r="B419" s="6" t="s">
        <v>110</v>
      </c>
      <c r="C419" s="62" t="s">
        <v>111</v>
      </c>
      <c r="D419" s="1" t="s">
        <v>112</v>
      </c>
      <c r="E419" s="95"/>
      <c r="F419" s="183" t="s">
        <v>1489</v>
      </c>
      <c r="G419" s="183" t="s">
        <v>1489</v>
      </c>
      <c r="H419" s="183" t="s">
        <v>1489</v>
      </c>
      <c r="I419" s="183" t="s">
        <v>1489</v>
      </c>
      <c r="J419" s="95"/>
      <c r="K419" s="95"/>
      <c r="L419" s="95"/>
    </row>
    <row r="420" spans="1:12" ht="31.5" hidden="1" outlineLevel="1">
      <c r="A420" s="63" t="str">
        <f>IF(AND(D420="",D420=""),"",$D$3&amp;"_"&amp;ROW()-10-COUNTBLANK($D$11:D420))</f>
        <v>NTTQĐ_338</v>
      </c>
      <c r="B420" s="107" t="s">
        <v>203</v>
      </c>
      <c r="C420" s="108" t="s">
        <v>553</v>
      </c>
      <c r="D420" s="107" t="s">
        <v>401</v>
      </c>
      <c r="E420" s="95"/>
      <c r="F420" s="183" t="s">
        <v>1489</v>
      </c>
      <c r="G420" s="183" t="s">
        <v>1489</v>
      </c>
      <c r="H420" s="183" t="s">
        <v>1489</v>
      </c>
      <c r="I420" s="183" t="s">
        <v>1489</v>
      </c>
      <c r="J420" s="95"/>
      <c r="K420" s="95"/>
      <c r="L420" s="95"/>
    </row>
    <row r="421" spans="1:12" ht="15.75" hidden="1" outlineLevel="1">
      <c r="A421" s="63" t="str">
        <f>IF(AND(D421="",D421=""),"",$D$3&amp;"_"&amp;ROW()-10-COUNTBLANK($D$11:D421))</f>
        <v>NTTQĐ_339</v>
      </c>
      <c r="B421" s="5" t="s">
        <v>25</v>
      </c>
      <c r="C421" s="5" t="s">
        <v>26</v>
      </c>
      <c r="D421" s="5" t="s">
        <v>27</v>
      </c>
      <c r="E421" s="95"/>
      <c r="F421" s="183" t="s">
        <v>1489</v>
      </c>
      <c r="G421" s="183" t="s">
        <v>1489</v>
      </c>
      <c r="H421" s="183" t="s">
        <v>1489</v>
      </c>
      <c r="I421" s="183" t="s">
        <v>1489</v>
      </c>
      <c r="J421" s="95"/>
      <c r="K421" s="95"/>
      <c r="L421" s="95"/>
    </row>
    <row r="422" spans="1:12" ht="47.25" hidden="1" outlineLevel="1">
      <c r="A422" s="63" t="str">
        <f>IF(AND(D422="",D422=""),"",$D$3&amp;"_"&amp;ROW()-10-COUNTBLANK($D$11:D422))</f>
        <v>NTTQĐ_340</v>
      </c>
      <c r="B422" s="6" t="s">
        <v>28</v>
      </c>
      <c r="C422" s="1" t="s">
        <v>116</v>
      </c>
      <c r="D422" s="1" t="s">
        <v>115</v>
      </c>
      <c r="E422" s="95"/>
      <c r="F422" s="183" t="s">
        <v>1489</v>
      </c>
      <c r="G422" s="183" t="s">
        <v>1489</v>
      </c>
      <c r="H422" s="183" t="s">
        <v>1489</v>
      </c>
      <c r="I422" s="183" t="s">
        <v>1489</v>
      </c>
      <c r="J422" s="95"/>
      <c r="K422" s="95"/>
      <c r="L422" s="95"/>
    </row>
    <row r="423" spans="1:12" ht="31.5" hidden="1" outlineLevel="1">
      <c r="A423" s="63" t="str">
        <f>IF(AND(D423="",D423=""),"",$D$3&amp;"_"&amp;ROW()-10-COUNTBLANK($D$11:D423))</f>
        <v>NTTQĐ_341</v>
      </c>
      <c r="B423" s="6" t="s">
        <v>30</v>
      </c>
      <c r="C423" s="1" t="s">
        <v>31</v>
      </c>
      <c r="D423" s="1" t="s">
        <v>29</v>
      </c>
      <c r="E423" s="95"/>
      <c r="F423" s="183" t="s">
        <v>1489</v>
      </c>
      <c r="G423" s="183" t="s">
        <v>1489</v>
      </c>
      <c r="H423" s="183" t="s">
        <v>1489</v>
      </c>
      <c r="I423" s="183" t="s">
        <v>1489</v>
      </c>
      <c r="J423" s="95"/>
      <c r="K423" s="95"/>
      <c r="L423" s="95"/>
    </row>
    <row r="424" spans="1:12" ht="31.5" hidden="1" outlineLevel="1">
      <c r="A424" s="63" t="str">
        <f>IF(AND(D424="",D424=""),"",$D$3&amp;"_"&amp;ROW()-10-COUNTBLANK($D$11:D424))</f>
        <v>NTTQĐ_342</v>
      </c>
      <c r="B424" s="6" t="s">
        <v>117</v>
      </c>
      <c r="C424" s="1" t="s">
        <v>118</v>
      </c>
      <c r="D424" s="1" t="s">
        <v>29</v>
      </c>
      <c r="E424" s="95"/>
      <c r="F424" s="183" t="s">
        <v>1489</v>
      </c>
      <c r="G424" s="183" t="s">
        <v>1489</v>
      </c>
      <c r="H424" s="183" t="s">
        <v>1489</v>
      </c>
      <c r="I424" s="183" t="s">
        <v>1489</v>
      </c>
      <c r="J424" s="95"/>
      <c r="K424" s="95"/>
      <c r="L424" s="95"/>
    </row>
    <row r="425" spans="1:12" ht="15.75" hidden="1" outlineLevel="1">
      <c r="A425" s="63" t="str">
        <f>IF(AND(D425="",D425=""),"",$D$3&amp;"_"&amp;ROW()-10-COUNTBLANK($D$11:D425))</f>
        <v>NTTQĐ_343</v>
      </c>
      <c r="B425" s="65" t="s">
        <v>32</v>
      </c>
      <c r="C425" s="65" t="s">
        <v>533</v>
      </c>
      <c r="D425" s="65" t="s">
        <v>535</v>
      </c>
      <c r="E425" s="95"/>
      <c r="F425" s="183" t="s">
        <v>1489</v>
      </c>
      <c r="G425" s="183" t="s">
        <v>1489</v>
      </c>
      <c r="H425" s="183" t="s">
        <v>1489</v>
      </c>
      <c r="I425" s="183" t="s">
        <v>1489</v>
      </c>
      <c r="J425" s="95"/>
      <c r="K425" s="95"/>
      <c r="L425" s="95"/>
    </row>
    <row r="426" spans="1:12" ht="15.75" hidden="1" outlineLevel="1">
      <c r="A426" s="63" t="str">
        <f>IF(AND(D426="",D426=""),"",$D$3&amp;"_"&amp;ROW()-10-COUNTBLANK($D$11:D426))</f>
        <v>NTTQĐ_344</v>
      </c>
      <c r="B426" s="65" t="s">
        <v>33</v>
      </c>
      <c r="C426" s="65" t="s">
        <v>534</v>
      </c>
      <c r="D426" s="65" t="s">
        <v>29</v>
      </c>
      <c r="E426" s="95"/>
      <c r="F426" s="183" t="s">
        <v>1489</v>
      </c>
      <c r="G426" s="183" t="s">
        <v>1489</v>
      </c>
      <c r="H426" s="183" t="s">
        <v>1489</v>
      </c>
      <c r="I426" s="183" t="s">
        <v>1489</v>
      </c>
      <c r="J426" s="95"/>
      <c r="K426" s="95"/>
      <c r="L426" s="95"/>
    </row>
    <row r="427" spans="1:12" s="7" customFormat="1" ht="15.75" hidden="1" outlineLevel="1">
      <c r="A427" s="63" t="str">
        <f>IF(AND(D427="",D427=""),"",$D$3&amp;"_"&amp;ROW()-10-COUNTBLANK($D$11:D427))</f>
        <v/>
      </c>
      <c r="B427" s="75" t="s">
        <v>463</v>
      </c>
      <c r="C427" s="76"/>
      <c r="D427" s="76"/>
      <c r="E427" s="76"/>
      <c r="F427" s="76"/>
      <c r="G427" s="76"/>
      <c r="H427" s="76"/>
      <c r="I427" s="76"/>
      <c r="J427" s="76"/>
      <c r="K427" s="76"/>
      <c r="L427" s="77"/>
    </row>
    <row r="428" spans="1:12" ht="15.75" hidden="1" outlineLevel="1">
      <c r="A428" s="63" t="str">
        <f>IF(AND(D428="",D428=""),"",$D$3&amp;"_"&amp;ROW()-10-COUNTBLANK($D$11:D428))</f>
        <v/>
      </c>
      <c r="B428" s="320" t="s">
        <v>464</v>
      </c>
      <c r="C428" s="321"/>
      <c r="D428" s="321"/>
      <c r="E428" s="321"/>
      <c r="F428" s="321"/>
      <c r="G428" s="321"/>
      <c r="H428" s="321"/>
      <c r="I428" s="321"/>
      <c r="J428" s="321"/>
      <c r="K428" s="321"/>
      <c r="L428" s="322"/>
    </row>
    <row r="429" spans="1:12" s="7" customFormat="1" ht="15.75" hidden="1" outlineLevel="1">
      <c r="A429" s="63" t="str">
        <f>IF(AND(D429="",D429=""),"",$D$3&amp;"_"&amp;ROW()-10-COUNTBLANK($D$11:D429))</f>
        <v>NTTQĐ_345</v>
      </c>
      <c r="B429" s="4" t="s">
        <v>110</v>
      </c>
      <c r="C429" s="3" t="s">
        <v>111</v>
      </c>
      <c r="D429" s="3" t="s">
        <v>311</v>
      </c>
      <c r="E429" s="59"/>
      <c r="F429" s="183" t="s">
        <v>1489</v>
      </c>
      <c r="G429" s="183" t="s">
        <v>1489</v>
      </c>
      <c r="H429" s="183" t="s">
        <v>1489</v>
      </c>
      <c r="I429" s="183" t="s">
        <v>1489</v>
      </c>
      <c r="J429" s="59"/>
      <c r="K429" s="59"/>
      <c r="L429" s="59"/>
    </row>
    <row r="430" spans="1:12" s="7" customFormat="1" ht="31.5" hidden="1" outlineLevel="1">
      <c r="A430" s="63" t="str">
        <f>IF(AND(D430="",D430=""),"",$D$3&amp;"_"&amp;ROW()-10-COUNTBLANK($D$11:D430))</f>
        <v>NTTQĐ_346</v>
      </c>
      <c r="B430" s="4" t="s">
        <v>121</v>
      </c>
      <c r="C430" s="3" t="s">
        <v>143</v>
      </c>
      <c r="D430" s="66" t="s">
        <v>130</v>
      </c>
      <c r="E430" s="59"/>
      <c r="F430" s="183" t="s">
        <v>1489</v>
      </c>
      <c r="G430" s="183" t="s">
        <v>1489</v>
      </c>
      <c r="H430" s="183" t="s">
        <v>1489</v>
      </c>
      <c r="I430" s="183" t="s">
        <v>1489</v>
      </c>
      <c r="J430" s="59"/>
      <c r="K430" s="59"/>
      <c r="L430" s="59"/>
    </row>
    <row r="431" spans="1:12" s="7" customFormat="1" ht="31.5" hidden="1" outlineLevel="1">
      <c r="A431" s="63" t="str">
        <f>IF(AND(D431="",D431=""),"",$D$3&amp;"_"&amp;ROW()-10-COUNTBLANK($D$11:D431))</f>
        <v>NTTQĐ_347</v>
      </c>
      <c r="B431" s="67" t="s">
        <v>146</v>
      </c>
      <c r="C431" s="67" t="s">
        <v>145</v>
      </c>
      <c r="D431" s="67" t="s">
        <v>122</v>
      </c>
      <c r="E431" s="59"/>
      <c r="F431" s="183" t="s">
        <v>1489</v>
      </c>
      <c r="G431" s="183" t="s">
        <v>1489</v>
      </c>
      <c r="H431" s="183" t="s">
        <v>1489</v>
      </c>
      <c r="I431" s="183" t="s">
        <v>1489</v>
      </c>
      <c r="J431" s="59"/>
      <c r="K431" s="59"/>
      <c r="L431" s="59"/>
    </row>
    <row r="432" spans="1:12" s="7" customFormat="1" ht="47.25" hidden="1" outlineLevel="1">
      <c r="A432" s="63" t="str">
        <f>IF(AND(D432="",D432=""),"",$D$3&amp;"_"&amp;ROW()-10-COUNTBLANK($D$11:D432))</f>
        <v>NTTQĐ_348</v>
      </c>
      <c r="B432" s="2" t="s">
        <v>123</v>
      </c>
      <c r="C432" s="2" t="s">
        <v>144</v>
      </c>
      <c r="D432" s="2" t="s">
        <v>124</v>
      </c>
      <c r="E432" s="59"/>
      <c r="F432" s="183" t="s">
        <v>1489</v>
      </c>
      <c r="G432" s="183" t="s">
        <v>1489</v>
      </c>
      <c r="H432" s="183" t="s">
        <v>1489</v>
      </c>
      <c r="I432" s="183" t="s">
        <v>1489</v>
      </c>
      <c r="J432" s="59"/>
      <c r="K432" s="59"/>
      <c r="L432" s="59"/>
    </row>
    <row r="433" spans="1:12" ht="15.75" hidden="1" outlineLevel="1">
      <c r="A433" s="63" t="str">
        <f>IF(AND(D433="",D433=""),"",$D$3&amp;"_"&amp;ROW()-10-COUNTBLANK($D$11:D433))</f>
        <v/>
      </c>
      <c r="B433" s="320" t="s">
        <v>465</v>
      </c>
      <c r="C433" s="321"/>
      <c r="D433" s="321"/>
      <c r="E433" s="321"/>
      <c r="F433" s="321"/>
      <c r="G433" s="321"/>
      <c r="H433" s="321"/>
      <c r="I433" s="321"/>
      <c r="J433" s="321"/>
      <c r="K433" s="321"/>
      <c r="L433" s="322"/>
    </row>
    <row r="434" spans="1:12" ht="15.75" hidden="1" outlineLevel="1">
      <c r="A434" s="63" t="str">
        <f>IF(AND(D434="",D434=""),"",$D$3&amp;"_"&amp;ROW()-10-COUNTBLANK($D$11:D434))</f>
        <v>NTTQĐ_349</v>
      </c>
      <c r="B434" s="2" t="s">
        <v>110</v>
      </c>
      <c r="C434" s="69" t="s">
        <v>111</v>
      </c>
      <c r="D434" s="69" t="s">
        <v>204</v>
      </c>
      <c r="E434" s="95"/>
      <c r="F434" s="183" t="s">
        <v>1489</v>
      </c>
      <c r="G434" s="183" t="s">
        <v>1489</v>
      </c>
      <c r="H434" s="183" t="s">
        <v>1489</v>
      </c>
      <c r="I434" s="183" t="s">
        <v>1489</v>
      </c>
      <c r="J434" s="95"/>
      <c r="K434" s="95"/>
      <c r="L434" s="95"/>
    </row>
    <row r="435" spans="1:12" ht="31.5" hidden="1" outlineLevel="1">
      <c r="A435" s="63" t="str">
        <f>IF(AND(D435="",D435=""),"",$D$3&amp;"_"&amp;ROW()-10-COUNTBLANK($D$11:D435))</f>
        <v>NTTQĐ_350</v>
      </c>
      <c r="B435" s="2" t="s">
        <v>126</v>
      </c>
      <c r="C435" s="69" t="s">
        <v>133</v>
      </c>
      <c r="D435" s="69" t="s">
        <v>127</v>
      </c>
      <c r="E435" s="95"/>
      <c r="F435" s="183" t="s">
        <v>1489</v>
      </c>
      <c r="G435" s="183" t="s">
        <v>1489</v>
      </c>
      <c r="H435" s="183" t="s">
        <v>1489</v>
      </c>
      <c r="I435" s="183" t="s">
        <v>1489</v>
      </c>
      <c r="J435" s="95"/>
      <c r="K435" s="95"/>
      <c r="L435" s="95"/>
    </row>
    <row r="436" spans="1:12" ht="31.5" hidden="1" outlineLevel="1">
      <c r="A436" s="63" t="str">
        <f>IF(AND(D436="",D436=""),"",$D$3&amp;"_"&amp;ROW()-10-COUNTBLANK($D$11:D436))</f>
        <v>NTTQĐ_351</v>
      </c>
      <c r="B436" s="2" t="s">
        <v>128</v>
      </c>
      <c r="C436" s="69" t="s">
        <v>135</v>
      </c>
      <c r="D436" s="69" t="s">
        <v>466</v>
      </c>
      <c r="E436" s="95"/>
      <c r="F436" s="183" t="s">
        <v>1489</v>
      </c>
      <c r="G436" s="183" t="s">
        <v>1489</v>
      </c>
      <c r="H436" s="183" t="s">
        <v>1489</v>
      </c>
      <c r="I436" s="183" t="s">
        <v>1489</v>
      </c>
      <c r="J436" s="95"/>
      <c r="K436" s="95"/>
      <c r="L436" s="95"/>
    </row>
    <row r="437" spans="1:12" ht="31.5" hidden="1" outlineLevel="1">
      <c r="A437" s="63" t="str">
        <f>IF(AND(D437="",D437=""),"",$D$3&amp;"_"&amp;ROW()-10-COUNTBLANK($D$11:D437))</f>
        <v>NTTQĐ_352</v>
      </c>
      <c r="B437" s="2" t="s">
        <v>151</v>
      </c>
      <c r="C437" s="69" t="s">
        <v>167</v>
      </c>
      <c r="D437" s="69" t="s">
        <v>168</v>
      </c>
      <c r="E437" s="95"/>
      <c r="F437" s="183" t="s">
        <v>1489</v>
      </c>
      <c r="G437" s="183" t="s">
        <v>1489</v>
      </c>
      <c r="H437" s="183" t="s">
        <v>1489</v>
      </c>
      <c r="I437" s="183" t="s">
        <v>1489</v>
      </c>
      <c r="J437" s="95"/>
      <c r="K437" s="95"/>
      <c r="L437" s="95"/>
    </row>
    <row r="438" spans="1:12" ht="31.5" hidden="1" outlineLevel="1">
      <c r="A438" s="63" t="str">
        <f>IF(AND(D438="",D438=""),"",$D$3&amp;"_"&amp;ROW()-10-COUNTBLANK($D$11:D438))</f>
        <v>NTTQĐ_353</v>
      </c>
      <c r="B438" s="2" t="s">
        <v>129</v>
      </c>
      <c r="C438" s="69" t="s">
        <v>132</v>
      </c>
      <c r="D438" s="69" t="s">
        <v>134</v>
      </c>
      <c r="E438" s="95"/>
      <c r="F438" s="183" t="s">
        <v>1489</v>
      </c>
      <c r="G438" s="183" t="s">
        <v>1489</v>
      </c>
      <c r="H438" s="183" t="s">
        <v>1489</v>
      </c>
      <c r="I438" s="183" t="s">
        <v>1489</v>
      </c>
      <c r="J438" s="95"/>
      <c r="K438" s="95"/>
      <c r="L438" s="95"/>
    </row>
    <row r="439" spans="1:12" ht="15.75" hidden="1" outlineLevel="1">
      <c r="A439" s="63" t="str">
        <f>IF(AND(D439="",D439=""),"",$D$3&amp;"_"&amp;ROW()-10-COUNTBLANK($D$11:D439))</f>
        <v/>
      </c>
      <c r="B439" s="320" t="s">
        <v>467</v>
      </c>
      <c r="C439" s="321"/>
      <c r="D439" s="321"/>
      <c r="E439" s="321"/>
      <c r="F439" s="321"/>
      <c r="G439" s="321"/>
      <c r="H439" s="321"/>
      <c r="I439" s="321"/>
      <c r="J439" s="321"/>
      <c r="K439" s="321"/>
      <c r="L439" s="322"/>
    </row>
    <row r="440" spans="1:12" ht="15.75" hidden="1" outlineLevel="1">
      <c r="A440" s="63" t="str">
        <f>IF(AND(D440="",D440=""),"",$D$3&amp;"_"&amp;ROW()-10-COUNTBLANK($D$11:D440))</f>
        <v>NTTQĐ_354</v>
      </c>
      <c r="B440" s="2" t="s">
        <v>110</v>
      </c>
      <c r="C440" s="69" t="s">
        <v>111</v>
      </c>
      <c r="D440" s="69" t="s">
        <v>204</v>
      </c>
      <c r="E440" s="95"/>
      <c r="F440" s="183" t="s">
        <v>1489</v>
      </c>
      <c r="G440" s="183" t="s">
        <v>1489</v>
      </c>
      <c r="H440" s="183" t="s">
        <v>1489</v>
      </c>
      <c r="I440" s="183" t="s">
        <v>1489</v>
      </c>
      <c r="J440" s="95"/>
      <c r="K440" s="95"/>
      <c r="L440" s="95"/>
    </row>
    <row r="441" spans="1:12" ht="31.5" hidden="1" outlineLevel="1">
      <c r="A441" s="63" t="str">
        <f>IF(AND(D441="",D441=""),"",$D$3&amp;"_"&amp;ROW()-10-COUNTBLANK($D$11:D441))</f>
        <v>NTTQĐ_355</v>
      </c>
      <c r="B441" s="2" t="s">
        <v>126</v>
      </c>
      <c r="C441" s="69" t="s">
        <v>133</v>
      </c>
      <c r="D441" s="69" t="s">
        <v>127</v>
      </c>
      <c r="E441" s="95"/>
      <c r="F441" s="183" t="s">
        <v>1489</v>
      </c>
      <c r="G441" s="183" t="s">
        <v>1489</v>
      </c>
      <c r="H441" s="183" t="s">
        <v>1489</v>
      </c>
      <c r="I441" s="183" t="s">
        <v>1489</v>
      </c>
      <c r="J441" s="95"/>
      <c r="K441" s="95"/>
      <c r="L441" s="95"/>
    </row>
    <row r="442" spans="1:12" ht="31.5" hidden="1" outlineLevel="1">
      <c r="A442" s="63" t="str">
        <f>IF(AND(D442="",D442=""),"",$D$3&amp;"_"&amp;ROW()-10-COUNTBLANK($D$11:D442))</f>
        <v>NTTQĐ_356</v>
      </c>
      <c r="B442" s="2" t="s">
        <v>128</v>
      </c>
      <c r="C442" s="69" t="s">
        <v>135</v>
      </c>
      <c r="D442" s="69" t="s">
        <v>468</v>
      </c>
      <c r="E442" s="95"/>
      <c r="F442" s="183" t="s">
        <v>1489</v>
      </c>
      <c r="G442" s="183" t="s">
        <v>1489</v>
      </c>
      <c r="H442" s="183" t="s">
        <v>1489</v>
      </c>
      <c r="I442" s="183" t="s">
        <v>1489</v>
      </c>
      <c r="J442" s="95"/>
      <c r="K442" s="95"/>
      <c r="L442" s="95"/>
    </row>
    <row r="443" spans="1:12" ht="31.5" hidden="1" outlineLevel="1">
      <c r="A443" s="63" t="str">
        <f>IF(AND(D443="",D443=""),"",$D$3&amp;"_"&amp;ROW()-10-COUNTBLANK($D$11:D443))</f>
        <v>NTTQĐ_357</v>
      </c>
      <c r="B443" s="2" t="s">
        <v>151</v>
      </c>
      <c r="C443" s="69" t="s">
        <v>167</v>
      </c>
      <c r="D443" s="69" t="s">
        <v>168</v>
      </c>
      <c r="E443" s="95"/>
      <c r="F443" s="183" t="s">
        <v>1489</v>
      </c>
      <c r="G443" s="183" t="s">
        <v>1489</v>
      </c>
      <c r="H443" s="183" t="s">
        <v>1489</v>
      </c>
      <c r="I443" s="183" t="s">
        <v>1489</v>
      </c>
      <c r="J443" s="95"/>
      <c r="K443" s="95"/>
      <c r="L443" s="95"/>
    </row>
    <row r="444" spans="1:12" ht="31.5" hidden="1" outlineLevel="1">
      <c r="A444" s="63" t="str">
        <f>IF(AND(D444="",D444=""),"",$D$3&amp;"_"&amp;ROW()-10-COUNTBLANK($D$11:D444))</f>
        <v>NTTQĐ_358</v>
      </c>
      <c r="B444" s="2" t="s">
        <v>129</v>
      </c>
      <c r="C444" s="69" t="s">
        <v>132</v>
      </c>
      <c r="D444" s="69" t="s">
        <v>134</v>
      </c>
      <c r="E444" s="95"/>
      <c r="F444" s="183" t="s">
        <v>1489</v>
      </c>
      <c r="G444" s="183" t="s">
        <v>1489</v>
      </c>
      <c r="H444" s="183" t="s">
        <v>1489</v>
      </c>
      <c r="I444" s="183" t="s">
        <v>1489</v>
      </c>
      <c r="J444" s="95"/>
      <c r="K444" s="95"/>
      <c r="L444" s="95"/>
    </row>
    <row r="445" spans="1:12" ht="15.75" hidden="1" outlineLevel="1">
      <c r="A445" s="63" t="str">
        <f>IF(AND(D445="",D445=""),"",$D$3&amp;"_"&amp;ROW()-10-COUNTBLANK($D$11:D445))</f>
        <v/>
      </c>
      <c r="B445" s="320" t="s">
        <v>469</v>
      </c>
      <c r="C445" s="321"/>
      <c r="D445" s="321"/>
      <c r="E445" s="321"/>
      <c r="F445" s="321"/>
      <c r="G445" s="321"/>
      <c r="H445" s="321"/>
      <c r="I445" s="321"/>
      <c r="J445" s="321"/>
      <c r="K445" s="321"/>
      <c r="L445" s="322"/>
    </row>
    <row r="446" spans="1:12" s="7" customFormat="1" ht="15.75" hidden="1" outlineLevel="1">
      <c r="A446" s="63" t="str">
        <f>IF(AND(D446="",D446=""),"",$D$3&amp;"_"&amp;ROW()-10-COUNTBLANK($D$11:D446))</f>
        <v>NTTQĐ_359</v>
      </c>
      <c r="B446" s="4" t="s">
        <v>110</v>
      </c>
      <c r="C446" s="3" t="s">
        <v>111</v>
      </c>
      <c r="D446" s="3" t="s">
        <v>311</v>
      </c>
      <c r="E446" s="59"/>
      <c r="F446" s="183" t="s">
        <v>1489</v>
      </c>
      <c r="G446" s="183" t="s">
        <v>1489</v>
      </c>
      <c r="H446" s="183" t="s">
        <v>1489</v>
      </c>
      <c r="I446" s="183" t="s">
        <v>1489</v>
      </c>
      <c r="J446" s="59"/>
      <c r="K446" s="59"/>
      <c r="L446" s="59"/>
    </row>
    <row r="447" spans="1:12" s="7" customFormat="1" ht="31.5" hidden="1" outlineLevel="1">
      <c r="A447" s="63" t="str">
        <f>IF(AND(D447="",D447=""),"",$D$3&amp;"_"&amp;ROW()-10-COUNTBLANK($D$11:D447))</f>
        <v>NTTQĐ_360</v>
      </c>
      <c r="B447" s="4" t="s">
        <v>121</v>
      </c>
      <c r="C447" s="3" t="s">
        <v>143</v>
      </c>
      <c r="D447" s="66" t="s">
        <v>470</v>
      </c>
      <c r="E447" s="59"/>
      <c r="F447" s="183" t="s">
        <v>1489</v>
      </c>
      <c r="G447" s="183" t="s">
        <v>1489</v>
      </c>
      <c r="H447" s="183" t="s">
        <v>1489</v>
      </c>
      <c r="I447" s="183" t="s">
        <v>1489</v>
      </c>
      <c r="J447" s="59"/>
      <c r="K447" s="59"/>
      <c r="L447" s="59"/>
    </row>
    <row r="448" spans="1:12" s="7" customFormat="1" ht="31.5" hidden="1" outlineLevel="1">
      <c r="A448" s="63" t="str">
        <f>IF(AND(D448="",D448=""),"",$D$3&amp;"_"&amp;ROW()-10-COUNTBLANK($D$11:D448))</f>
        <v>NTTQĐ_361</v>
      </c>
      <c r="B448" s="67" t="s">
        <v>146</v>
      </c>
      <c r="C448" s="67" t="s">
        <v>145</v>
      </c>
      <c r="D448" s="67" t="s">
        <v>122</v>
      </c>
      <c r="E448" s="59"/>
      <c r="F448" s="183" t="s">
        <v>1489</v>
      </c>
      <c r="G448" s="183" t="s">
        <v>1489</v>
      </c>
      <c r="H448" s="183" t="s">
        <v>1489</v>
      </c>
      <c r="I448" s="183" t="s">
        <v>1489</v>
      </c>
      <c r="J448" s="59"/>
      <c r="K448" s="59"/>
      <c r="L448" s="59"/>
    </row>
    <row r="449" spans="1:12" s="7" customFormat="1" ht="47.25" hidden="1" outlineLevel="1">
      <c r="A449" s="63" t="str">
        <f>IF(AND(D449="",D449=""),"",$D$3&amp;"_"&amp;ROW()-10-COUNTBLANK($D$11:D449))</f>
        <v>NTTQĐ_362</v>
      </c>
      <c r="B449" s="2" t="s">
        <v>123</v>
      </c>
      <c r="C449" s="2" t="s">
        <v>144</v>
      </c>
      <c r="D449" s="2" t="s">
        <v>124</v>
      </c>
      <c r="E449" s="59"/>
      <c r="F449" s="183" t="s">
        <v>1489</v>
      </c>
      <c r="G449" s="183" t="s">
        <v>1489</v>
      </c>
      <c r="H449" s="183" t="s">
        <v>1489</v>
      </c>
      <c r="I449" s="183" t="s">
        <v>1489</v>
      </c>
      <c r="J449" s="59"/>
      <c r="K449" s="59"/>
      <c r="L449" s="59"/>
    </row>
    <row r="450" spans="1:12" s="7" customFormat="1" ht="15.75" hidden="1" outlineLevel="1">
      <c r="A450" s="63" t="str">
        <f>IF(AND(D450="",D450=""),"",$D$3&amp;"_"&amp;ROW()-10-COUNTBLANK($D$11:D450))</f>
        <v/>
      </c>
      <c r="B450" s="112" t="s">
        <v>471</v>
      </c>
      <c r="C450" s="113"/>
      <c r="D450" s="113"/>
      <c r="E450" s="113"/>
      <c r="F450" s="113"/>
      <c r="G450" s="113"/>
      <c r="H450" s="113"/>
      <c r="I450" s="113"/>
      <c r="J450" s="113"/>
      <c r="K450" s="113"/>
      <c r="L450" s="114"/>
    </row>
    <row r="451" spans="1:12" ht="15.75" hidden="1" outlineLevel="1">
      <c r="A451" s="63" t="str">
        <f>IF(AND(D451="",D451=""),"",$D$3&amp;"_"&amp;ROW()-10-COUNTBLANK($D$11:D451))</f>
        <v>NTTQĐ_363</v>
      </c>
      <c r="B451" s="6" t="s">
        <v>110</v>
      </c>
      <c r="C451" s="62" t="s">
        <v>111</v>
      </c>
      <c r="D451" s="1" t="s">
        <v>112</v>
      </c>
      <c r="E451" s="95"/>
      <c r="F451" s="183" t="s">
        <v>1489</v>
      </c>
      <c r="G451" s="183" t="s">
        <v>1489</v>
      </c>
      <c r="H451" s="183" t="s">
        <v>1489</v>
      </c>
      <c r="I451" s="183" t="s">
        <v>1489</v>
      </c>
      <c r="J451" s="95"/>
      <c r="K451" s="95"/>
      <c r="L451" s="95"/>
    </row>
    <row r="452" spans="1:12" ht="15.75" hidden="1" outlineLevel="1">
      <c r="A452" s="63" t="str">
        <f>IF(AND(D452="",D452=""),"",$D$3&amp;"_"&amp;ROW()-10-COUNTBLANK($D$11:D452))</f>
        <v>NTTQĐ_364</v>
      </c>
      <c r="B452" s="5" t="s">
        <v>25</v>
      </c>
      <c r="C452" s="5" t="s">
        <v>26</v>
      </c>
      <c r="D452" s="5" t="s">
        <v>27</v>
      </c>
      <c r="E452" s="95"/>
      <c r="F452" s="183" t="s">
        <v>1489</v>
      </c>
      <c r="G452" s="183" t="s">
        <v>1489</v>
      </c>
      <c r="H452" s="183" t="s">
        <v>1489</v>
      </c>
      <c r="I452" s="183" t="s">
        <v>1489</v>
      </c>
      <c r="J452" s="95"/>
      <c r="K452" s="95"/>
      <c r="L452" s="95"/>
    </row>
    <row r="453" spans="1:12" ht="47.25" hidden="1" outlineLevel="1">
      <c r="A453" s="63" t="str">
        <f>IF(AND(D453="",D453=""),"",$D$3&amp;"_"&amp;ROW()-10-COUNTBLANK($D$11:D453))</f>
        <v>NTTQĐ_365</v>
      </c>
      <c r="B453" s="6" t="s">
        <v>28</v>
      </c>
      <c r="C453" s="1" t="s">
        <v>116</v>
      </c>
      <c r="D453" s="1" t="s">
        <v>115</v>
      </c>
      <c r="E453" s="95"/>
      <c r="F453" s="183" t="s">
        <v>1489</v>
      </c>
      <c r="G453" s="183" t="s">
        <v>1489</v>
      </c>
      <c r="H453" s="183" t="s">
        <v>1489</v>
      </c>
      <c r="I453" s="183" t="s">
        <v>1489</v>
      </c>
      <c r="J453" s="95"/>
      <c r="K453" s="95"/>
      <c r="L453" s="95"/>
    </row>
    <row r="454" spans="1:12" ht="31.5" hidden="1" outlineLevel="1">
      <c r="A454" s="63" t="str">
        <f>IF(AND(D454="",D454=""),"",$D$3&amp;"_"&amp;ROW()-10-COUNTBLANK($D$11:D454))</f>
        <v>NTTQĐ_366</v>
      </c>
      <c r="B454" s="6" t="s">
        <v>30</v>
      </c>
      <c r="C454" s="1" t="s">
        <v>31</v>
      </c>
      <c r="D454" s="1" t="s">
        <v>29</v>
      </c>
      <c r="E454" s="95"/>
      <c r="F454" s="183" t="s">
        <v>1489</v>
      </c>
      <c r="G454" s="183" t="s">
        <v>1489</v>
      </c>
      <c r="H454" s="183" t="s">
        <v>1489</v>
      </c>
      <c r="I454" s="183" t="s">
        <v>1489</v>
      </c>
      <c r="J454" s="95"/>
      <c r="K454" s="95"/>
      <c r="L454" s="95"/>
    </row>
    <row r="455" spans="1:12" ht="31.5" hidden="1" outlineLevel="1">
      <c r="A455" s="63" t="str">
        <f>IF(AND(D455="",D455=""),"",$D$3&amp;"_"&amp;ROW()-10-COUNTBLANK($D$11:D455))</f>
        <v>NTTQĐ_367</v>
      </c>
      <c r="B455" s="6" t="s">
        <v>117</v>
      </c>
      <c r="C455" s="1" t="s">
        <v>118</v>
      </c>
      <c r="D455" s="1" t="s">
        <v>29</v>
      </c>
      <c r="E455" s="95"/>
      <c r="F455" s="183" t="s">
        <v>1489</v>
      </c>
      <c r="G455" s="183" t="s">
        <v>1489</v>
      </c>
      <c r="H455" s="183" t="s">
        <v>1489</v>
      </c>
      <c r="I455" s="183" t="s">
        <v>1489</v>
      </c>
      <c r="J455" s="95"/>
      <c r="K455" s="95"/>
      <c r="L455" s="95"/>
    </row>
    <row r="456" spans="1:12" ht="15.75" hidden="1" outlineLevel="1">
      <c r="A456" s="63" t="str">
        <f>IF(AND(D456="",D456=""),"",$D$3&amp;"_"&amp;ROW()-10-COUNTBLANK($D$11:D456))</f>
        <v>NTTQĐ_368</v>
      </c>
      <c r="B456" s="65" t="s">
        <v>32</v>
      </c>
      <c r="C456" s="65" t="s">
        <v>163</v>
      </c>
      <c r="D456" s="65" t="s">
        <v>113</v>
      </c>
      <c r="E456" s="95"/>
      <c r="F456" s="183" t="s">
        <v>1489</v>
      </c>
      <c r="G456" s="183" t="s">
        <v>1489</v>
      </c>
      <c r="H456" s="183" t="s">
        <v>1489</v>
      </c>
      <c r="I456" s="183" t="s">
        <v>1489</v>
      </c>
      <c r="J456" s="95"/>
      <c r="K456" s="95"/>
      <c r="L456" s="95"/>
    </row>
    <row r="457" spans="1:12" ht="15.75" hidden="1" outlineLevel="1">
      <c r="A457" s="63" t="str">
        <f>IF(AND(D457="",D457=""),"",$D$3&amp;"_"&amp;ROW()-10-COUNTBLANK($D$11:D457))</f>
        <v>NTTQĐ_369</v>
      </c>
      <c r="B457" s="65" t="s">
        <v>33</v>
      </c>
      <c r="C457" s="65" t="s">
        <v>164</v>
      </c>
      <c r="D457" s="65" t="s">
        <v>29</v>
      </c>
      <c r="E457" s="95"/>
      <c r="F457" s="183" t="s">
        <v>1489</v>
      </c>
      <c r="G457" s="183" t="s">
        <v>1489</v>
      </c>
      <c r="H457" s="183" t="s">
        <v>1489</v>
      </c>
      <c r="I457" s="183" t="s">
        <v>1489</v>
      </c>
      <c r="J457" s="95"/>
      <c r="K457" s="95"/>
      <c r="L457" s="95"/>
    </row>
    <row r="458" spans="1:12" s="7" customFormat="1" ht="15.75" hidden="1" outlineLevel="1">
      <c r="A458" s="63" t="str">
        <f>IF(AND(D458="",D458=""),"",$D$3&amp;"_"&amp;ROW()-10-COUNTBLANK($D$11:D458))</f>
        <v/>
      </c>
      <c r="B458" s="112" t="s">
        <v>472</v>
      </c>
      <c r="C458" s="113"/>
      <c r="D458" s="113"/>
      <c r="E458" s="113"/>
      <c r="F458" s="113"/>
      <c r="G458" s="113"/>
      <c r="H458" s="113"/>
      <c r="I458" s="113"/>
      <c r="J458" s="113"/>
      <c r="K458" s="113"/>
      <c r="L458" s="114"/>
    </row>
    <row r="459" spans="1:12" ht="15.75" hidden="1" outlineLevel="1">
      <c r="A459" s="63" t="str">
        <f>IF(AND(D459="",D459=""),"",$D$3&amp;"_"&amp;ROW()-10-COUNTBLANK($D$11:D459))</f>
        <v>NTTQĐ_370</v>
      </c>
      <c r="B459" s="6" t="s">
        <v>110</v>
      </c>
      <c r="C459" s="62" t="s">
        <v>111</v>
      </c>
      <c r="D459" s="1" t="s">
        <v>112</v>
      </c>
      <c r="E459" s="95"/>
      <c r="F459" s="183" t="s">
        <v>1489</v>
      </c>
      <c r="G459" s="183" t="s">
        <v>1489</v>
      </c>
      <c r="H459" s="183" t="s">
        <v>1489</v>
      </c>
      <c r="I459" s="183" t="s">
        <v>1489</v>
      </c>
      <c r="J459" s="95"/>
      <c r="K459" s="95"/>
      <c r="L459" s="95"/>
    </row>
    <row r="460" spans="1:12" ht="15.75" hidden="1" outlineLevel="1">
      <c r="A460" s="63" t="str">
        <f>IF(AND(D460="",D460=""),"",$D$3&amp;"_"&amp;ROW()-10-COUNTBLANK($D$11:D460))</f>
        <v>NTTQĐ_371</v>
      </c>
      <c r="B460" s="5" t="s">
        <v>25</v>
      </c>
      <c r="C460" s="5" t="s">
        <v>26</v>
      </c>
      <c r="D460" s="5" t="s">
        <v>27</v>
      </c>
      <c r="E460" s="95"/>
      <c r="F460" s="183" t="s">
        <v>1489</v>
      </c>
      <c r="G460" s="183" t="s">
        <v>1489</v>
      </c>
      <c r="H460" s="183" t="s">
        <v>1489</v>
      </c>
      <c r="I460" s="183" t="s">
        <v>1489</v>
      </c>
      <c r="J460" s="95"/>
      <c r="K460" s="95"/>
      <c r="L460" s="95"/>
    </row>
    <row r="461" spans="1:12" ht="47.25" hidden="1" outlineLevel="1">
      <c r="A461" s="63" t="str">
        <f>IF(AND(D461="",D461=""),"",$D$3&amp;"_"&amp;ROW()-10-COUNTBLANK($D$11:D461))</f>
        <v>NTTQĐ_372</v>
      </c>
      <c r="B461" s="6" t="s">
        <v>28</v>
      </c>
      <c r="C461" s="1" t="s">
        <v>116</v>
      </c>
      <c r="D461" s="1" t="s">
        <v>115</v>
      </c>
      <c r="E461" s="95"/>
      <c r="F461" s="183" t="s">
        <v>1489</v>
      </c>
      <c r="G461" s="183" t="s">
        <v>1489</v>
      </c>
      <c r="H461" s="183" t="s">
        <v>1489</v>
      </c>
      <c r="I461" s="183" t="s">
        <v>1489</v>
      </c>
      <c r="J461" s="95"/>
      <c r="K461" s="95"/>
      <c r="L461" s="95"/>
    </row>
    <row r="462" spans="1:12" ht="31.5" hidden="1" outlineLevel="1">
      <c r="A462" s="63" t="str">
        <f>IF(AND(D462="",D462=""),"",$D$3&amp;"_"&amp;ROW()-10-COUNTBLANK($D$11:D462))</f>
        <v>NTTQĐ_373</v>
      </c>
      <c r="B462" s="6" t="s">
        <v>30</v>
      </c>
      <c r="C462" s="1" t="s">
        <v>31</v>
      </c>
      <c r="D462" s="1" t="s">
        <v>29</v>
      </c>
      <c r="E462" s="95"/>
      <c r="F462" s="183" t="s">
        <v>1489</v>
      </c>
      <c r="G462" s="183" t="s">
        <v>1489</v>
      </c>
      <c r="H462" s="183" t="s">
        <v>1489</v>
      </c>
      <c r="I462" s="183" t="s">
        <v>1489</v>
      </c>
      <c r="J462" s="95"/>
      <c r="K462" s="95"/>
      <c r="L462" s="95"/>
    </row>
    <row r="463" spans="1:12" ht="31.5" hidden="1" outlineLevel="1">
      <c r="A463" s="63" t="str">
        <f>IF(AND(D463="",D463=""),"",$D$3&amp;"_"&amp;ROW()-10-COUNTBLANK($D$11:D463))</f>
        <v>NTTQĐ_374</v>
      </c>
      <c r="B463" s="6" t="s">
        <v>117</v>
      </c>
      <c r="C463" s="1" t="s">
        <v>118</v>
      </c>
      <c r="D463" s="1" t="s">
        <v>29</v>
      </c>
      <c r="E463" s="95"/>
      <c r="F463" s="183" t="s">
        <v>1489</v>
      </c>
      <c r="G463" s="183" t="s">
        <v>1489</v>
      </c>
      <c r="H463" s="183" t="s">
        <v>1489</v>
      </c>
      <c r="I463" s="183" t="s">
        <v>1489</v>
      </c>
      <c r="J463" s="95"/>
      <c r="K463" s="95"/>
      <c r="L463" s="95"/>
    </row>
    <row r="464" spans="1:12" ht="15.75" hidden="1" outlineLevel="1">
      <c r="A464" s="63" t="str">
        <f>IF(AND(D464="",D464=""),"",$D$3&amp;"_"&amp;ROW()-10-COUNTBLANK($D$11:D464))</f>
        <v>NTTQĐ_375</v>
      </c>
      <c r="B464" s="65" t="s">
        <v>32</v>
      </c>
      <c r="C464" s="65" t="s">
        <v>163</v>
      </c>
      <c r="D464" s="65" t="s">
        <v>113</v>
      </c>
      <c r="E464" s="95"/>
      <c r="F464" s="183" t="s">
        <v>1489</v>
      </c>
      <c r="G464" s="183" t="s">
        <v>1489</v>
      </c>
      <c r="H464" s="183" t="s">
        <v>1489</v>
      </c>
      <c r="I464" s="183" t="s">
        <v>1489</v>
      </c>
      <c r="J464" s="95"/>
      <c r="K464" s="95"/>
      <c r="L464" s="95"/>
    </row>
    <row r="465" spans="1:12" ht="15.75" hidden="1" outlineLevel="1">
      <c r="A465" s="63" t="str">
        <f>IF(AND(D465="",D465=""),"",$D$3&amp;"_"&amp;ROW()-10-COUNTBLANK($D$11:D465))</f>
        <v>NTTQĐ_376</v>
      </c>
      <c r="B465" s="65" t="s">
        <v>33</v>
      </c>
      <c r="C465" s="65" t="s">
        <v>164</v>
      </c>
      <c r="D465" s="65" t="s">
        <v>29</v>
      </c>
      <c r="E465" s="95"/>
      <c r="F465" s="183" t="s">
        <v>1489</v>
      </c>
      <c r="G465" s="183" t="s">
        <v>1489</v>
      </c>
      <c r="H465" s="183" t="s">
        <v>1489</v>
      </c>
      <c r="I465" s="183" t="s">
        <v>1489</v>
      </c>
      <c r="J465" s="95"/>
      <c r="K465" s="95"/>
      <c r="L465" s="95"/>
    </row>
    <row r="466" spans="1:12" s="7" customFormat="1" ht="15.75" hidden="1" outlineLevel="1">
      <c r="A466" s="63" t="str">
        <f>IF(AND(D466="",D466=""),"",$D$3&amp;"_"&amp;ROW()-10-COUNTBLANK($D$11:D466))</f>
        <v/>
      </c>
      <c r="B466" s="75" t="s">
        <v>473</v>
      </c>
      <c r="C466" s="76"/>
      <c r="D466" s="76"/>
      <c r="E466" s="76"/>
      <c r="F466" s="76"/>
      <c r="G466" s="76"/>
      <c r="H466" s="76"/>
      <c r="I466" s="76"/>
      <c r="J466" s="76"/>
      <c r="K466" s="76"/>
      <c r="L466" s="77"/>
    </row>
    <row r="467" spans="1:12" ht="15.75" hidden="1" outlineLevel="1">
      <c r="A467" s="63" t="str">
        <f>IF(AND(D467="",D467=""),"",$D$3&amp;"_"&amp;ROW()-10-COUNTBLANK($D$11:D467))</f>
        <v/>
      </c>
      <c r="B467" s="323" t="s">
        <v>464</v>
      </c>
      <c r="C467" s="324"/>
      <c r="D467" s="324"/>
      <c r="E467" s="324"/>
      <c r="F467" s="324"/>
      <c r="G467" s="324"/>
      <c r="H467" s="324"/>
      <c r="I467" s="324"/>
      <c r="J467" s="324"/>
      <c r="K467" s="324"/>
      <c r="L467" s="325"/>
    </row>
    <row r="468" spans="1:12" s="7" customFormat="1" ht="15.75" hidden="1" outlineLevel="1">
      <c r="A468" s="63" t="str">
        <f>IF(AND(D468="",D468=""),"",$D$3&amp;"_"&amp;ROW()-10-COUNTBLANK($D$11:D468))</f>
        <v>NTTQĐ_377</v>
      </c>
      <c r="B468" s="4" t="s">
        <v>110</v>
      </c>
      <c r="C468" s="3" t="s">
        <v>111</v>
      </c>
      <c r="D468" s="3" t="s">
        <v>311</v>
      </c>
      <c r="E468" s="59"/>
      <c r="F468" s="183" t="s">
        <v>1489</v>
      </c>
      <c r="G468" s="183" t="s">
        <v>1489</v>
      </c>
      <c r="H468" s="183" t="s">
        <v>1489</v>
      </c>
      <c r="I468" s="183" t="s">
        <v>1489</v>
      </c>
      <c r="J468" s="59"/>
      <c r="K468" s="59"/>
      <c r="L468" s="59"/>
    </row>
    <row r="469" spans="1:12" s="7" customFormat="1" ht="31.5" hidden="1" outlineLevel="1">
      <c r="A469" s="63" t="str">
        <f>IF(AND(D469="",D469=""),"",$D$3&amp;"_"&amp;ROW()-10-COUNTBLANK($D$11:D469))</f>
        <v>NTTQĐ_378</v>
      </c>
      <c r="B469" s="4" t="s">
        <v>121</v>
      </c>
      <c r="C469" s="3" t="s">
        <v>143</v>
      </c>
      <c r="D469" s="66" t="s">
        <v>130</v>
      </c>
      <c r="E469" s="59"/>
      <c r="F469" s="183" t="s">
        <v>1489</v>
      </c>
      <c r="G469" s="183" t="s">
        <v>1489</v>
      </c>
      <c r="H469" s="183" t="s">
        <v>1489</v>
      </c>
      <c r="I469" s="183" t="s">
        <v>1489</v>
      </c>
      <c r="J469" s="59"/>
      <c r="K469" s="59"/>
      <c r="L469" s="59"/>
    </row>
    <row r="470" spans="1:12" s="7" customFormat="1" ht="31.5" hidden="1" outlineLevel="1">
      <c r="A470" s="63" t="str">
        <f>IF(AND(D470="",D470=""),"",$D$3&amp;"_"&amp;ROW()-10-COUNTBLANK($D$11:D470))</f>
        <v>NTTQĐ_379</v>
      </c>
      <c r="B470" s="67" t="s">
        <v>146</v>
      </c>
      <c r="C470" s="67" t="s">
        <v>145</v>
      </c>
      <c r="D470" s="67" t="s">
        <v>122</v>
      </c>
      <c r="E470" s="59"/>
      <c r="F470" s="183" t="s">
        <v>1489</v>
      </c>
      <c r="G470" s="183" t="s">
        <v>1489</v>
      </c>
      <c r="H470" s="183" t="s">
        <v>1489</v>
      </c>
      <c r="I470" s="183" t="s">
        <v>1489</v>
      </c>
      <c r="J470" s="59"/>
      <c r="K470" s="59"/>
      <c r="L470" s="59"/>
    </row>
    <row r="471" spans="1:12" s="7" customFormat="1" ht="47.25" hidden="1" outlineLevel="1">
      <c r="A471" s="63" t="str">
        <f>IF(AND(D471="",D471=""),"",$D$3&amp;"_"&amp;ROW()-10-COUNTBLANK($D$11:D471))</f>
        <v>NTTQĐ_380</v>
      </c>
      <c r="B471" s="2" t="s">
        <v>123</v>
      </c>
      <c r="C471" s="2" t="s">
        <v>144</v>
      </c>
      <c r="D471" s="2" t="s">
        <v>124</v>
      </c>
      <c r="E471" s="59"/>
      <c r="F471" s="183" t="s">
        <v>1489</v>
      </c>
      <c r="G471" s="183" t="s">
        <v>1489</v>
      </c>
      <c r="H471" s="183" t="s">
        <v>1489</v>
      </c>
      <c r="I471" s="183" t="s">
        <v>1489</v>
      </c>
      <c r="J471" s="59"/>
      <c r="K471" s="59"/>
      <c r="L471" s="59"/>
    </row>
    <row r="472" spans="1:12" ht="15.75" hidden="1" outlineLevel="1">
      <c r="A472" s="63" t="str">
        <f>IF(AND(D472="",D472=""),"",$D$3&amp;"_"&amp;ROW()-10-COUNTBLANK($D$11:D472))</f>
        <v/>
      </c>
      <c r="B472" s="323" t="s">
        <v>474</v>
      </c>
      <c r="C472" s="324"/>
      <c r="D472" s="324"/>
      <c r="E472" s="324"/>
      <c r="F472" s="324"/>
      <c r="G472" s="324"/>
      <c r="H472" s="324"/>
      <c r="I472" s="324"/>
      <c r="J472" s="324"/>
      <c r="K472" s="324"/>
      <c r="L472" s="325"/>
    </row>
    <row r="473" spans="1:12" ht="15.75" hidden="1" outlineLevel="1">
      <c r="A473" s="63" t="str">
        <f>IF(AND(D473="",D473=""),"",$D$3&amp;"_"&amp;ROW()-10-COUNTBLANK($D$11:D473))</f>
        <v>NTTQĐ_381</v>
      </c>
      <c r="B473" s="99" t="s">
        <v>317</v>
      </c>
      <c r="C473" s="94" t="s">
        <v>322</v>
      </c>
      <c r="D473" s="92" t="s">
        <v>321</v>
      </c>
      <c r="E473" s="95"/>
      <c r="F473" s="183" t="s">
        <v>1489</v>
      </c>
      <c r="G473" s="183" t="s">
        <v>1489</v>
      </c>
      <c r="H473" s="183" t="s">
        <v>1489</v>
      </c>
      <c r="I473" s="183" t="s">
        <v>1489</v>
      </c>
      <c r="J473" s="95"/>
      <c r="K473" s="95"/>
      <c r="L473" s="95"/>
    </row>
    <row r="474" spans="1:12" ht="30" hidden="1" outlineLevel="1">
      <c r="A474" s="63" t="str">
        <f>IF(AND(D474="",D474=""),"",$D$3&amp;"_"&amp;ROW()-10-COUNTBLANK($D$11:D474))</f>
        <v>NTTQĐ_382</v>
      </c>
      <c r="B474" s="99" t="s">
        <v>318</v>
      </c>
      <c r="C474" s="94" t="s">
        <v>323</v>
      </c>
      <c r="D474" s="92" t="s">
        <v>324</v>
      </c>
      <c r="E474" s="95"/>
      <c r="F474" s="183" t="s">
        <v>1489</v>
      </c>
      <c r="G474" s="183" t="s">
        <v>1489</v>
      </c>
      <c r="H474" s="183" t="s">
        <v>1489</v>
      </c>
      <c r="I474" s="183" t="s">
        <v>1489</v>
      </c>
      <c r="J474" s="95"/>
      <c r="K474" s="95"/>
      <c r="L474" s="95"/>
    </row>
    <row r="475" spans="1:12" ht="30" hidden="1" outlineLevel="1">
      <c r="A475" s="63" t="str">
        <f>IF(AND(D475="",D475=""),"",$D$3&amp;"_"&amp;ROW()-10-COUNTBLANK($D$11:D475))</f>
        <v>NTTQĐ_383</v>
      </c>
      <c r="B475" s="95" t="s">
        <v>319</v>
      </c>
      <c r="C475" s="95" t="s">
        <v>325</v>
      </c>
      <c r="D475" s="95" t="s">
        <v>329</v>
      </c>
      <c r="E475" s="95"/>
      <c r="F475" s="183" t="s">
        <v>1489</v>
      </c>
      <c r="G475" s="183" t="s">
        <v>1489</v>
      </c>
      <c r="H475" s="183" t="s">
        <v>1489</v>
      </c>
      <c r="I475" s="183" t="s">
        <v>1489</v>
      </c>
      <c r="J475" s="95"/>
      <c r="K475" s="95"/>
      <c r="L475" s="95"/>
    </row>
    <row r="476" spans="1:12" ht="30" hidden="1" outlineLevel="1">
      <c r="A476" s="63" t="str">
        <f>IF(AND(D476="",D476=""),"",$D$3&amp;"_"&amp;ROW()-10-COUNTBLANK($D$11:D476))</f>
        <v>NTTQĐ_384</v>
      </c>
      <c r="B476" s="95" t="s">
        <v>320</v>
      </c>
      <c r="C476" s="95" t="s">
        <v>326</v>
      </c>
      <c r="D476" s="95" t="s">
        <v>330</v>
      </c>
      <c r="E476" s="95"/>
      <c r="F476" s="183" t="s">
        <v>1489</v>
      </c>
      <c r="G476" s="183" t="s">
        <v>1489</v>
      </c>
      <c r="H476" s="183" t="s">
        <v>1489</v>
      </c>
      <c r="I476" s="183" t="s">
        <v>1489</v>
      </c>
      <c r="J476" s="95"/>
      <c r="K476" s="95"/>
      <c r="L476" s="95"/>
    </row>
    <row r="477" spans="1:12" ht="30" hidden="1" outlineLevel="1">
      <c r="A477" s="63" t="str">
        <f>IF(AND(D477="",D477=""),"",$D$3&amp;"_"&amp;ROW()-10-COUNTBLANK($D$11:D477))</f>
        <v>NTTQĐ_385</v>
      </c>
      <c r="B477" s="95" t="s">
        <v>327</v>
      </c>
      <c r="C477" s="95" t="s">
        <v>328</v>
      </c>
      <c r="D477" s="95" t="s">
        <v>331</v>
      </c>
      <c r="E477" s="95"/>
      <c r="F477" s="183" t="s">
        <v>1489</v>
      </c>
      <c r="G477" s="183" t="s">
        <v>1489</v>
      </c>
      <c r="H477" s="183" t="s">
        <v>1489</v>
      </c>
      <c r="I477" s="183" t="s">
        <v>1489</v>
      </c>
      <c r="J477" s="95"/>
      <c r="K477" s="95"/>
      <c r="L477" s="95"/>
    </row>
    <row r="478" spans="1:12" ht="15.75" hidden="1" outlineLevel="1">
      <c r="A478" s="63" t="str">
        <f>IF(AND(D478="",D478=""),"",$D$3&amp;"_"&amp;ROW()-10-COUNTBLANK($D$11:D478))</f>
        <v/>
      </c>
      <c r="B478" s="323" t="s">
        <v>332</v>
      </c>
      <c r="C478" s="324"/>
      <c r="D478" s="324"/>
      <c r="E478" s="324"/>
      <c r="F478" s="324"/>
      <c r="G478" s="324"/>
      <c r="H478" s="324"/>
      <c r="I478" s="324"/>
      <c r="J478" s="324"/>
      <c r="K478" s="324"/>
      <c r="L478" s="325"/>
    </row>
    <row r="479" spans="1:12" ht="15.75" hidden="1" outlineLevel="1">
      <c r="A479" s="63" t="str">
        <f>IF(AND(D479="",D479=""),"",$D$3&amp;"_"&amp;ROW()-10-COUNTBLANK($D$11:D479))</f>
        <v>NTTQĐ_386</v>
      </c>
      <c r="B479" s="115" t="s">
        <v>333</v>
      </c>
      <c r="C479" s="94" t="s">
        <v>334</v>
      </c>
      <c r="D479" s="92" t="s">
        <v>475</v>
      </c>
      <c r="E479" s="95"/>
      <c r="F479" s="183" t="s">
        <v>1489</v>
      </c>
      <c r="G479" s="183" t="s">
        <v>1489</v>
      </c>
      <c r="H479" s="183" t="s">
        <v>1489</v>
      </c>
      <c r="I479" s="183" t="s">
        <v>1489</v>
      </c>
      <c r="J479" s="95"/>
      <c r="K479" s="95"/>
      <c r="L479" s="95"/>
    </row>
    <row r="480" spans="1:12" s="7" customFormat="1" ht="15.75" collapsed="1">
      <c r="A480" s="63" t="str">
        <f>IF(AND(D480="",D480=""),"",$D$3&amp;"_"&amp;ROW()-10-COUNTBLANK($D$11:D480))</f>
        <v/>
      </c>
      <c r="B480" s="288" t="s">
        <v>644</v>
      </c>
      <c r="C480" s="289"/>
      <c r="D480" s="289"/>
      <c r="E480" s="289"/>
      <c r="F480" s="289"/>
      <c r="G480" s="289"/>
      <c r="H480" s="289"/>
      <c r="I480" s="289"/>
      <c r="J480" s="289"/>
      <c r="K480" s="289"/>
      <c r="L480" s="290"/>
    </row>
    <row r="481" spans="1:12" ht="15.75" hidden="1" outlineLevel="1">
      <c r="A481" s="63" t="str">
        <f>IF(AND(D481="",D481=""),"",$D$3&amp;"_"&amp;ROW()-10-COUNTBLANK($D$11:D481))</f>
        <v/>
      </c>
      <c r="B481" s="291" t="s">
        <v>213</v>
      </c>
      <c r="C481" s="292"/>
      <c r="D481" s="292"/>
      <c r="E481" s="292"/>
      <c r="F481" s="292"/>
      <c r="G481" s="292"/>
      <c r="H481" s="292"/>
      <c r="I481" s="292"/>
      <c r="J481" s="292"/>
      <c r="K481" s="292"/>
      <c r="L481" s="293"/>
    </row>
    <row r="482" spans="1:12" ht="63" hidden="1" outlineLevel="1">
      <c r="A482" s="63" t="str">
        <f>IF(AND(D482="",D482=""),"",$D$3&amp;"_"&amp;ROW()-10-COUNTBLANK($D$11:D482))</f>
        <v>NTTQĐ_387</v>
      </c>
      <c r="B482" s="105" t="s">
        <v>336</v>
      </c>
      <c r="C482" s="1" t="s">
        <v>350</v>
      </c>
      <c r="D482" s="1" t="s">
        <v>338</v>
      </c>
      <c r="E482" s="2"/>
      <c r="F482" s="183" t="s">
        <v>1489</v>
      </c>
      <c r="G482" s="183" t="s">
        <v>1489</v>
      </c>
      <c r="H482" s="183" t="s">
        <v>1489</v>
      </c>
      <c r="I482" s="183" t="s">
        <v>1489</v>
      </c>
      <c r="J482" s="2"/>
      <c r="K482" s="2"/>
      <c r="L482" s="2"/>
    </row>
    <row r="483" spans="1:12" ht="31.5" hidden="1" outlineLevel="1">
      <c r="A483" s="63" t="str">
        <f>IF(AND(D483="",D483=""),"",$D$3&amp;"_"&amp;ROW()-10-COUNTBLANK($D$11:D483))</f>
        <v>NTTQĐ_388</v>
      </c>
      <c r="B483" s="105" t="s">
        <v>337</v>
      </c>
      <c r="C483" s="1" t="s">
        <v>349</v>
      </c>
      <c r="D483" s="1" t="s">
        <v>554</v>
      </c>
      <c r="E483" s="2"/>
      <c r="F483" s="183" t="s">
        <v>1489</v>
      </c>
      <c r="G483" s="183" t="s">
        <v>1489</v>
      </c>
      <c r="H483" s="183" t="s">
        <v>1489</v>
      </c>
      <c r="I483" s="183" t="s">
        <v>1489</v>
      </c>
      <c r="J483" s="2"/>
      <c r="K483" s="2"/>
      <c r="L483" s="2"/>
    </row>
    <row r="484" spans="1:12" ht="15.75" hidden="1" outlineLevel="1">
      <c r="A484" s="63" t="str">
        <f>IF(AND(D484="",D484=""),"",$D$3&amp;"_"&amp;ROW()-10-COUNTBLANK($D$11:D484))</f>
        <v/>
      </c>
      <c r="B484" s="294" t="s">
        <v>339</v>
      </c>
      <c r="C484" s="295"/>
      <c r="D484" s="295"/>
      <c r="E484" s="295"/>
      <c r="F484" s="295"/>
      <c r="G484" s="295"/>
      <c r="H484" s="295"/>
      <c r="I484" s="295"/>
      <c r="J484" s="295"/>
      <c r="K484" s="295"/>
      <c r="L484" s="296"/>
    </row>
    <row r="485" spans="1:12" ht="47.25" hidden="1" outlineLevel="1">
      <c r="A485" s="63" t="str">
        <f>IF(AND(D485="",D485=""),"",$D$3&amp;"_"&amp;ROW()-10-COUNTBLANK($D$11:D485))</f>
        <v>NTTQĐ_389</v>
      </c>
      <c r="B485" s="106" t="s">
        <v>340</v>
      </c>
      <c r="C485" s="1" t="s">
        <v>346</v>
      </c>
      <c r="D485" s="1" t="s">
        <v>555</v>
      </c>
      <c r="E485" s="2"/>
      <c r="F485" s="183" t="s">
        <v>1489</v>
      </c>
      <c r="G485" s="183" t="s">
        <v>1489</v>
      </c>
      <c r="H485" s="183" t="s">
        <v>1489</v>
      </c>
      <c r="I485" s="183" t="s">
        <v>1489</v>
      </c>
      <c r="J485" s="2"/>
      <c r="K485" s="2"/>
      <c r="L485" s="2"/>
    </row>
    <row r="486" spans="1:12" ht="31.5" hidden="1" outlineLevel="1">
      <c r="A486" s="63" t="str">
        <f>IF(AND(D486="",D486=""),"",$D$3&amp;"_"&amp;ROW()-10-COUNTBLANK($D$11:D486))</f>
        <v>NTTQĐ_390</v>
      </c>
      <c r="B486" s="74" t="s">
        <v>342</v>
      </c>
      <c r="C486" s="81" t="s">
        <v>343</v>
      </c>
      <c r="D486" s="81" t="s">
        <v>344</v>
      </c>
      <c r="E486" s="2"/>
      <c r="F486" s="183" t="s">
        <v>1489</v>
      </c>
      <c r="G486" s="183" t="s">
        <v>1489</v>
      </c>
      <c r="H486" s="183" t="s">
        <v>1489</v>
      </c>
      <c r="I486" s="183" t="s">
        <v>1489</v>
      </c>
      <c r="J486" s="2"/>
      <c r="K486" s="2"/>
      <c r="L486" s="2"/>
    </row>
    <row r="487" spans="1:12" s="7" customFormat="1" ht="15.75" collapsed="1">
      <c r="A487" s="63" t="str">
        <f>IF(AND(D487="",D487=""),"",$D$3&amp;"_"&amp;ROW()-10-COUNTBLANK($D$11:D487))</f>
        <v/>
      </c>
      <c r="B487" s="297" t="s">
        <v>247</v>
      </c>
      <c r="C487" s="298"/>
      <c r="D487" s="298"/>
      <c r="E487" s="298"/>
      <c r="F487" s="298"/>
      <c r="G487" s="298"/>
      <c r="H487" s="298"/>
      <c r="I487" s="298"/>
      <c r="J487" s="298"/>
      <c r="K487" s="298"/>
      <c r="L487" s="299"/>
    </row>
    <row r="488" spans="1:12" s="7" customFormat="1" ht="15.75" hidden="1" outlineLevel="1">
      <c r="A488" s="63" t="str">
        <f>IF(AND(D488="",D488=""),"",$D$3&amp;"_"&amp;ROW()-10-COUNTBLANK($D$11:D488))</f>
        <v/>
      </c>
      <c r="B488" s="284" t="s">
        <v>248</v>
      </c>
      <c r="C488" s="285"/>
      <c r="D488" s="285"/>
      <c r="E488" s="285"/>
      <c r="F488" s="285"/>
      <c r="G488" s="285"/>
      <c r="H488" s="285"/>
      <c r="I488" s="285"/>
      <c r="J488" s="285"/>
      <c r="K488" s="285"/>
      <c r="L488" s="286"/>
    </row>
    <row r="489" spans="1:12" s="7" customFormat="1" ht="31.5" hidden="1" outlineLevel="1">
      <c r="A489" s="63" t="str">
        <f>IF(AND(D489="",D489=""),"",$D$3&amp;"_"&amp;ROW()-10-COUNTBLANK($D$11:D489))</f>
        <v>NTTQĐ_391</v>
      </c>
      <c r="B489" s="287" t="s">
        <v>249</v>
      </c>
      <c r="C489" s="83" t="s">
        <v>250</v>
      </c>
      <c r="D489" s="83" t="s">
        <v>251</v>
      </c>
      <c r="E489" s="116"/>
      <c r="F489" s="183" t="s">
        <v>1489</v>
      </c>
      <c r="G489" s="183" t="s">
        <v>1489</v>
      </c>
      <c r="H489" s="183" t="s">
        <v>1489</v>
      </c>
      <c r="I489" s="183" t="s">
        <v>1489</v>
      </c>
      <c r="J489" s="116"/>
      <c r="K489" s="116"/>
      <c r="L489" s="116"/>
    </row>
    <row r="490" spans="1:12" s="7" customFormat="1" ht="31.5" hidden="1" outlineLevel="1">
      <c r="A490" s="63" t="str">
        <f>IF(AND(D490="",D490=""),"",$D$3&amp;"_"&amp;ROW()-10-COUNTBLANK($D$11:D490))</f>
        <v>NTTQĐ_392</v>
      </c>
      <c r="B490" s="287"/>
      <c r="C490" s="83" t="s">
        <v>252</v>
      </c>
      <c r="D490" s="83" t="s">
        <v>253</v>
      </c>
      <c r="E490" s="116"/>
      <c r="F490" s="183" t="s">
        <v>1489</v>
      </c>
      <c r="G490" s="183" t="s">
        <v>1489</v>
      </c>
      <c r="H490" s="183" t="s">
        <v>1489</v>
      </c>
      <c r="I490" s="183" t="s">
        <v>1489</v>
      </c>
      <c r="J490" s="116"/>
      <c r="K490" s="116"/>
      <c r="L490" s="116"/>
    </row>
    <row r="491" spans="1:12" s="7" customFormat="1" ht="94.5" hidden="1" outlineLevel="1">
      <c r="A491" s="63" t="str">
        <f>IF(AND(D491="",D491=""),"",$D$3&amp;"_"&amp;ROW()-10-COUNTBLANK($D$11:D491))</f>
        <v>NTTQĐ_393</v>
      </c>
      <c r="B491" s="287"/>
      <c r="C491" s="83" t="s">
        <v>254</v>
      </c>
      <c r="D491" s="83" t="s">
        <v>255</v>
      </c>
      <c r="E491" s="116"/>
      <c r="F491" s="183" t="s">
        <v>1489</v>
      </c>
      <c r="G491" s="183" t="s">
        <v>1489</v>
      </c>
      <c r="H491" s="183" t="s">
        <v>1489</v>
      </c>
      <c r="I491" s="183" t="s">
        <v>1489</v>
      </c>
      <c r="J491" s="116"/>
      <c r="K491" s="116"/>
      <c r="L491" s="116"/>
    </row>
    <row r="492" spans="1:12" s="7" customFormat="1" ht="94.5" hidden="1" outlineLevel="1">
      <c r="A492" s="63" t="str">
        <f>IF(AND(D492="",D492=""),"",$D$3&amp;"_"&amp;ROW()-10-COUNTBLANK($D$11:D492))</f>
        <v>NTTQĐ_394</v>
      </c>
      <c r="B492" s="287"/>
      <c r="C492" s="83" t="s">
        <v>256</v>
      </c>
      <c r="D492" s="83" t="s">
        <v>253</v>
      </c>
      <c r="E492" s="116"/>
      <c r="F492" s="183" t="s">
        <v>1489</v>
      </c>
      <c r="G492" s="183" t="s">
        <v>1489</v>
      </c>
      <c r="H492" s="183" t="s">
        <v>1489</v>
      </c>
      <c r="I492" s="183" t="s">
        <v>1489</v>
      </c>
      <c r="J492" s="116"/>
      <c r="K492" s="116"/>
      <c r="L492" s="116"/>
    </row>
    <row r="493" spans="1:12" s="7" customFormat="1" ht="63" hidden="1" outlineLevel="1">
      <c r="A493" s="63" t="str">
        <f>IF(AND(D493="",D493=""),"",$D$3&amp;"_"&amp;ROW()-10-COUNTBLANK($D$11:D493))</f>
        <v>NTTQĐ_395</v>
      </c>
      <c r="B493" s="287"/>
      <c r="C493" s="85" t="s">
        <v>267</v>
      </c>
      <c r="D493" s="83" t="s">
        <v>255</v>
      </c>
      <c r="E493" s="116"/>
      <c r="F493" s="183" t="s">
        <v>1489</v>
      </c>
      <c r="G493" s="183" t="s">
        <v>1489</v>
      </c>
      <c r="H493" s="183" t="s">
        <v>1489</v>
      </c>
      <c r="I493" s="183" t="s">
        <v>1489</v>
      </c>
      <c r="J493" s="116"/>
      <c r="K493" s="116"/>
      <c r="L493" s="116"/>
    </row>
    <row r="494" spans="1:12" s="7" customFormat="1" ht="47.25" hidden="1" outlineLevel="1">
      <c r="A494" s="63" t="str">
        <f>IF(AND(D494="",D494=""),"",$D$3&amp;"_"&amp;ROW()-10-COUNTBLANK($D$11:D494))</f>
        <v>NTTQĐ_396</v>
      </c>
      <c r="B494" s="287"/>
      <c r="C494" s="83" t="s">
        <v>257</v>
      </c>
      <c r="D494" s="83" t="s">
        <v>253</v>
      </c>
      <c r="E494" s="116"/>
      <c r="F494" s="183" t="s">
        <v>1489</v>
      </c>
      <c r="G494" s="183" t="s">
        <v>1489</v>
      </c>
      <c r="H494" s="183" t="s">
        <v>1489</v>
      </c>
      <c r="I494" s="183" t="s">
        <v>1489</v>
      </c>
      <c r="J494" s="116"/>
      <c r="K494" s="116"/>
      <c r="L494" s="116"/>
    </row>
    <row r="495" spans="1:12" s="7" customFormat="1" ht="15.75" hidden="1" outlineLevel="1">
      <c r="A495" s="63" t="str">
        <f>IF(AND(D495="",D495=""),"",$D$3&amp;"_"&amp;ROW()-10-COUNTBLANK($D$11:D495))</f>
        <v/>
      </c>
      <c r="B495" s="284" t="s">
        <v>258</v>
      </c>
      <c r="C495" s="285"/>
      <c r="D495" s="285"/>
      <c r="E495" s="285"/>
      <c r="F495" s="285"/>
      <c r="G495" s="285"/>
      <c r="H495" s="285"/>
      <c r="I495" s="285"/>
      <c r="J495" s="285"/>
      <c r="K495" s="285"/>
      <c r="L495" s="286"/>
    </row>
    <row r="496" spans="1:12" s="7" customFormat="1" ht="94.5" hidden="1" outlineLevel="1">
      <c r="A496" s="63" t="str">
        <f>IF(AND(D496="",D496=""),"",$D$3&amp;"_"&amp;ROW()-10-COUNTBLANK($D$11:D496))</f>
        <v>NTTQĐ_397</v>
      </c>
      <c r="B496" s="287" t="s">
        <v>259</v>
      </c>
      <c r="C496" s="83" t="s">
        <v>260</v>
      </c>
      <c r="D496" s="83" t="s">
        <v>261</v>
      </c>
      <c r="E496" s="116"/>
      <c r="F496" s="183" t="s">
        <v>1489</v>
      </c>
      <c r="G496" s="183" t="s">
        <v>1489</v>
      </c>
      <c r="H496" s="183" t="s">
        <v>1489</v>
      </c>
      <c r="I496" s="183" t="s">
        <v>1489</v>
      </c>
      <c r="J496" s="116"/>
      <c r="K496" s="116"/>
      <c r="L496" s="116"/>
    </row>
    <row r="497" spans="1:12" s="7" customFormat="1" ht="63" hidden="1" outlineLevel="1">
      <c r="A497" s="63" t="str">
        <f>IF(AND(D497="",D497=""),"",$D$3&amp;"_"&amp;ROW()-10-COUNTBLANK($D$11:D497))</f>
        <v>NTTQĐ_398</v>
      </c>
      <c r="B497" s="287"/>
      <c r="C497" s="83" t="s">
        <v>268</v>
      </c>
      <c r="D497" s="83" t="s">
        <v>253</v>
      </c>
      <c r="E497" s="116"/>
      <c r="F497" s="183" t="s">
        <v>1489</v>
      </c>
      <c r="G497" s="183" t="s">
        <v>1489</v>
      </c>
      <c r="H497" s="183" t="s">
        <v>1489</v>
      </c>
      <c r="I497" s="183" t="s">
        <v>1489</v>
      </c>
      <c r="J497" s="116"/>
      <c r="K497" s="116"/>
      <c r="L497" s="116"/>
    </row>
    <row r="498" spans="1:12" s="7" customFormat="1" ht="63" hidden="1" outlineLevel="1">
      <c r="A498" s="63" t="str">
        <f>IF(AND(D498="",D498=""),"",$D$3&amp;"_"&amp;ROW()-10-COUNTBLANK($D$11:D498))</f>
        <v>NTTQĐ_399</v>
      </c>
      <c r="B498" s="287"/>
      <c r="C498" s="85" t="s">
        <v>269</v>
      </c>
      <c r="D498" s="83" t="s">
        <v>262</v>
      </c>
      <c r="E498" s="116"/>
      <c r="F498" s="183" t="s">
        <v>1489</v>
      </c>
      <c r="G498" s="183" t="s">
        <v>1489</v>
      </c>
      <c r="H498" s="183" t="s">
        <v>1489</v>
      </c>
      <c r="I498" s="183" t="s">
        <v>1489</v>
      </c>
      <c r="J498" s="116"/>
      <c r="K498" s="116"/>
      <c r="L498" s="116"/>
    </row>
    <row r="499" spans="1:12" s="7" customFormat="1" ht="47.25" hidden="1" outlineLevel="1">
      <c r="A499" s="63" t="str">
        <f>IF(AND(D499="",D499=""),"",$D$3&amp;"_"&amp;ROW()-10-COUNTBLANK($D$11:D499))</f>
        <v>NTTQĐ_400</v>
      </c>
      <c r="B499" s="287"/>
      <c r="C499" s="83" t="s">
        <v>263</v>
      </c>
      <c r="D499" s="83" t="s">
        <v>264</v>
      </c>
      <c r="E499" s="116"/>
      <c r="F499" s="183" t="s">
        <v>1489</v>
      </c>
      <c r="G499" s="183" t="s">
        <v>1489</v>
      </c>
      <c r="H499" s="183" t="s">
        <v>1489</v>
      </c>
      <c r="I499" s="183" t="s">
        <v>1489</v>
      </c>
      <c r="J499" s="116"/>
      <c r="K499" s="116"/>
      <c r="L499" s="116"/>
    </row>
    <row r="500" spans="1:12" s="7" customFormat="1" ht="78.75" hidden="1" outlineLevel="1">
      <c r="A500" s="63" t="str">
        <f>IF(AND(D500="",D500=""),"",$D$3&amp;"_"&amp;ROW()-10-COUNTBLANK($D$11:D500))</f>
        <v>NTTQĐ_401</v>
      </c>
      <c r="B500" s="287"/>
      <c r="C500" s="85" t="s">
        <v>270</v>
      </c>
      <c r="D500" s="83" t="s">
        <v>264</v>
      </c>
      <c r="E500" s="116"/>
      <c r="F500" s="183" t="s">
        <v>1489</v>
      </c>
      <c r="G500" s="183" t="s">
        <v>1489</v>
      </c>
      <c r="H500" s="183" t="s">
        <v>1489</v>
      </c>
      <c r="I500" s="183" t="s">
        <v>1489</v>
      </c>
      <c r="J500" s="116"/>
      <c r="K500" s="116"/>
      <c r="L500" s="116"/>
    </row>
    <row r="501" spans="1:12" s="7" customFormat="1" ht="63" hidden="1" outlineLevel="1">
      <c r="A501" s="63" t="str">
        <f>IF(AND(D501="",D501=""),"",$D$3&amp;"_"&amp;ROW()-10-COUNTBLANK($D$11:D501))</f>
        <v>NTTQĐ_402</v>
      </c>
      <c r="B501" s="86" t="s">
        <v>265</v>
      </c>
      <c r="C501" s="83" t="s">
        <v>271</v>
      </c>
      <c r="D501" s="83" t="s">
        <v>266</v>
      </c>
      <c r="E501" s="116"/>
      <c r="F501" s="183" t="s">
        <v>1489</v>
      </c>
      <c r="G501" s="183" t="s">
        <v>1489</v>
      </c>
      <c r="H501" s="183" t="s">
        <v>1489</v>
      </c>
      <c r="I501" s="183" t="s">
        <v>1489</v>
      </c>
      <c r="J501" s="116"/>
      <c r="K501" s="116"/>
      <c r="L501" s="116"/>
    </row>
    <row r="502" spans="1:12" s="7" customFormat="1" ht="15.75" collapsed="1">
      <c r="A502" s="63" t="str">
        <f>IF(AND(D502="",D502=""),"",$D$3&amp;"_"&amp;ROW()-10-COUNTBLANK($D$11:D502))</f>
        <v/>
      </c>
      <c r="B502" s="272" t="s">
        <v>556</v>
      </c>
      <c r="C502" s="273"/>
      <c r="D502" s="273"/>
      <c r="E502" s="273"/>
      <c r="F502" s="273"/>
      <c r="G502" s="273"/>
      <c r="H502" s="273"/>
      <c r="I502" s="273"/>
      <c r="J502" s="273"/>
      <c r="K502" s="273"/>
      <c r="L502" s="274"/>
    </row>
    <row r="503" spans="1:12" s="7" customFormat="1" ht="45.75" customHeight="1">
      <c r="A503" s="63" t="str">
        <f>IF(AND(D503="",D503=""),"",$D$3&amp;"_"&amp;ROW()-10-COUNTBLANK($D$11:D503))</f>
        <v/>
      </c>
      <c r="B503" s="275" t="s">
        <v>557</v>
      </c>
      <c r="C503" s="276"/>
      <c r="D503" s="276"/>
      <c r="E503" s="276"/>
      <c r="F503" s="276"/>
      <c r="G503" s="276"/>
      <c r="H503" s="276"/>
      <c r="I503" s="276"/>
      <c r="J503" s="276"/>
      <c r="K503" s="276"/>
      <c r="L503" s="277"/>
    </row>
    <row r="504" spans="1:12" s="7" customFormat="1" ht="15.75">
      <c r="A504" s="63" t="str">
        <f>IF(AND(D504="",D504=""),"",$D$3&amp;"_"&amp;ROW()-10-COUNTBLANK($D$11:D504))</f>
        <v/>
      </c>
      <c r="B504" s="278" t="s">
        <v>643</v>
      </c>
      <c r="C504" s="279"/>
      <c r="D504" s="279"/>
      <c r="E504" s="279"/>
      <c r="F504" s="279"/>
      <c r="G504" s="279"/>
      <c r="H504" s="279"/>
      <c r="I504" s="279"/>
      <c r="J504" s="279"/>
      <c r="K504" s="279"/>
      <c r="L504" s="280"/>
    </row>
    <row r="505" spans="1:12" s="7" customFormat="1" ht="15.75" hidden="1" outlineLevel="1">
      <c r="A505" s="63" t="str">
        <f>IF(AND(D505="",D505=""),"",$D$3&amp;"_"&amp;ROW()-10-COUNTBLANK($D$11:D505))</f>
        <v/>
      </c>
      <c r="B505" s="281" t="s">
        <v>109</v>
      </c>
      <c r="C505" s="282"/>
      <c r="D505" s="282"/>
      <c r="E505" s="282"/>
      <c r="F505" s="282"/>
      <c r="G505" s="282"/>
      <c r="H505" s="282"/>
      <c r="I505" s="282"/>
      <c r="J505" s="282"/>
      <c r="K505" s="282"/>
      <c r="L505" s="283"/>
    </row>
    <row r="506" spans="1:12" ht="110.25" hidden="1" outlineLevel="1">
      <c r="A506" s="63" t="str">
        <f>IF(AND(D506="",D506=""),"",$D$3&amp;"_"&amp;ROW()-10-COUNTBLANK($D$11:D506))</f>
        <v>NTTQĐ_403</v>
      </c>
      <c r="B506" s="13" t="s">
        <v>20</v>
      </c>
      <c r="C506" s="13" t="s">
        <v>481</v>
      </c>
      <c r="D506" s="13" t="s">
        <v>558</v>
      </c>
      <c r="E506" s="95"/>
      <c r="F506" s="183" t="s">
        <v>1489</v>
      </c>
      <c r="G506" s="183" t="s">
        <v>1489</v>
      </c>
      <c r="H506" s="183" t="s">
        <v>1489</v>
      </c>
      <c r="I506" s="183" t="s">
        <v>1489</v>
      </c>
      <c r="J506" s="95"/>
      <c r="K506" s="95"/>
      <c r="L506" s="95"/>
    </row>
    <row r="507" spans="1:12" ht="31.5" hidden="1" outlineLevel="1">
      <c r="A507" s="63" t="str">
        <f>IF(AND(D507="",D507=""),"",$D$3&amp;"_"&amp;ROW()-10-COUNTBLANK($D$11:D507))</f>
        <v>NTTQĐ_404</v>
      </c>
      <c r="B507" s="64" t="s">
        <v>60</v>
      </c>
      <c r="C507" s="64" t="s">
        <v>61</v>
      </c>
      <c r="D507" s="60" t="s">
        <v>62</v>
      </c>
      <c r="E507" s="95"/>
      <c r="F507" s="183" t="s">
        <v>1489</v>
      </c>
      <c r="G507" s="183" t="s">
        <v>1489</v>
      </c>
      <c r="H507" s="183" t="s">
        <v>1489</v>
      </c>
      <c r="I507" s="183" t="s">
        <v>1489</v>
      </c>
      <c r="J507" s="95"/>
      <c r="K507" s="95"/>
      <c r="L507" s="95"/>
    </row>
    <row r="508" spans="1:12" ht="47.25" hidden="1" outlineLevel="1">
      <c r="A508" s="63" t="str">
        <f>IF(AND(D508="",D508=""),"",$D$3&amp;"_"&amp;ROW()-10-COUNTBLANK($D$11:D508))</f>
        <v>NTTQĐ_405</v>
      </c>
      <c r="B508" s="61" t="s">
        <v>63</v>
      </c>
      <c r="C508" s="61" t="s">
        <v>64</v>
      </c>
      <c r="D508" s="61" t="s">
        <v>65</v>
      </c>
      <c r="E508" s="95"/>
      <c r="F508" s="183" t="s">
        <v>1489</v>
      </c>
      <c r="G508" s="183" t="s">
        <v>1489</v>
      </c>
      <c r="H508" s="183" t="s">
        <v>1489</v>
      </c>
      <c r="I508" s="183" t="s">
        <v>1489</v>
      </c>
      <c r="J508" s="95"/>
      <c r="K508" s="95"/>
      <c r="L508" s="95"/>
    </row>
    <row r="509" spans="1:12" ht="63" hidden="1" outlineLevel="1">
      <c r="A509" s="63" t="str">
        <f>IF(AND(D509="",D509=""),"",$D$3&amp;"_"&amp;ROW()-10-COUNTBLANK($D$11:D509))</f>
        <v>NTTQĐ_406</v>
      </c>
      <c r="B509" s="64" t="s">
        <v>21</v>
      </c>
      <c r="C509" s="61" t="s">
        <v>66</v>
      </c>
      <c r="D509" s="64" t="s">
        <v>22</v>
      </c>
      <c r="E509" s="95"/>
      <c r="F509" s="183" t="s">
        <v>1489</v>
      </c>
      <c r="G509" s="183" t="s">
        <v>1489</v>
      </c>
      <c r="H509" s="183" t="s">
        <v>1489</v>
      </c>
      <c r="I509" s="183" t="s">
        <v>1489</v>
      </c>
      <c r="J509" s="95"/>
      <c r="K509" s="95"/>
      <c r="L509" s="95"/>
    </row>
    <row r="510" spans="1:12" ht="31.5" hidden="1" outlineLevel="1">
      <c r="A510" s="63" t="str">
        <f>IF(AND(D510="",D510=""),"",$D$3&amp;"_"&amp;ROW()-10-COUNTBLANK($D$11:D510))</f>
        <v>NTTQĐ_407</v>
      </c>
      <c r="B510" s="64" t="s">
        <v>23</v>
      </c>
      <c r="C510" s="61" t="s">
        <v>97</v>
      </c>
      <c r="D510" s="64" t="s">
        <v>24</v>
      </c>
      <c r="E510" s="95"/>
      <c r="F510" s="183" t="s">
        <v>1489</v>
      </c>
      <c r="G510" s="183" t="s">
        <v>1489</v>
      </c>
      <c r="H510" s="183" t="s">
        <v>1489</v>
      </c>
      <c r="I510" s="183" t="s">
        <v>1489</v>
      </c>
      <c r="J510" s="95"/>
      <c r="K510" s="95"/>
      <c r="L510" s="95"/>
    </row>
    <row r="511" spans="1:12" ht="78.75" hidden="1" outlineLevel="1">
      <c r="A511" s="63" t="str">
        <f>IF(AND(D511="",D511=""),"",$D$3&amp;"_"&amp;ROW()-10-COUNTBLANK($D$11:D511))</f>
        <v>NTTQĐ_408</v>
      </c>
      <c r="B511" s="60" t="s">
        <v>98</v>
      </c>
      <c r="C511" s="60" t="s">
        <v>99</v>
      </c>
      <c r="D511" s="60" t="s">
        <v>103</v>
      </c>
      <c r="E511" s="95"/>
      <c r="F511" s="183" t="s">
        <v>1489</v>
      </c>
      <c r="G511" s="183" t="s">
        <v>1489</v>
      </c>
      <c r="H511" s="183" t="s">
        <v>1489</v>
      </c>
      <c r="I511" s="183" t="s">
        <v>1489</v>
      </c>
      <c r="J511" s="95"/>
      <c r="K511" s="95"/>
      <c r="L511" s="95"/>
    </row>
    <row r="512" spans="1:12" ht="94.5" hidden="1" outlineLevel="1">
      <c r="A512" s="63" t="str">
        <f>IF(AND(D512="",D512=""),"",$D$3&amp;"_"&amp;ROW()-10-COUNTBLANK($D$11:D512))</f>
        <v>NTTQĐ_409</v>
      </c>
      <c r="B512" s="60" t="s">
        <v>100</v>
      </c>
      <c r="C512" s="60" t="s">
        <v>101</v>
      </c>
      <c r="D512" s="60" t="s">
        <v>102</v>
      </c>
      <c r="E512" s="95"/>
      <c r="F512" s="183" t="s">
        <v>1489</v>
      </c>
      <c r="G512" s="183" t="s">
        <v>1489</v>
      </c>
      <c r="H512" s="183" t="s">
        <v>1489</v>
      </c>
      <c r="I512" s="183" t="s">
        <v>1489</v>
      </c>
      <c r="J512" s="95"/>
      <c r="K512" s="95"/>
      <c r="L512" s="95"/>
    </row>
    <row r="513" spans="1:12" ht="204.75" hidden="1" outlineLevel="1">
      <c r="A513" s="63" t="str">
        <f>IF(AND(D513="",D513=""),"",$D$3&amp;"_"&amp;ROW()-10-COUNTBLANK($D$11:D513))</f>
        <v>NTTQĐ_410</v>
      </c>
      <c r="B513" s="60" t="s">
        <v>104</v>
      </c>
      <c r="C513" s="64" t="s">
        <v>105</v>
      </c>
      <c r="D513" s="64" t="s">
        <v>106</v>
      </c>
      <c r="E513" s="95"/>
      <c r="F513" s="183" t="s">
        <v>1489</v>
      </c>
      <c r="G513" s="183" t="s">
        <v>1489</v>
      </c>
      <c r="H513" s="183" t="s">
        <v>1489</v>
      </c>
      <c r="I513" s="183" t="s">
        <v>1489</v>
      </c>
      <c r="J513" s="95"/>
      <c r="K513" s="95"/>
      <c r="L513" s="95"/>
    </row>
    <row r="514" spans="1:12" ht="31.5" hidden="1" outlineLevel="1">
      <c r="A514" s="63" t="str">
        <f>IF(AND(D514="",D514=""),"",$D$3&amp;"_"&amp;ROW()-10-COUNTBLANK($D$11:D514))</f>
        <v>NTTQĐ_411</v>
      </c>
      <c r="B514" s="60" t="s">
        <v>107</v>
      </c>
      <c r="C514" s="60" t="s">
        <v>357</v>
      </c>
      <c r="D514" s="60" t="s">
        <v>108</v>
      </c>
      <c r="E514" s="95"/>
      <c r="F514" s="183" t="s">
        <v>1489</v>
      </c>
      <c r="G514" s="183" t="s">
        <v>1489</v>
      </c>
      <c r="H514" s="183" t="s">
        <v>1489</v>
      </c>
      <c r="I514" s="183" t="s">
        <v>1489</v>
      </c>
      <c r="J514" s="95"/>
      <c r="K514" s="95"/>
      <c r="L514" s="95"/>
    </row>
    <row r="515" spans="1:12" ht="15.75" hidden="1" outlineLevel="1">
      <c r="A515" s="63" t="str">
        <f>IF(AND(D515="",D515=""),"",$D$3&amp;"_"&amp;ROW()-10-COUNTBLANK($D$11:D515))</f>
        <v/>
      </c>
      <c r="B515" s="291" t="s">
        <v>483</v>
      </c>
      <c r="C515" s="292"/>
      <c r="D515" s="292"/>
      <c r="E515" s="292"/>
      <c r="F515" s="292"/>
      <c r="G515" s="292"/>
      <c r="H515" s="292"/>
      <c r="I515" s="292"/>
      <c r="J515" s="292"/>
      <c r="K515" s="292"/>
      <c r="L515" s="293"/>
    </row>
    <row r="516" spans="1:12" ht="15.75" hidden="1" outlineLevel="1">
      <c r="A516" s="63" t="str">
        <f>IF(AND(D516="",D516=""),"",$D$3&amp;"_"&amp;ROW()-10-COUNTBLANK($D$11:D516))</f>
        <v>NTTQĐ_412</v>
      </c>
      <c r="B516" s="4" t="s">
        <v>110</v>
      </c>
      <c r="C516" s="3" t="s">
        <v>111</v>
      </c>
      <c r="D516" s="3" t="s">
        <v>311</v>
      </c>
      <c r="E516" s="95"/>
      <c r="F516" s="183" t="s">
        <v>1489</v>
      </c>
      <c r="G516" s="183" t="s">
        <v>1489</v>
      </c>
      <c r="H516" s="183" t="s">
        <v>1489</v>
      </c>
      <c r="I516" s="183" t="s">
        <v>1489</v>
      </c>
      <c r="J516" s="95"/>
      <c r="K516" s="95"/>
      <c r="L516" s="95"/>
    </row>
    <row r="517" spans="1:12" ht="31.5" hidden="1" outlineLevel="1">
      <c r="A517" s="63" t="str">
        <f>IF(AND(D517="",D517=""),"",$D$3&amp;"_"&amp;ROW()-10-COUNTBLANK($D$11:D517))</f>
        <v>NTTQĐ_413</v>
      </c>
      <c r="B517" s="4" t="s">
        <v>121</v>
      </c>
      <c r="C517" s="3" t="s">
        <v>143</v>
      </c>
      <c r="D517" s="66" t="s">
        <v>130</v>
      </c>
      <c r="E517" s="95"/>
      <c r="F517" s="183" t="s">
        <v>1489</v>
      </c>
      <c r="G517" s="183" t="s">
        <v>1489</v>
      </c>
      <c r="H517" s="183" t="s">
        <v>1489</v>
      </c>
      <c r="I517" s="183" t="s">
        <v>1489</v>
      </c>
      <c r="J517" s="95"/>
      <c r="K517" s="95"/>
      <c r="L517" s="95"/>
    </row>
    <row r="518" spans="1:12" ht="31.5" hidden="1" outlineLevel="1">
      <c r="A518" s="63" t="str">
        <f>IF(AND(D518="",D518=""),"",$D$3&amp;"_"&amp;ROW()-10-COUNTBLANK($D$11:D518))</f>
        <v>NTTQĐ_414</v>
      </c>
      <c r="B518" s="67" t="s">
        <v>146</v>
      </c>
      <c r="C518" s="67" t="s">
        <v>145</v>
      </c>
      <c r="D518" s="67" t="s">
        <v>122</v>
      </c>
      <c r="E518" s="95"/>
      <c r="F518" s="183" t="s">
        <v>1489</v>
      </c>
      <c r="G518" s="183" t="s">
        <v>1489</v>
      </c>
      <c r="H518" s="183" t="s">
        <v>1489</v>
      </c>
      <c r="I518" s="183" t="s">
        <v>1489</v>
      </c>
      <c r="J518" s="95"/>
      <c r="K518" s="95"/>
      <c r="L518" s="95"/>
    </row>
    <row r="519" spans="1:12" ht="47.25" hidden="1" outlineLevel="1">
      <c r="A519" s="63" t="str">
        <f>IF(AND(D519="",D519=""),"",$D$3&amp;"_"&amp;ROW()-10-COUNTBLANK($D$11:D519))</f>
        <v>NTTQĐ_415</v>
      </c>
      <c r="B519" s="2" t="s">
        <v>123</v>
      </c>
      <c r="C519" s="2" t="s">
        <v>144</v>
      </c>
      <c r="D519" s="2" t="s">
        <v>124</v>
      </c>
      <c r="E519" s="95"/>
      <c r="F519" s="183" t="s">
        <v>1489</v>
      </c>
      <c r="G519" s="183" t="s">
        <v>1489</v>
      </c>
      <c r="H519" s="183" t="s">
        <v>1489</v>
      </c>
      <c r="I519" s="183" t="s">
        <v>1489</v>
      </c>
      <c r="J519" s="95"/>
      <c r="K519" s="95"/>
      <c r="L519" s="95"/>
    </row>
    <row r="520" spans="1:12" ht="15.75" hidden="1" outlineLevel="1">
      <c r="A520" s="63" t="str">
        <f>IF(AND(D520="",D520=""),"",$D$3&amp;"_"&amp;ROW()-10-COUNTBLANK($D$11:D520))</f>
        <v/>
      </c>
      <c r="B520" s="291" t="s">
        <v>484</v>
      </c>
      <c r="C520" s="292"/>
      <c r="D520" s="292"/>
      <c r="E520" s="292"/>
      <c r="F520" s="292"/>
      <c r="G520" s="292"/>
      <c r="H520" s="292"/>
      <c r="I520" s="292"/>
      <c r="J520" s="292"/>
      <c r="K520" s="292"/>
      <c r="L520" s="293"/>
    </row>
    <row r="521" spans="1:12" ht="15.75" hidden="1" outlineLevel="1">
      <c r="A521" s="63" t="str">
        <f>IF(AND(D521="",D521=""),"",$D$3&amp;"_"&amp;ROW()-10-COUNTBLANK($D$11:D521))</f>
        <v>NTTQĐ_416</v>
      </c>
      <c r="B521" s="6" t="s">
        <v>110</v>
      </c>
      <c r="C521" s="62" t="s">
        <v>111</v>
      </c>
      <c r="D521" s="1" t="s">
        <v>112</v>
      </c>
      <c r="E521" s="95"/>
      <c r="F521" s="183" t="s">
        <v>1489</v>
      </c>
      <c r="G521" s="183" t="s">
        <v>1489</v>
      </c>
      <c r="H521" s="183" t="s">
        <v>1489</v>
      </c>
      <c r="I521" s="183" t="s">
        <v>1489</v>
      </c>
      <c r="J521" s="95"/>
      <c r="K521" s="95"/>
      <c r="L521" s="95"/>
    </row>
    <row r="522" spans="1:12" ht="31.5" hidden="1" outlineLevel="1">
      <c r="A522" s="63" t="str">
        <f>IF(AND(D522="",D522=""),"",$D$3&amp;"_"&amp;ROW()-10-COUNTBLANK($D$11:D522))</f>
        <v>NTTQĐ_417</v>
      </c>
      <c r="B522" s="107" t="s">
        <v>203</v>
      </c>
      <c r="C522" s="108" t="s">
        <v>485</v>
      </c>
      <c r="D522" s="107" t="s">
        <v>401</v>
      </c>
      <c r="E522" s="95"/>
      <c r="F522" s="183" t="s">
        <v>1489</v>
      </c>
      <c r="G522" s="183" t="s">
        <v>1489</v>
      </c>
      <c r="H522" s="183" t="s">
        <v>1489</v>
      </c>
      <c r="I522" s="183" t="s">
        <v>1489</v>
      </c>
      <c r="J522" s="95"/>
      <c r="K522" s="95"/>
      <c r="L522" s="95"/>
    </row>
    <row r="523" spans="1:12" ht="15.75" hidden="1" outlineLevel="1">
      <c r="A523" s="63" t="str">
        <f>IF(AND(D523="",D523=""),"",$D$3&amp;"_"&amp;ROW()-10-COUNTBLANK($D$11:D523))</f>
        <v>NTTQĐ_418</v>
      </c>
      <c r="B523" s="5" t="s">
        <v>25</v>
      </c>
      <c r="C523" s="5" t="s">
        <v>26</v>
      </c>
      <c r="D523" s="5" t="s">
        <v>27</v>
      </c>
      <c r="E523" s="95"/>
      <c r="F523" s="183" t="s">
        <v>1489</v>
      </c>
      <c r="G523" s="183" t="s">
        <v>1489</v>
      </c>
      <c r="H523" s="183" t="s">
        <v>1489</v>
      </c>
      <c r="I523" s="183" t="s">
        <v>1489</v>
      </c>
      <c r="J523" s="95"/>
      <c r="K523" s="95"/>
      <c r="L523" s="95"/>
    </row>
    <row r="524" spans="1:12" ht="47.25" hidden="1" outlineLevel="1">
      <c r="A524" s="63" t="str">
        <f>IF(AND(D524="",D524=""),"",$D$3&amp;"_"&amp;ROW()-10-COUNTBLANK($D$11:D524))</f>
        <v>NTTQĐ_419</v>
      </c>
      <c r="B524" s="6" t="s">
        <v>28</v>
      </c>
      <c r="C524" s="1" t="s">
        <v>116</v>
      </c>
      <c r="D524" s="1" t="s">
        <v>115</v>
      </c>
      <c r="E524" s="95"/>
      <c r="F524" s="183" t="s">
        <v>1489</v>
      </c>
      <c r="G524" s="183" t="s">
        <v>1489</v>
      </c>
      <c r="H524" s="183" t="s">
        <v>1489</v>
      </c>
      <c r="I524" s="183" t="s">
        <v>1489</v>
      </c>
      <c r="J524" s="95"/>
      <c r="K524" s="95"/>
      <c r="L524" s="95"/>
    </row>
    <row r="525" spans="1:12" ht="31.5" hidden="1" outlineLevel="1">
      <c r="A525" s="63" t="str">
        <f>IF(AND(D525="",D525=""),"",$D$3&amp;"_"&amp;ROW()-10-COUNTBLANK($D$11:D525))</f>
        <v>NTTQĐ_420</v>
      </c>
      <c r="B525" s="6" t="s">
        <v>30</v>
      </c>
      <c r="C525" s="1" t="s">
        <v>31</v>
      </c>
      <c r="D525" s="1" t="s">
        <v>29</v>
      </c>
      <c r="E525" s="95"/>
      <c r="F525" s="183" t="s">
        <v>1489</v>
      </c>
      <c r="G525" s="183" t="s">
        <v>1489</v>
      </c>
      <c r="H525" s="183" t="s">
        <v>1489</v>
      </c>
      <c r="I525" s="183" t="s">
        <v>1489</v>
      </c>
      <c r="J525" s="95"/>
      <c r="K525" s="95"/>
      <c r="L525" s="95"/>
    </row>
    <row r="526" spans="1:12" ht="31.5" hidden="1" outlineLevel="1">
      <c r="A526" s="63" t="str">
        <f>IF(AND(D526="",D526=""),"",$D$3&amp;"_"&amp;ROW()-10-COUNTBLANK($D$11:D526))</f>
        <v>NTTQĐ_421</v>
      </c>
      <c r="B526" s="6" t="s">
        <v>117</v>
      </c>
      <c r="C526" s="1" t="s">
        <v>118</v>
      </c>
      <c r="D526" s="1" t="s">
        <v>29</v>
      </c>
      <c r="E526" s="95"/>
      <c r="F526" s="183" t="s">
        <v>1489</v>
      </c>
      <c r="G526" s="183" t="s">
        <v>1489</v>
      </c>
      <c r="H526" s="183" t="s">
        <v>1489</v>
      </c>
      <c r="I526" s="183" t="s">
        <v>1489</v>
      </c>
      <c r="J526" s="95"/>
      <c r="K526" s="95"/>
      <c r="L526" s="95"/>
    </row>
    <row r="527" spans="1:12" ht="15.75" hidden="1" outlineLevel="1">
      <c r="A527" s="63" t="str">
        <f>IF(AND(D527="",D527=""),"",$D$3&amp;"_"&amp;ROW()-10-COUNTBLANK($D$11:D527))</f>
        <v>NTTQĐ_422</v>
      </c>
      <c r="B527" s="65" t="s">
        <v>32</v>
      </c>
      <c r="C527" s="65" t="s">
        <v>163</v>
      </c>
      <c r="D527" s="65" t="s">
        <v>113</v>
      </c>
      <c r="E527" s="95"/>
      <c r="F527" s="183" t="s">
        <v>1489</v>
      </c>
      <c r="G527" s="183" t="s">
        <v>1489</v>
      </c>
      <c r="H527" s="183" t="s">
        <v>1489</v>
      </c>
      <c r="I527" s="183" t="s">
        <v>1489</v>
      </c>
      <c r="J527" s="95"/>
      <c r="K527" s="95"/>
      <c r="L527" s="95"/>
    </row>
    <row r="528" spans="1:12" ht="15.75" hidden="1" outlineLevel="1">
      <c r="A528" s="63" t="str">
        <f>IF(AND(D528="",D528=""),"",$D$3&amp;"_"&amp;ROW()-10-COUNTBLANK($D$11:D528))</f>
        <v>NTTQĐ_423</v>
      </c>
      <c r="B528" s="65" t="s">
        <v>33</v>
      </c>
      <c r="C528" s="65" t="s">
        <v>164</v>
      </c>
      <c r="D528" s="65" t="s">
        <v>29</v>
      </c>
      <c r="E528" s="95"/>
      <c r="F528" s="183" t="s">
        <v>1489</v>
      </c>
      <c r="G528" s="183" t="s">
        <v>1489</v>
      </c>
      <c r="H528" s="183" t="s">
        <v>1489</v>
      </c>
      <c r="I528" s="183" t="s">
        <v>1489</v>
      </c>
      <c r="J528" s="95"/>
      <c r="K528" s="95"/>
      <c r="L528" s="95"/>
    </row>
    <row r="529" spans="1:12" ht="15.75" hidden="1" outlineLevel="1">
      <c r="A529" s="63" t="str">
        <f>IF(AND(D529="",D529=""),"",$D$3&amp;"_"&amp;ROW()-10-COUNTBLANK($D$11:D529))</f>
        <v/>
      </c>
      <c r="B529" s="291" t="s">
        <v>486</v>
      </c>
      <c r="C529" s="292"/>
      <c r="D529" s="292"/>
      <c r="E529" s="292"/>
      <c r="F529" s="292"/>
      <c r="G529" s="292"/>
      <c r="H529" s="292"/>
      <c r="I529" s="292"/>
      <c r="J529" s="292"/>
      <c r="K529" s="292"/>
      <c r="L529" s="293"/>
    </row>
    <row r="530" spans="1:12" ht="15.75" hidden="1" outlineLevel="1">
      <c r="A530" s="63" t="str">
        <f>IF(AND(D530="",D530=""),"",$D$3&amp;"_"&amp;ROW()-10-COUNTBLANK($D$11:D530))</f>
        <v>NTTQĐ_424</v>
      </c>
      <c r="B530" s="95" t="s">
        <v>110</v>
      </c>
      <c r="C530" s="94" t="s">
        <v>110</v>
      </c>
      <c r="D530" s="109" t="s">
        <v>403</v>
      </c>
      <c r="E530" s="95"/>
      <c r="F530" s="183" t="s">
        <v>1489</v>
      </c>
      <c r="G530" s="183" t="s">
        <v>1489</v>
      </c>
      <c r="H530" s="183" t="s">
        <v>1489</v>
      </c>
      <c r="I530" s="183" t="s">
        <v>1489</v>
      </c>
      <c r="J530" s="95"/>
      <c r="K530" s="95"/>
      <c r="L530" s="95"/>
    </row>
    <row r="531" spans="1:12" ht="15.75" hidden="1" outlineLevel="1">
      <c r="A531" s="63" t="str">
        <f>IF(AND(D531="",D531=""),"",$D$3&amp;"_"&amp;ROW()-10-COUNTBLANK($D$11:D531))</f>
        <v>NTTQĐ_425</v>
      </c>
      <c r="B531" s="71" t="s">
        <v>412</v>
      </c>
      <c r="C531" s="72" t="s">
        <v>413</v>
      </c>
      <c r="D531" s="73" t="s">
        <v>449</v>
      </c>
      <c r="E531" s="95"/>
      <c r="F531" s="183" t="s">
        <v>1489</v>
      </c>
      <c r="G531" s="183" t="s">
        <v>1489</v>
      </c>
      <c r="H531" s="183" t="s">
        <v>1489</v>
      </c>
      <c r="I531" s="183" t="s">
        <v>1489</v>
      </c>
      <c r="J531" s="95"/>
      <c r="K531" s="95"/>
      <c r="L531" s="95"/>
    </row>
    <row r="532" spans="1:12" ht="30" hidden="1" outlineLevel="1">
      <c r="A532" s="63" t="str">
        <f>IF(AND(D532="",D532=""),"",$D$3&amp;"_"&amp;ROW()-10-COUNTBLANK($D$11:D532))</f>
        <v>NTTQĐ_426</v>
      </c>
      <c r="B532" s="99" t="s">
        <v>203</v>
      </c>
      <c r="C532" s="94" t="s">
        <v>487</v>
      </c>
      <c r="D532" s="92" t="s">
        <v>401</v>
      </c>
      <c r="E532" s="95"/>
      <c r="F532" s="183" t="s">
        <v>1489</v>
      </c>
      <c r="G532" s="183" t="s">
        <v>1489</v>
      </c>
      <c r="H532" s="183" t="s">
        <v>1489</v>
      </c>
      <c r="I532" s="183" t="s">
        <v>1489</v>
      </c>
      <c r="J532" s="95"/>
      <c r="K532" s="95"/>
      <c r="L532" s="95"/>
    </row>
    <row r="533" spans="1:12" ht="15.75" hidden="1" outlineLevel="1">
      <c r="A533" s="63" t="str">
        <f>IF(AND(D533="",D533=""),"",$D$3&amp;"_"&amp;ROW()-10-COUNTBLANK($D$11:D533))</f>
        <v>NTTQĐ_427</v>
      </c>
      <c r="B533" s="67" t="s">
        <v>415</v>
      </c>
      <c r="C533" s="67" t="s">
        <v>416</v>
      </c>
      <c r="D533" s="67" t="s">
        <v>417</v>
      </c>
      <c r="E533" s="95"/>
      <c r="F533" s="183" t="s">
        <v>1489</v>
      </c>
      <c r="G533" s="183" t="s">
        <v>1489</v>
      </c>
      <c r="H533" s="183" t="s">
        <v>1489</v>
      </c>
      <c r="I533" s="183" t="s">
        <v>1489</v>
      </c>
      <c r="J533" s="95"/>
      <c r="K533" s="95"/>
      <c r="L533" s="95"/>
    </row>
    <row r="534" spans="1:12" ht="30" hidden="1" outlineLevel="1">
      <c r="A534" s="63" t="str">
        <f>IF(AND(D534="",D534=""),"",$D$3&amp;"_"&amp;ROW()-10-COUNTBLANK($D$11:D534))</f>
        <v>NTTQĐ_428</v>
      </c>
      <c r="B534" s="99" t="s">
        <v>406</v>
      </c>
      <c r="C534" s="94" t="s">
        <v>488</v>
      </c>
      <c r="D534" s="109" t="s">
        <v>408</v>
      </c>
      <c r="E534" s="95"/>
      <c r="F534" s="183" t="s">
        <v>1489</v>
      </c>
      <c r="G534" s="183" t="s">
        <v>1489</v>
      </c>
      <c r="H534" s="183" t="s">
        <v>1489</v>
      </c>
      <c r="I534" s="183" t="s">
        <v>1489</v>
      </c>
      <c r="J534" s="95"/>
      <c r="K534" s="95"/>
      <c r="L534" s="95"/>
    </row>
    <row r="535" spans="1:12" ht="15.75" hidden="1" outlineLevel="1">
      <c r="A535" s="63" t="str">
        <f>IF(AND(D535="",D535=""),"",$D$3&amp;"_"&amp;ROW()-10-COUNTBLANK($D$11:D535))</f>
        <v>NTTQĐ_429</v>
      </c>
      <c r="B535" s="67" t="s">
        <v>418</v>
      </c>
      <c r="C535" s="67" t="s">
        <v>419</v>
      </c>
      <c r="D535" s="67" t="s">
        <v>420</v>
      </c>
      <c r="E535" s="95"/>
      <c r="F535" s="183" t="s">
        <v>1489</v>
      </c>
      <c r="G535" s="183" t="s">
        <v>1489</v>
      </c>
      <c r="H535" s="183" t="s">
        <v>1489</v>
      </c>
      <c r="I535" s="183" t="s">
        <v>1489</v>
      </c>
      <c r="J535" s="95"/>
      <c r="K535" s="95"/>
      <c r="L535" s="95"/>
    </row>
    <row r="536" spans="1:12" ht="15.75" hidden="1" outlineLevel="1">
      <c r="A536" s="63" t="str">
        <f>IF(AND(D536="",D536=""),"",$D$3&amp;"_"&amp;ROW()-10-COUNTBLANK($D$11:D536))</f>
        <v>NTTQĐ_430</v>
      </c>
      <c r="B536" s="67" t="s">
        <v>421</v>
      </c>
      <c r="C536" s="67" t="s">
        <v>422</v>
      </c>
      <c r="D536" s="67" t="s">
        <v>423</v>
      </c>
      <c r="E536" s="95"/>
      <c r="F536" s="183" t="s">
        <v>1489</v>
      </c>
      <c r="G536" s="183" t="s">
        <v>1489</v>
      </c>
      <c r="H536" s="183" t="s">
        <v>1489</v>
      </c>
      <c r="I536" s="183" t="s">
        <v>1489</v>
      </c>
      <c r="J536" s="95"/>
      <c r="K536" s="95"/>
      <c r="L536" s="95"/>
    </row>
    <row r="537" spans="1:12" ht="31.5" hidden="1" outlineLevel="1">
      <c r="A537" s="63" t="str">
        <f>IF(AND(D537="",D537=""),"",$D$3&amp;"_"&amp;ROW()-10-COUNTBLANK($D$11:D537))</f>
        <v>NTTQĐ_431</v>
      </c>
      <c r="B537" s="67" t="s">
        <v>424</v>
      </c>
      <c r="C537" s="67" t="s">
        <v>425</v>
      </c>
      <c r="D537" s="67" t="s">
        <v>426</v>
      </c>
      <c r="E537" s="95"/>
      <c r="F537" s="183" t="s">
        <v>1489</v>
      </c>
      <c r="G537" s="183" t="s">
        <v>1489</v>
      </c>
      <c r="H537" s="183" t="s">
        <v>1489</v>
      </c>
      <c r="I537" s="183" t="s">
        <v>1489</v>
      </c>
      <c r="J537" s="95"/>
      <c r="K537" s="95"/>
      <c r="L537" s="95"/>
    </row>
    <row r="538" spans="1:12" ht="15.75" hidden="1" outlineLevel="1">
      <c r="A538" s="63" t="str">
        <f>IF(AND(D538="",D538=""),"",$D$3&amp;"_"&amp;ROW()-10-COUNTBLANK($D$11:D538))</f>
        <v/>
      </c>
      <c r="B538" s="291" t="s">
        <v>490</v>
      </c>
      <c r="C538" s="292"/>
      <c r="D538" s="292"/>
      <c r="E538" s="292"/>
      <c r="F538" s="292"/>
      <c r="G538" s="292"/>
      <c r="H538" s="292"/>
      <c r="I538" s="292"/>
      <c r="J538" s="292"/>
      <c r="K538" s="292"/>
      <c r="L538" s="293"/>
    </row>
    <row r="539" spans="1:12" ht="15.75" hidden="1" outlineLevel="1">
      <c r="A539" s="63" t="str">
        <f>IF(AND(D539="",D539=""),"",$D$3&amp;"_"&amp;ROW()-10-COUNTBLANK($D$11:D539))</f>
        <v>NTTQĐ_432</v>
      </c>
      <c r="B539" s="95" t="s">
        <v>110</v>
      </c>
      <c r="C539" s="94" t="s">
        <v>110</v>
      </c>
      <c r="D539" s="109" t="s">
        <v>403</v>
      </c>
      <c r="E539" s="95"/>
      <c r="F539" s="183" t="s">
        <v>1489</v>
      </c>
      <c r="G539" s="183" t="s">
        <v>1489</v>
      </c>
      <c r="H539" s="183" t="s">
        <v>1489</v>
      </c>
      <c r="I539" s="183" t="s">
        <v>1489</v>
      </c>
      <c r="J539" s="95"/>
      <c r="K539" s="95"/>
      <c r="L539" s="95"/>
    </row>
    <row r="540" spans="1:12" ht="15.75" hidden="1" outlineLevel="1">
      <c r="A540" s="63" t="str">
        <f>IF(AND(D540="",D540=""),"",$D$3&amp;"_"&amp;ROW()-10-COUNTBLANK($D$11:D540))</f>
        <v>NTTQĐ_433</v>
      </c>
      <c r="B540" s="71" t="s">
        <v>412</v>
      </c>
      <c r="C540" s="72" t="s">
        <v>413</v>
      </c>
      <c r="D540" s="73" t="s">
        <v>449</v>
      </c>
      <c r="E540" s="95"/>
      <c r="F540" s="183" t="s">
        <v>1489</v>
      </c>
      <c r="G540" s="183" t="s">
        <v>1489</v>
      </c>
      <c r="H540" s="183" t="s">
        <v>1489</v>
      </c>
      <c r="I540" s="183" t="s">
        <v>1489</v>
      </c>
      <c r="J540" s="95"/>
      <c r="K540" s="95"/>
      <c r="L540" s="95"/>
    </row>
    <row r="541" spans="1:12" ht="30" hidden="1" outlineLevel="1">
      <c r="A541" s="63" t="str">
        <f>IF(AND(D541="",D541=""),"",$D$3&amp;"_"&amp;ROW()-10-COUNTBLANK($D$11:D541))</f>
        <v>NTTQĐ_434</v>
      </c>
      <c r="B541" s="99" t="s">
        <v>203</v>
      </c>
      <c r="C541" s="94" t="s">
        <v>491</v>
      </c>
      <c r="D541" s="92" t="s">
        <v>401</v>
      </c>
      <c r="E541" s="95"/>
      <c r="F541" s="183" t="s">
        <v>1489</v>
      </c>
      <c r="G541" s="183" t="s">
        <v>1489</v>
      </c>
      <c r="H541" s="183" t="s">
        <v>1489</v>
      </c>
      <c r="I541" s="183" t="s">
        <v>1489</v>
      </c>
      <c r="J541" s="95"/>
      <c r="K541" s="95"/>
      <c r="L541" s="95"/>
    </row>
    <row r="542" spans="1:12" ht="15.75" hidden="1" outlineLevel="1">
      <c r="A542" s="63" t="str">
        <f>IF(AND(D542="",D542=""),"",$D$3&amp;"_"&amp;ROW()-10-COUNTBLANK($D$11:D542))</f>
        <v>NTTQĐ_435</v>
      </c>
      <c r="B542" s="67" t="s">
        <v>415</v>
      </c>
      <c r="C542" s="67" t="s">
        <v>416</v>
      </c>
      <c r="D542" s="67" t="s">
        <v>417</v>
      </c>
      <c r="E542" s="95"/>
      <c r="F542" s="183" t="s">
        <v>1489</v>
      </c>
      <c r="G542" s="183" t="s">
        <v>1489</v>
      </c>
      <c r="H542" s="183" t="s">
        <v>1489</v>
      </c>
      <c r="I542" s="183" t="s">
        <v>1489</v>
      </c>
      <c r="J542" s="95"/>
      <c r="K542" s="95"/>
      <c r="L542" s="95"/>
    </row>
    <row r="543" spans="1:12" ht="30" hidden="1" outlineLevel="1">
      <c r="A543" s="63" t="str">
        <f>IF(AND(D543="",D543=""),"",$D$3&amp;"_"&amp;ROW()-10-COUNTBLANK($D$11:D543))</f>
        <v>NTTQĐ_436</v>
      </c>
      <c r="B543" s="99" t="s">
        <v>406</v>
      </c>
      <c r="C543" s="94" t="s">
        <v>492</v>
      </c>
      <c r="D543" s="109" t="s">
        <v>408</v>
      </c>
      <c r="E543" s="95"/>
      <c r="F543" s="183" t="s">
        <v>1489</v>
      </c>
      <c r="G543" s="183" t="s">
        <v>1489</v>
      </c>
      <c r="H543" s="183" t="s">
        <v>1489</v>
      </c>
      <c r="I543" s="183" t="s">
        <v>1489</v>
      </c>
      <c r="J543" s="95"/>
      <c r="K543" s="95"/>
      <c r="L543" s="95"/>
    </row>
    <row r="544" spans="1:12" ht="15.75" hidden="1" outlineLevel="1">
      <c r="A544" s="63" t="str">
        <f>IF(AND(D544="",D544=""),"",$D$3&amp;"_"&amp;ROW()-10-COUNTBLANK($D$11:D544))</f>
        <v>NTTQĐ_437</v>
      </c>
      <c r="B544" s="67" t="s">
        <v>418</v>
      </c>
      <c r="C544" s="67" t="s">
        <v>419</v>
      </c>
      <c r="D544" s="67" t="s">
        <v>420</v>
      </c>
      <c r="E544" s="95"/>
      <c r="F544" s="183" t="s">
        <v>1489</v>
      </c>
      <c r="G544" s="183" t="s">
        <v>1489</v>
      </c>
      <c r="H544" s="183" t="s">
        <v>1489</v>
      </c>
      <c r="I544" s="183" t="s">
        <v>1489</v>
      </c>
      <c r="J544" s="95"/>
      <c r="K544" s="95"/>
      <c r="L544" s="95"/>
    </row>
    <row r="545" spans="1:12" ht="15.75" hidden="1" outlineLevel="1">
      <c r="A545" s="63" t="str">
        <f>IF(AND(D545="",D545=""),"",$D$3&amp;"_"&amp;ROW()-10-COUNTBLANK($D$11:D545))</f>
        <v>NTTQĐ_438</v>
      </c>
      <c r="B545" s="67" t="s">
        <v>421</v>
      </c>
      <c r="C545" s="67" t="s">
        <v>422</v>
      </c>
      <c r="D545" s="67" t="s">
        <v>423</v>
      </c>
      <c r="E545" s="95"/>
      <c r="F545" s="183" t="s">
        <v>1489</v>
      </c>
      <c r="G545" s="183" t="s">
        <v>1489</v>
      </c>
      <c r="H545" s="183" t="s">
        <v>1489</v>
      </c>
      <c r="I545" s="183" t="s">
        <v>1489</v>
      </c>
      <c r="J545" s="95"/>
      <c r="K545" s="95"/>
      <c r="L545" s="95"/>
    </row>
    <row r="546" spans="1:12" ht="31.5" hidden="1" outlineLevel="1">
      <c r="A546" s="63" t="str">
        <f>IF(AND(D546="",D546=""),"",$D$3&amp;"_"&amp;ROW()-10-COUNTBLANK($D$11:D546))</f>
        <v>NTTQĐ_439</v>
      </c>
      <c r="B546" s="67" t="s">
        <v>424</v>
      </c>
      <c r="C546" s="67" t="s">
        <v>425</v>
      </c>
      <c r="D546" s="67" t="s">
        <v>426</v>
      </c>
      <c r="E546" s="95"/>
      <c r="F546" s="183" t="s">
        <v>1489</v>
      </c>
      <c r="G546" s="183" t="s">
        <v>1489</v>
      </c>
      <c r="H546" s="183" t="s">
        <v>1489</v>
      </c>
      <c r="I546" s="183" t="s">
        <v>1489</v>
      </c>
      <c r="J546" s="95"/>
      <c r="K546" s="95"/>
      <c r="L546" s="95"/>
    </row>
    <row r="547" spans="1:12" s="7" customFormat="1" ht="15.75" hidden="1" outlineLevel="1">
      <c r="A547" s="63" t="str">
        <f>IF(AND(D547="",D547=""),"",$D$3&amp;"_"&amp;ROW()-10-COUNTBLANK($D$11:D547))</f>
        <v/>
      </c>
      <c r="B547" s="101" t="s">
        <v>536</v>
      </c>
      <c r="C547" s="102"/>
      <c r="D547" s="102"/>
      <c r="E547" s="102"/>
      <c r="F547" s="102"/>
      <c r="G547" s="102"/>
      <c r="H547" s="102"/>
      <c r="I547" s="102"/>
      <c r="J547" s="102"/>
      <c r="K547" s="102"/>
      <c r="L547" s="103"/>
    </row>
    <row r="548" spans="1:12" ht="15.75" hidden="1" outlineLevel="1">
      <c r="A548" s="63" t="str">
        <f>IF(AND(D548="",D548=""),"",$D$3&amp;"_"&amp;ROW()-10-COUNTBLANK($D$11:D548))</f>
        <v>NTTQĐ_440</v>
      </c>
      <c r="B548" s="2" t="s">
        <v>110</v>
      </c>
      <c r="C548" s="69" t="s">
        <v>111</v>
      </c>
      <c r="D548" s="69" t="s">
        <v>204</v>
      </c>
      <c r="E548" s="95"/>
      <c r="F548" s="183" t="s">
        <v>1489</v>
      </c>
      <c r="G548" s="183" t="s">
        <v>1489</v>
      </c>
      <c r="H548" s="183" t="s">
        <v>1489</v>
      </c>
      <c r="I548" s="183" t="s">
        <v>1489</v>
      </c>
      <c r="J548" s="95"/>
      <c r="K548" s="95"/>
      <c r="L548" s="95"/>
    </row>
    <row r="549" spans="1:12" ht="31.5" hidden="1" outlineLevel="1">
      <c r="A549" s="63" t="str">
        <f>IF(AND(D549="",D549=""),"",$D$3&amp;"_"&amp;ROW()-10-COUNTBLANK($D$11:D549))</f>
        <v>NTTQĐ_441</v>
      </c>
      <c r="B549" s="2" t="s">
        <v>126</v>
      </c>
      <c r="C549" s="69" t="s">
        <v>133</v>
      </c>
      <c r="D549" s="69" t="s">
        <v>127</v>
      </c>
      <c r="E549" s="95"/>
      <c r="F549" s="183" t="s">
        <v>1489</v>
      </c>
      <c r="G549" s="183" t="s">
        <v>1489</v>
      </c>
      <c r="H549" s="183" t="s">
        <v>1489</v>
      </c>
      <c r="I549" s="183" t="s">
        <v>1489</v>
      </c>
      <c r="J549" s="95"/>
      <c r="K549" s="95"/>
      <c r="L549" s="95"/>
    </row>
    <row r="550" spans="1:12" ht="31.5" hidden="1" outlineLevel="1">
      <c r="A550" s="63" t="str">
        <f>IF(AND(D550="",D550=""),"",$D$3&amp;"_"&amp;ROW()-10-COUNTBLANK($D$11:D550))</f>
        <v>NTTQĐ_442</v>
      </c>
      <c r="B550" s="2" t="s">
        <v>128</v>
      </c>
      <c r="C550" s="69" t="s">
        <v>135</v>
      </c>
      <c r="D550" s="69" t="s">
        <v>538</v>
      </c>
      <c r="E550" s="95"/>
      <c r="F550" s="183" t="s">
        <v>1489</v>
      </c>
      <c r="G550" s="183" t="s">
        <v>1489</v>
      </c>
      <c r="H550" s="183" t="s">
        <v>1489</v>
      </c>
      <c r="I550" s="183" t="s">
        <v>1489</v>
      </c>
      <c r="J550" s="95"/>
      <c r="K550" s="95"/>
      <c r="L550" s="95"/>
    </row>
    <row r="551" spans="1:12" ht="31.5" hidden="1" outlineLevel="1">
      <c r="A551" s="63" t="str">
        <f>IF(AND(D551="",D551=""),"",$D$3&amp;"_"&amp;ROW()-10-COUNTBLANK($D$11:D551))</f>
        <v>NTTQĐ_443</v>
      </c>
      <c r="B551" s="2" t="s">
        <v>151</v>
      </c>
      <c r="C551" s="69" t="s">
        <v>167</v>
      </c>
      <c r="D551" s="69" t="s">
        <v>168</v>
      </c>
      <c r="E551" s="95"/>
      <c r="F551" s="183" t="s">
        <v>1489</v>
      </c>
      <c r="G551" s="183" t="s">
        <v>1489</v>
      </c>
      <c r="H551" s="183" t="s">
        <v>1489</v>
      </c>
      <c r="I551" s="183" t="s">
        <v>1489</v>
      </c>
      <c r="J551" s="95"/>
      <c r="K551" s="95"/>
      <c r="L551" s="95"/>
    </row>
    <row r="552" spans="1:12" ht="31.5" hidden="1" outlineLevel="1">
      <c r="A552" s="63" t="str">
        <f>IF(AND(D552="",D552=""),"",$D$3&amp;"_"&amp;ROW()-10-COUNTBLANK($D$11:D552))</f>
        <v>NTTQĐ_444</v>
      </c>
      <c r="B552" s="2" t="s">
        <v>129</v>
      </c>
      <c r="C552" s="69" t="s">
        <v>132</v>
      </c>
      <c r="D552" s="69" t="s">
        <v>134</v>
      </c>
      <c r="E552" s="95"/>
      <c r="F552" s="183" t="s">
        <v>1489</v>
      </c>
      <c r="G552" s="183" t="s">
        <v>1489</v>
      </c>
      <c r="H552" s="183" t="s">
        <v>1489</v>
      </c>
      <c r="I552" s="183" t="s">
        <v>1489</v>
      </c>
      <c r="J552" s="95"/>
      <c r="K552" s="95"/>
      <c r="L552" s="95"/>
    </row>
    <row r="553" spans="1:12" s="7" customFormat="1" ht="15.75" collapsed="1">
      <c r="A553" s="63" t="str">
        <f>IF(AND(D553="",D553=""),"",$D$3&amp;"_"&amp;ROW()-10-COUNTBLANK($D$11:D553))</f>
        <v/>
      </c>
      <c r="B553" s="288" t="s">
        <v>642</v>
      </c>
      <c r="C553" s="289"/>
      <c r="D553" s="289"/>
      <c r="E553" s="289"/>
      <c r="F553" s="289"/>
      <c r="G553" s="289"/>
      <c r="H553" s="289"/>
      <c r="I553" s="289"/>
      <c r="J553" s="289"/>
      <c r="K553" s="289"/>
      <c r="L553" s="290"/>
    </row>
    <row r="554" spans="1:12" ht="15.75" hidden="1" outlineLevel="1">
      <c r="A554" s="63" t="str">
        <f>IF(AND(D554="",D554=""),"",$D$3&amp;"_"&amp;ROW()-10-COUNTBLANK($D$11:D554))</f>
        <v/>
      </c>
      <c r="B554" s="291" t="s">
        <v>177</v>
      </c>
      <c r="C554" s="292"/>
      <c r="D554" s="292"/>
      <c r="E554" s="292"/>
      <c r="F554" s="292"/>
      <c r="G554" s="292"/>
      <c r="H554" s="292"/>
      <c r="I554" s="292"/>
      <c r="J554" s="292"/>
      <c r="K554" s="292"/>
      <c r="L554" s="293"/>
    </row>
    <row r="555" spans="1:12" ht="31.5" hidden="1" outlineLevel="1">
      <c r="A555" s="63" t="str">
        <f>IF(AND(D555="",D555=""),"",$D$3&amp;"_"&amp;ROW()-10-COUNTBLANK($D$11:D555))</f>
        <v>NTTQĐ_445</v>
      </c>
      <c r="B555" s="312" t="s">
        <v>362</v>
      </c>
      <c r="C555" s="1" t="s">
        <v>360</v>
      </c>
      <c r="D555" s="2" t="s">
        <v>361</v>
      </c>
      <c r="E555" s="95"/>
      <c r="F555" s="183" t="s">
        <v>1489</v>
      </c>
      <c r="G555" s="183" t="s">
        <v>1489</v>
      </c>
      <c r="H555" s="183" t="s">
        <v>1489</v>
      </c>
      <c r="I555" s="183" t="s">
        <v>1489</v>
      </c>
      <c r="J555" s="95"/>
      <c r="K555" s="95"/>
      <c r="L555" s="95"/>
    </row>
    <row r="556" spans="1:12" ht="236.25" hidden="1" outlineLevel="1">
      <c r="A556" s="63" t="str">
        <f>IF(AND(D556="",D556=""),"",$D$3&amp;"_"&amp;ROW()-10-COUNTBLANK($D$11:D556))</f>
        <v>NTTQĐ_446</v>
      </c>
      <c r="B556" s="313"/>
      <c r="C556" s="81" t="s">
        <v>176</v>
      </c>
      <c r="D556" s="82" t="s">
        <v>765</v>
      </c>
      <c r="E556" s="95"/>
      <c r="F556" s="183" t="s">
        <v>1489</v>
      </c>
      <c r="G556" s="183" t="s">
        <v>1489</v>
      </c>
      <c r="H556" s="183" t="s">
        <v>1489</v>
      </c>
      <c r="I556" s="183" t="s">
        <v>1489</v>
      </c>
      <c r="J556" s="95"/>
      <c r="K556" s="95"/>
      <c r="L556" s="95"/>
    </row>
    <row r="557" spans="1:12" s="7" customFormat="1" ht="15.75" hidden="1" outlineLevel="1">
      <c r="A557" s="63" t="str">
        <f>IF(AND(D557="",D557=""),"",$D$3&amp;"_"&amp;ROW()-10-COUNTBLANK($D$11:D557))</f>
        <v/>
      </c>
      <c r="B557" s="303" t="s">
        <v>179</v>
      </c>
      <c r="C557" s="304"/>
      <c r="D557" s="304"/>
      <c r="E557" s="304"/>
      <c r="F557" s="304"/>
      <c r="G557" s="304"/>
      <c r="H557" s="304"/>
      <c r="I557" s="304"/>
      <c r="J557" s="304"/>
      <c r="K557" s="304"/>
      <c r="L557" s="311"/>
    </row>
    <row r="558" spans="1:12" ht="236.25" hidden="1" outlineLevel="1">
      <c r="A558" s="63" t="str">
        <f>IF(AND(D558="",D558=""),"",$D$3&amp;"_"&amp;ROW()-10-COUNTBLANK($D$11:D558))</f>
        <v>NTTQĐ_447</v>
      </c>
      <c r="B558" s="78" t="s">
        <v>363</v>
      </c>
      <c r="C558" s="79" t="s">
        <v>364</v>
      </c>
      <c r="D558" s="2" t="s">
        <v>766</v>
      </c>
      <c r="E558" s="95"/>
      <c r="F558" s="183" t="s">
        <v>1489</v>
      </c>
      <c r="G558" s="183" t="s">
        <v>1489</v>
      </c>
      <c r="H558" s="183" t="s">
        <v>1489</v>
      </c>
      <c r="I558" s="183" t="s">
        <v>1489</v>
      </c>
      <c r="J558" s="95"/>
      <c r="K558" s="95"/>
      <c r="L558" s="95"/>
    </row>
    <row r="559" spans="1:12" ht="236.25" hidden="1" outlineLevel="1">
      <c r="A559" s="63" t="str">
        <f>IF(AND(D559="",D559=""),"",$D$3&amp;"_"&amp;ROW()-10-COUNTBLANK($D$11:D559))</f>
        <v>NTTQĐ_448</v>
      </c>
      <c r="B559" s="78" t="s">
        <v>493</v>
      </c>
      <c r="C559" s="79" t="s">
        <v>494</v>
      </c>
      <c r="D559" s="2" t="s">
        <v>766</v>
      </c>
      <c r="E559" s="95"/>
      <c r="F559" s="183" t="s">
        <v>1489</v>
      </c>
      <c r="G559" s="183" t="s">
        <v>1489</v>
      </c>
      <c r="H559" s="183" t="s">
        <v>1489</v>
      </c>
      <c r="I559" s="183" t="s">
        <v>1489</v>
      </c>
      <c r="J559" s="95"/>
      <c r="K559" s="95"/>
      <c r="L559" s="95"/>
    </row>
    <row r="560" spans="1:12" ht="236.25" hidden="1" outlineLevel="1">
      <c r="A560" s="63" t="str">
        <f>IF(AND(D560="",D560=""),"",$D$3&amp;"_"&amp;ROW()-10-COUNTBLANK($D$11:D560))</f>
        <v>NTTQĐ_449</v>
      </c>
      <c r="B560" s="78" t="s">
        <v>495</v>
      </c>
      <c r="C560" s="79" t="s">
        <v>496</v>
      </c>
      <c r="D560" s="2" t="s">
        <v>766</v>
      </c>
      <c r="E560" s="95"/>
      <c r="F560" s="183" t="s">
        <v>1489</v>
      </c>
      <c r="G560" s="183" t="s">
        <v>1489</v>
      </c>
      <c r="H560" s="183" t="s">
        <v>1489</v>
      </c>
      <c r="I560" s="183" t="s">
        <v>1489</v>
      </c>
      <c r="J560" s="95"/>
      <c r="K560" s="95"/>
      <c r="L560" s="95"/>
    </row>
    <row r="561" spans="1:12" ht="236.25" hidden="1" outlineLevel="1">
      <c r="A561" s="63" t="str">
        <f>IF(AND(D561="",D561=""),"",$D$3&amp;"_"&amp;ROW()-10-COUNTBLANK($D$11:D561))</f>
        <v>NTTQĐ_450</v>
      </c>
      <c r="B561" s="78" t="s">
        <v>495</v>
      </c>
      <c r="C561" s="79" t="s">
        <v>496</v>
      </c>
      <c r="D561" s="2" t="s">
        <v>766</v>
      </c>
      <c r="E561" s="95"/>
      <c r="F561" s="183" t="s">
        <v>1489</v>
      </c>
      <c r="G561" s="183" t="s">
        <v>1489</v>
      </c>
      <c r="H561" s="183" t="s">
        <v>1489</v>
      </c>
      <c r="I561" s="183" t="s">
        <v>1489</v>
      </c>
      <c r="J561" s="95"/>
      <c r="K561" s="95"/>
      <c r="L561" s="95"/>
    </row>
    <row r="562" spans="1:12" ht="236.25" hidden="1" outlineLevel="1">
      <c r="A562" s="63" t="str">
        <f>IF(AND(D562="",D562=""),"",$D$3&amp;"_"&amp;ROW()-10-COUNTBLANK($D$11:D562))</f>
        <v>NTTQĐ_451</v>
      </c>
      <c r="B562" s="129" t="s">
        <v>559</v>
      </c>
      <c r="C562" s="79" t="s">
        <v>560</v>
      </c>
      <c r="D562" s="2" t="s">
        <v>766</v>
      </c>
      <c r="E562" s="95"/>
      <c r="F562" s="183" t="s">
        <v>1489</v>
      </c>
      <c r="G562" s="183" t="s">
        <v>1489</v>
      </c>
      <c r="H562" s="183" t="s">
        <v>1489</v>
      </c>
      <c r="I562" s="183" t="s">
        <v>1489</v>
      </c>
      <c r="J562" s="95"/>
      <c r="K562" s="95"/>
      <c r="L562" s="95"/>
    </row>
    <row r="563" spans="1:12" s="7" customFormat="1" ht="15.75" hidden="1" outlineLevel="1">
      <c r="A563" s="63" t="str">
        <f>IF(AND(D563="",D563=""),"",$D$3&amp;"_"&amp;ROW()-10-COUNTBLANK($D$11:D563))</f>
        <v/>
      </c>
      <c r="B563" s="303" t="s">
        <v>183</v>
      </c>
      <c r="C563" s="304"/>
      <c r="D563" s="304"/>
      <c r="E563" s="304"/>
      <c r="F563" s="304"/>
      <c r="G563" s="304"/>
      <c r="H563" s="304"/>
      <c r="I563" s="304"/>
      <c r="J563" s="304"/>
      <c r="K563" s="304"/>
      <c r="L563" s="311"/>
    </row>
    <row r="564" spans="1:12" ht="236.25" hidden="1" outlineLevel="1">
      <c r="A564" s="63" t="str">
        <f>IF(AND(D564="",D564=""),"",$D$3&amp;"_"&amp;ROW()-10-COUNTBLANK($D$11:D564))</f>
        <v>NTTQĐ_452</v>
      </c>
      <c r="B564" s="78" t="s">
        <v>497</v>
      </c>
      <c r="C564" s="79" t="s">
        <v>498</v>
      </c>
      <c r="D564" s="2" t="s">
        <v>766</v>
      </c>
      <c r="E564" s="95"/>
      <c r="F564" s="183" t="s">
        <v>1489</v>
      </c>
      <c r="G564" s="183" t="s">
        <v>1489</v>
      </c>
      <c r="H564" s="183" t="s">
        <v>1489</v>
      </c>
      <c r="I564" s="183" t="s">
        <v>1489</v>
      </c>
      <c r="J564" s="95"/>
      <c r="K564" s="95"/>
      <c r="L564" s="95"/>
    </row>
    <row r="565" spans="1:12" ht="236.25" hidden="1" outlineLevel="1">
      <c r="A565" s="63" t="str">
        <f>IF(AND(D565="",D565=""),"",$D$3&amp;"_"&amp;ROW()-10-COUNTBLANK($D$11:D565))</f>
        <v>NTTQĐ_453</v>
      </c>
      <c r="B565" s="78" t="s">
        <v>499</v>
      </c>
      <c r="C565" s="79" t="s">
        <v>500</v>
      </c>
      <c r="D565" s="2" t="s">
        <v>766</v>
      </c>
      <c r="E565" s="95"/>
      <c r="F565" s="183" t="s">
        <v>1489</v>
      </c>
      <c r="G565" s="183" t="s">
        <v>1489</v>
      </c>
      <c r="H565" s="183" t="s">
        <v>1489</v>
      </c>
      <c r="I565" s="183" t="s">
        <v>1489</v>
      </c>
      <c r="J565" s="95"/>
      <c r="K565" s="95"/>
      <c r="L565" s="95"/>
    </row>
    <row r="566" spans="1:12" ht="236.25" hidden="1" outlineLevel="1">
      <c r="A566" s="63" t="str">
        <f>IF(AND(D566="",D566=""),"",$D$3&amp;"_"&amp;ROW()-10-COUNTBLANK($D$11:D566))</f>
        <v>NTTQĐ_454</v>
      </c>
      <c r="B566" s="78" t="s">
        <v>501</v>
      </c>
      <c r="C566" s="79" t="s">
        <v>500</v>
      </c>
      <c r="D566" s="2" t="s">
        <v>766</v>
      </c>
      <c r="E566" s="95"/>
      <c r="F566" s="183" t="s">
        <v>1489</v>
      </c>
      <c r="G566" s="183" t="s">
        <v>1489</v>
      </c>
      <c r="H566" s="183" t="s">
        <v>1489</v>
      </c>
      <c r="I566" s="183" t="s">
        <v>1489</v>
      </c>
      <c r="J566" s="95"/>
      <c r="K566" s="95"/>
      <c r="L566" s="95"/>
    </row>
    <row r="567" spans="1:12" s="7" customFormat="1" ht="15.75" hidden="1" outlineLevel="1">
      <c r="A567" s="63" t="str">
        <f>IF(AND(D567="",D567=""),"",$D$3&amp;"_"&amp;ROW()-10-COUNTBLANK($D$11:D567))</f>
        <v/>
      </c>
      <c r="B567" s="303" t="s">
        <v>186</v>
      </c>
      <c r="C567" s="304"/>
      <c r="D567" s="304"/>
      <c r="E567" s="304"/>
      <c r="F567" s="304"/>
      <c r="G567" s="304"/>
      <c r="H567" s="304"/>
      <c r="I567" s="304"/>
      <c r="J567" s="304"/>
      <c r="K567" s="304"/>
      <c r="L567" s="311"/>
    </row>
    <row r="568" spans="1:12" ht="236.25" hidden="1" outlineLevel="1">
      <c r="A568" s="63" t="str">
        <f>IF(AND(D568="",D568=""),"",$D$3&amp;"_"&amp;ROW()-10-COUNTBLANK($D$11:D568))</f>
        <v>NTTQĐ_455</v>
      </c>
      <c r="B568" s="95" t="s">
        <v>502</v>
      </c>
      <c r="C568" s="79" t="s">
        <v>503</v>
      </c>
      <c r="D568" s="2" t="s">
        <v>766</v>
      </c>
      <c r="E568" s="95"/>
      <c r="F568" s="183" t="s">
        <v>1489</v>
      </c>
      <c r="G568" s="183" t="s">
        <v>1489</v>
      </c>
      <c r="H568" s="183" t="s">
        <v>1489</v>
      </c>
      <c r="I568" s="183" t="s">
        <v>1489</v>
      </c>
      <c r="J568" s="95"/>
      <c r="K568" s="95"/>
      <c r="L568" s="95"/>
    </row>
    <row r="569" spans="1:12" ht="236.25" hidden="1" outlineLevel="1">
      <c r="A569" s="63" t="str">
        <f>IF(AND(D569="",D569=""),"",$D$3&amp;"_"&amp;ROW()-10-COUNTBLANK($D$11:D569))</f>
        <v>NTTQĐ_456</v>
      </c>
      <c r="B569" s="95" t="s">
        <v>504</v>
      </c>
      <c r="C569" s="79" t="s">
        <v>503</v>
      </c>
      <c r="D569" s="2" t="s">
        <v>766</v>
      </c>
      <c r="E569" s="95"/>
      <c r="F569" s="183" t="s">
        <v>1489</v>
      </c>
      <c r="G569" s="183" t="s">
        <v>1489</v>
      </c>
      <c r="H569" s="183" t="s">
        <v>1489</v>
      </c>
      <c r="I569" s="183" t="s">
        <v>1489</v>
      </c>
      <c r="J569" s="95"/>
      <c r="K569" s="95"/>
      <c r="L569" s="95"/>
    </row>
    <row r="570" spans="1:12" s="7" customFormat="1" ht="15.75" hidden="1" outlineLevel="1">
      <c r="A570" s="63" t="str">
        <f>IF(AND(D570="",D570=""),"",$D$3&amp;"_"&amp;ROW()-10-COUNTBLANK($D$11:D570))</f>
        <v/>
      </c>
      <c r="B570" s="303" t="s">
        <v>191</v>
      </c>
      <c r="C570" s="304"/>
      <c r="D570" s="304"/>
      <c r="E570" s="304"/>
      <c r="F570" s="304"/>
      <c r="G570" s="304"/>
      <c r="H570" s="304"/>
      <c r="I570" s="304"/>
      <c r="J570" s="304"/>
      <c r="K570" s="304"/>
      <c r="L570" s="311"/>
    </row>
    <row r="571" spans="1:12" ht="236.25" hidden="1" outlineLevel="1">
      <c r="A571" s="63" t="str">
        <f>IF(AND(D571="",D571=""),"",$D$3&amp;"_"&amp;ROW()-10-COUNTBLANK($D$11:D571))</f>
        <v>NTTQĐ_457</v>
      </c>
      <c r="B571" s="95" t="s">
        <v>505</v>
      </c>
      <c r="C571" s="79" t="s">
        <v>506</v>
      </c>
      <c r="D571" s="2" t="s">
        <v>766</v>
      </c>
      <c r="E571" s="95"/>
      <c r="F571" s="183" t="s">
        <v>1489</v>
      </c>
      <c r="G571" s="183" t="s">
        <v>1489</v>
      </c>
      <c r="H571" s="183" t="s">
        <v>1489</v>
      </c>
      <c r="I571" s="183" t="s">
        <v>1489</v>
      </c>
      <c r="J571" s="95"/>
      <c r="K571" s="95"/>
      <c r="L571" s="95"/>
    </row>
    <row r="572" spans="1:12" s="7" customFormat="1" ht="15.75" collapsed="1">
      <c r="A572" s="63" t="str">
        <f>IF(AND(D572="",D572=""),"",$D$3&amp;"_"&amp;ROW()-10-COUNTBLANK($D$11:D572))</f>
        <v/>
      </c>
      <c r="B572" s="297" t="s">
        <v>247</v>
      </c>
      <c r="C572" s="298"/>
      <c r="D572" s="298"/>
      <c r="E572" s="298"/>
      <c r="F572" s="298"/>
      <c r="G572" s="298"/>
      <c r="H572" s="298"/>
      <c r="I572" s="298"/>
      <c r="J572" s="298"/>
      <c r="K572" s="298"/>
      <c r="L572" s="299"/>
    </row>
    <row r="573" spans="1:12" s="7" customFormat="1" ht="15.75" hidden="1" outlineLevel="1">
      <c r="A573" s="63" t="str">
        <f>IF(AND(D573="",D573=""),"",$D$3&amp;"_"&amp;ROW()-10-COUNTBLANK($D$11:D573))</f>
        <v/>
      </c>
      <c r="B573" s="284" t="s">
        <v>248</v>
      </c>
      <c r="C573" s="285"/>
      <c r="D573" s="285"/>
      <c r="E573" s="285"/>
      <c r="F573" s="285"/>
      <c r="G573" s="285"/>
      <c r="H573" s="285"/>
      <c r="I573" s="285"/>
      <c r="J573" s="285"/>
      <c r="K573" s="285"/>
      <c r="L573" s="286"/>
    </row>
    <row r="574" spans="1:12" s="7" customFormat="1" ht="31.5" hidden="1" outlineLevel="1">
      <c r="A574" s="63" t="str">
        <f>IF(AND(D574="",D574=""),"",$D$3&amp;"_"&amp;ROW()-10-COUNTBLANK($D$11:D574))</f>
        <v>NTTQĐ_458</v>
      </c>
      <c r="B574" s="287" t="s">
        <v>249</v>
      </c>
      <c r="C574" s="83" t="s">
        <v>250</v>
      </c>
      <c r="D574" s="83" t="s">
        <v>251</v>
      </c>
      <c r="E574" s="116"/>
      <c r="F574" s="183" t="s">
        <v>1489</v>
      </c>
      <c r="G574" s="183" t="s">
        <v>1489</v>
      </c>
      <c r="H574" s="183" t="s">
        <v>1489</v>
      </c>
      <c r="I574" s="183" t="s">
        <v>1489</v>
      </c>
      <c r="J574" s="116"/>
      <c r="K574" s="116"/>
      <c r="L574" s="116"/>
    </row>
    <row r="575" spans="1:12" s="7" customFormat="1" ht="31.5" hidden="1" outlineLevel="1">
      <c r="A575" s="63" t="str">
        <f>IF(AND(D575="",D575=""),"",$D$3&amp;"_"&amp;ROW()-10-COUNTBLANK($D$11:D575))</f>
        <v>NTTQĐ_459</v>
      </c>
      <c r="B575" s="287"/>
      <c r="C575" s="83" t="s">
        <v>252</v>
      </c>
      <c r="D575" s="83" t="s">
        <v>253</v>
      </c>
      <c r="E575" s="116"/>
      <c r="F575" s="183" t="s">
        <v>1489</v>
      </c>
      <c r="G575" s="183" t="s">
        <v>1489</v>
      </c>
      <c r="H575" s="183" t="s">
        <v>1489</v>
      </c>
      <c r="I575" s="183" t="s">
        <v>1489</v>
      </c>
      <c r="J575" s="116"/>
      <c r="K575" s="116"/>
      <c r="L575" s="116"/>
    </row>
    <row r="576" spans="1:12" s="7" customFormat="1" ht="94.5" hidden="1" outlineLevel="1">
      <c r="A576" s="63" t="str">
        <f>IF(AND(D576="",D576=""),"",$D$3&amp;"_"&amp;ROW()-10-COUNTBLANK($D$11:D576))</f>
        <v>NTTQĐ_460</v>
      </c>
      <c r="B576" s="287"/>
      <c r="C576" s="83" t="s">
        <v>254</v>
      </c>
      <c r="D576" s="83" t="s">
        <v>255</v>
      </c>
      <c r="E576" s="116"/>
      <c r="F576" s="183" t="s">
        <v>1489</v>
      </c>
      <c r="G576" s="183" t="s">
        <v>1489</v>
      </c>
      <c r="H576" s="183" t="s">
        <v>1489</v>
      </c>
      <c r="I576" s="183" t="s">
        <v>1489</v>
      </c>
      <c r="J576" s="116"/>
      <c r="K576" s="116"/>
      <c r="L576" s="116"/>
    </row>
    <row r="577" spans="1:12" s="7" customFormat="1" ht="94.5" hidden="1" outlineLevel="1">
      <c r="A577" s="63" t="str">
        <f>IF(AND(D577="",D577=""),"",$D$3&amp;"_"&amp;ROW()-10-COUNTBLANK($D$11:D577))</f>
        <v>NTTQĐ_461</v>
      </c>
      <c r="B577" s="287"/>
      <c r="C577" s="83" t="s">
        <v>256</v>
      </c>
      <c r="D577" s="83" t="s">
        <v>253</v>
      </c>
      <c r="E577" s="116"/>
      <c r="F577" s="183" t="s">
        <v>1489</v>
      </c>
      <c r="G577" s="183" t="s">
        <v>1489</v>
      </c>
      <c r="H577" s="183" t="s">
        <v>1489</v>
      </c>
      <c r="I577" s="183" t="s">
        <v>1489</v>
      </c>
      <c r="J577" s="116"/>
      <c r="K577" s="116"/>
      <c r="L577" s="116"/>
    </row>
    <row r="578" spans="1:12" s="7" customFormat="1" ht="63" hidden="1" outlineLevel="1">
      <c r="A578" s="63" t="str">
        <f>IF(AND(D578="",D578=""),"",$D$3&amp;"_"&amp;ROW()-10-COUNTBLANK($D$11:D578))</f>
        <v>NTTQĐ_462</v>
      </c>
      <c r="B578" s="287"/>
      <c r="C578" s="85" t="s">
        <v>267</v>
      </c>
      <c r="D578" s="83" t="s">
        <v>255</v>
      </c>
      <c r="E578" s="116"/>
      <c r="F578" s="183" t="s">
        <v>1489</v>
      </c>
      <c r="G578" s="183" t="s">
        <v>1489</v>
      </c>
      <c r="H578" s="183" t="s">
        <v>1489</v>
      </c>
      <c r="I578" s="183" t="s">
        <v>1489</v>
      </c>
      <c r="J578" s="116"/>
      <c r="K578" s="116"/>
      <c r="L578" s="116"/>
    </row>
    <row r="579" spans="1:12" s="7" customFormat="1" ht="47.25" hidden="1" outlineLevel="1">
      <c r="A579" s="63" t="str">
        <f>IF(AND(D579="",D579=""),"",$D$3&amp;"_"&amp;ROW()-10-COUNTBLANK($D$11:D579))</f>
        <v>NTTQĐ_463</v>
      </c>
      <c r="B579" s="287"/>
      <c r="C579" s="83" t="s">
        <v>257</v>
      </c>
      <c r="D579" s="83" t="s">
        <v>253</v>
      </c>
      <c r="E579" s="116"/>
      <c r="F579" s="183" t="s">
        <v>1489</v>
      </c>
      <c r="G579" s="183" t="s">
        <v>1489</v>
      </c>
      <c r="H579" s="183" t="s">
        <v>1489</v>
      </c>
      <c r="I579" s="183" t="s">
        <v>1489</v>
      </c>
      <c r="J579" s="116"/>
      <c r="K579" s="116"/>
      <c r="L579" s="116"/>
    </row>
    <row r="580" spans="1:12" s="7" customFormat="1" ht="15.75" hidden="1" outlineLevel="1">
      <c r="A580" s="63" t="str">
        <f>IF(AND(D580="",D580=""),"",$D$3&amp;"_"&amp;ROW()-10-COUNTBLANK($D$11:D580))</f>
        <v/>
      </c>
      <c r="B580" s="284" t="s">
        <v>258</v>
      </c>
      <c r="C580" s="285"/>
      <c r="D580" s="285"/>
      <c r="E580" s="285"/>
      <c r="F580" s="285"/>
      <c r="G580" s="285"/>
      <c r="H580" s="285"/>
      <c r="I580" s="285"/>
      <c r="J580" s="285"/>
      <c r="K580" s="285"/>
      <c r="L580" s="286"/>
    </row>
    <row r="581" spans="1:12" s="7" customFormat="1" ht="94.5" hidden="1" outlineLevel="1">
      <c r="A581" s="63" t="str">
        <f>IF(AND(D581="",D581=""),"",$D$3&amp;"_"&amp;ROW()-10-COUNTBLANK($D$11:D581))</f>
        <v>NTTQĐ_464</v>
      </c>
      <c r="B581" s="287" t="s">
        <v>259</v>
      </c>
      <c r="C581" s="83" t="s">
        <v>260</v>
      </c>
      <c r="D581" s="83" t="s">
        <v>261</v>
      </c>
      <c r="E581" s="116"/>
      <c r="F581" s="183" t="s">
        <v>1489</v>
      </c>
      <c r="G581" s="183" t="s">
        <v>1489</v>
      </c>
      <c r="H581" s="183" t="s">
        <v>1489</v>
      </c>
      <c r="I581" s="183" t="s">
        <v>1489</v>
      </c>
      <c r="J581" s="116"/>
      <c r="K581" s="116"/>
      <c r="L581" s="116"/>
    </row>
    <row r="582" spans="1:12" s="7" customFormat="1" ht="63" hidden="1" outlineLevel="1">
      <c r="A582" s="63" t="str">
        <f>IF(AND(D582="",D582=""),"",$D$3&amp;"_"&amp;ROW()-10-COUNTBLANK($D$11:D582))</f>
        <v>NTTQĐ_465</v>
      </c>
      <c r="B582" s="287"/>
      <c r="C582" s="83" t="s">
        <v>268</v>
      </c>
      <c r="D582" s="83" t="s">
        <v>253</v>
      </c>
      <c r="E582" s="116"/>
      <c r="F582" s="183" t="s">
        <v>1489</v>
      </c>
      <c r="G582" s="183" t="s">
        <v>1489</v>
      </c>
      <c r="H582" s="183" t="s">
        <v>1489</v>
      </c>
      <c r="I582" s="183" t="s">
        <v>1489</v>
      </c>
      <c r="J582" s="116"/>
      <c r="K582" s="116"/>
      <c r="L582" s="116"/>
    </row>
    <row r="583" spans="1:12" s="7" customFormat="1" ht="63" hidden="1" outlineLevel="1">
      <c r="A583" s="63" t="str">
        <f>IF(AND(D583="",D583=""),"",$D$3&amp;"_"&amp;ROW()-10-COUNTBLANK($D$11:D583))</f>
        <v>NTTQĐ_466</v>
      </c>
      <c r="B583" s="287"/>
      <c r="C583" s="85" t="s">
        <v>269</v>
      </c>
      <c r="D583" s="83" t="s">
        <v>262</v>
      </c>
      <c r="E583" s="116"/>
      <c r="F583" s="183" t="s">
        <v>1489</v>
      </c>
      <c r="G583" s="183" t="s">
        <v>1489</v>
      </c>
      <c r="H583" s="183" t="s">
        <v>1489</v>
      </c>
      <c r="I583" s="183" t="s">
        <v>1489</v>
      </c>
      <c r="J583" s="116"/>
      <c r="K583" s="116"/>
      <c r="L583" s="116"/>
    </row>
    <row r="584" spans="1:12" s="7" customFormat="1" ht="47.25" hidden="1" outlineLevel="1">
      <c r="A584" s="63" t="str">
        <f>IF(AND(D584="",D584=""),"",$D$3&amp;"_"&amp;ROW()-10-COUNTBLANK($D$11:D584))</f>
        <v>NTTQĐ_467</v>
      </c>
      <c r="B584" s="287"/>
      <c r="C584" s="83" t="s">
        <v>263</v>
      </c>
      <c r="D584" s="83" t="s">
        <v>264</v>
      </c>
      <c r="E584" s="116"/>
      <c r="F584" s="183" t="s">
        <v>1489</v>
      </c>
      <c r="G584" s="183" t="s">
        <v>1489</v>
      </c>
      <c r="H584" s="183" t="s">
        <v>1489</v>
      </c>
      <c r="I584" s="183" t="s">
        <v>1489</v>
      </c>
      <c r="J584" s="116"/>
      <c r="K584" s="116"/>
      <c r="L584" s="116"/>
    </row>
    <row r="585" spans="1:12" s="7" customFormat="1" ht="78.75" hidden="1" outlineLevel="1">
      <c r="A585" s="63" t="str">
        <f>IF(AND(D585="",D585=""),"",$D$3&amp;"_"&amp;ROW()-10-COUNTBLANK($D$11:D585))</f>
        <v>NTTQĐ_468</v>
      </c>
      <c r="B585" s="287"/>
      <c r="C585" s="85" t="s">
        <v>270</v>
      </c>
      <c r="D585" s="83" t="s">
        <v>264</v>
      </c>
      <c r="E585" s="116"/>
      <c r="F585" s="183" t="s">
        <v>1489</v>
      </c>
      <c r="G585" s="183" t="s">
        <v>1489</v>
      </c>
      <c r="H585" s="183" t="s">
        <v>1489</v>
      </c>
      <c r="I585" s="183" t="s">
        <v>1489</v>
      </c>
      <c r="J585" s="116"/>
      <c r="K585" s="116"/>
      <c r="L585" s="116"/>
    </row>
    <row r="586" spans="1:12" s="7" customFormat="1" ht="63" hidden="1" outlineLevel="1">
      <c r="A586" s="63" t="str">
        <f>IF(AND(D586="",D586=""),"",$D$3&amp;"_"&amp;ROW()-10-COUNTBLANK($D$11:D586))</f>
        <v>NTTQĐ_469</v>
      </c>
      <c r="B586" s="86" t="s">
        <v>265</v>
      </c>
      <c r="C586" s="83" t="s">
        <v>271</v>
      </c>
      <c r="D586" s="83" t="s">
        <v>266</v>
      </c>
      <c r="E586" s="116"/>
      <c r="F586" s="183" t="s">
        <v>1489</v>
      </c>
      <c r="G586" s="183" t="s">
        <v>1489</v>
      </c>
      <c r="H586" s="183" t="s">
        <v>1489</v>
      </c>
      <c r="I586" s="183" t="s">
        <v>1489</v>
      </c>
      <c r="J586" s="116"/>
      <c r="K586" s="116"/>
      <c r="L586" s="116"/>
    </row>
    <row r="587" spans="1:12" collapsed="1"/>
  </sheetData>
  <mergeCells count="86">
    <mergeCell ref="B23:L23"/>
    <mergeCell ref="C1:D1"/>
    <mergeCell ref="E2:E3"/>
    <mergeCell ref="A10:A11"/>
    <mergeCell ref="B10:B11"/>
    <mergeCell ref="C10:C11"/>
    <mergeCell ref="D10:D11"/>
    <mergeCell ref="F10:H10"/>
    <mergeCell ref="B12:L12"/>
    <mergeCell ref="B13:L13"/>
    <mergeCell ref="B14:L14"/>
    <mergeCell ref="B15:L15"/>
    <mergeCell ref="B181:L181"/>
    <mergeCell ref="B125:L125"/>
    <mergeCell ref="B130:L130"/>
    <mergeCell ref="B136:L136"/>
    <mergeCell ref="B142:L142"/>
    <mergeCell ref="B164:L164"/>
    <mergeCell ref="B169:L169"/>
    <mergeCell ref="B175:L175"/>
    <mergeCell ref="B177:L177"/>
    <mergeCell ref="B178:L178"/>
    <mergeCell ref="B226:L226"/>
    <mergeCell ref="B235:L235"/>
    <mergeCell ref="B244:L244"/>
    <mergeCell ref="B245:L245"/>
    <mergeCell ref="B184:L184"/>
    <mergeCell ref="B185:L185"/>
    <mergeCell ref="B186:B191"/>
    <mergeCell ref="B192:L192"/>
    <mergeCell ref="B193:B197"/>
    <mergeCell ref="B199:L199"/>
    <mergeCell ref="B200:L200"/>
    <mergeCell ref="B201:L201"/>
    <mergeCell ref="B202:L202"/>
    <mergeCell ref="B212:L212"/>
    <mergeCell ref="B217:L217"/>
    <mergeCell ref="B278:L278"/>
    <mergeCell ref="B246:B247"/>
    <mergeCell ref="B248:L248"/>
    <mergeCell ref="B253:L253"/>
    <mergeCell ref="B257:L257"/>
    <mergeCell ref="B260:L260"/>
    <mergeCell ref="B262:L262"/>
    <mergeCell ref="B263:L263"/>
    <mergeCell ref="B264:B269"/>
    <mergeCell ref="B270:L270"/>
    <mergeCell ref="B271:B275"/>
    <mergeCell ref="B277:L277"/>
    <mergeCell ref="B279:L279"/>
    <mergeCell ref="B280:L280"/>
    <mergeCell ref="B428:L428"/>
    <mergeCell ref="B433:L433"/>
    <mergeCell ref="B439:L439"/>
    <mergeCell ref="B496:B500"/>
    <mergeCell ref="B445:L445"/>
    <mergeCell ref="B467:L467"/>
    <mergeCell ref="B472:L472"/>
    <mergeCell ref="B478:L478"/>
    <mergeCell ref="B480:L480"/>
    <mergeCell ref="B481:L481"/>
    <mergeCell ref="B484:L484"/>
    <mergeCell ref="B487:L487"/>
    <mergeCell ref="B488:L488"/>
    <mergeCell ref="B489:B494"/>
    <mergeCell ref="B495:L495"/>
    <mergeCell ref="B557:L557"/>
    <mergeCell ref="B502:L502"/>
    <mergeCell ref="B503:L503"/>
    <mergeCell ref="B504:L504"/>
    <mergeCell ref="B505:L505"/>
    <mergeCell ref="B515:L515"/>
    <mergeCell ref="B520:L520"/>
    <mergeCell ref="B529:L529"/>
    <mergeCell ref="B538:L538"/>
    <mergeCell ref="B553:L553"/>
    <mergeCell ref="B554:L554"/>
    <mergeCell ref="B555:B556"/>
    <mergeCell ref="B580:L580"/>
    <mergeCell ref="B581:B585"/>
    <mergeCell ref="B563:L563"/>
    <mergeCell ref="B567:L567"/>
    <mergeCell ref="B570:L570"/>
    <mergeCell ref="B572:L572"/>
    <mergeCell ref="B573:L573"/>
    <mergeCell ref="B574:B579"/>
  </mergeCells>
  <conditionalFormatting sqref="G1:J8 F9:J9 F11:H11 I10:J10 F10">
    <cfRule type="cellIs" priority="316" stopIfTrue="1" operator="equal">
      <formula>"P"</formula>
    </cfRule>
    <cfRule type="cellIs" dxfId="1943" priority="317" stopIfTrue="1" operator="equal">
      <formula>"F"</formula>
    </cfRule>
    <cfRule type="cellIs" dxfId="1942" priority="318" stopIfTrue="1" operator="equal">
      <formula>"PE"</formula>
    </cfRule>
  </conditionalFormatting>
  <conditionalFormatting sqref="E1:F2 F3:F8">
    <cfRule type="cellIs" priority="313" stopIfTrue="1" operator="equal">
      <formula>"P"</formula>
    </cfRule>
    <cfRule type="cellIs" dxfId="1941" priority="314" stopIfTrue="1" operator="equal">
      <formula>"F"</formula>
    </cfRule>
    <cfRule type="cellIs" dxfId="1940" priority="315" stopIfTrue="1" operator="equal">
      <formula>"PE"</formula>
    </cfRule>
  </conditionalFormatting>
  <conditionalFormatting sqref="J24:J29">
    <cfRule type="cellIs" priority="310" stopIfTrue="1" operator="equal">
      <formula>"P"</formula>
    </cfRule>
    <cfRule type="cellIs" dxfId="1939" priority="311" stopIfTrue="1" operator="equal">
      <formula>"F"</formula>
    </cfRule>
    <cfRule type="cellIs" dxfId="1938" priority="312" stopIfTrue="1" operator="equal">
      <formula>"PE"</formula>
    </cfRule>
  </conditionalFormatting>
  <conditionalFormatting sqref="J126:J129">
    <cfRule type="cellIs" priority="307" stopIfTrue="1" operator="equal">
      <formula>"P"</formula>
    </cfRule>
    <cfRule type="cellIs" dxfId="1937" priority="308" stopIfTrue="1" operator="equal">
      <formula>"F"</formula>
    </cfRule>
    <cfRule type="cellIs" dxfId="1936" priority="309" stopIfTrue="1" operator="equal">
      <formula>"PE"</formula>
    </cfRule>
  </conditionalFormatting>
  <conditionalFormatting sqref="J143:J146">
    <cfRule type="cellIs" priority="304" stopIfTrue="1" operator="equal">
      <formula>"P"</formula>
    </cfRule>
    <cfRule type="cellIs" dxfId="1935" priority="305" stopIfTrue="1" operator="equal">
      <formula>"F"</formula>
    </cfRule>
    <cfRule type="cellIs" dxfId="1934" priority="306" stopIfTrue="1" operator="equal">
      <formula>"PE"</formula>
    </cfRule>
  </conditionalFormatting>
  <conditionalFormatting sqref="J165:J168">
    <cfRule type="cellIs" priority="301" stopIfTrue="1" operator="equal">
      <formula>"P"</formula>
    </cfRule>
    <cfRule type="cellIs" dxfId="1933" priority="302" stopIfTrue="1" operator="equal">
      <formula>"F"</formula>
    </cfRule>
    <cfRule type="cellIs" dxfId="1932" priority="303" stopIfTrue="1" operator="equal">
      <formula>"PE"</formula>
    </cfRule>
  </conditionalFormatting>
  <conditionalFormatting sqref="E186:E191 J186:L191 E193:E198 J193:L198">
    <cfRule type="cellIs" priority="298" stopIfTrue="1" operator="equal">
      <formula>"P"</formula>
    </cfRule>
    <cfRule type="cellIs" dxfId="1931" priority="299" stopIfTrue="1" operator="equal">
      <formula>"F"</formula>
    </cfRule>
    <cfRule type="cellIs" dxfId="1930" priority="300" stopIfTrue="1" operator="equal">
      <formula>"PE"</formula>
    </cfRule>
  </conditionalFormatting>
  <conditionalFormatting sqref="E186:E191 J186:L191 E193:E198 J193:L198">
    <cfRule type="cellIs" priority="295" stopIfTrue="1" operator="equal">
      <formula>"P"</formula>
    </cfRule>
    <cfRule type="cellIs" dxfId="1929" priority="296" stopIfTrue="1" operator="equal">
      <formula>"F"</formula>
    </cfRule>
    <cfRule type="cellIs" dxfId="1928" priority="297" stopIfTrue="1" operator="equal">
      <formula>"PE"</formula>
    </cfRule>
  </conditionalFormatting>
  <conditionalFormatting sqref="E191 J191:L191 E193:E198 J193:L198">
    <cfRule type="cellIs" priority="292" stopIfTrue="1" operator="equal">
      <formula>"P"</formula>
    </cfRule>
    <cfRule type="cellIs" dxfId="1927" priority="293" stopIfTrue="1" operator="equal">
      <formula>"F"</formula>
    </cfRule>
    <cfRule type="cellIs" dxfId="1926" priority="294" stopIfTrue="1" operator="equal">
      <formula>"PE"</formula>
    </cfRule>
  </conditionalFormatting>
  <conditionalFormatting sqref="E264:E269 J264:L269 E271:E276 J271:L276">
    <cfRule type="cellIs" priority="289" stopIfTrue="1" operator="equal">
      <formula>"P"</formula>
    </cfRule>
    <cfRule type="cellIs" dxfId="1925" priority="290" stopIfTrue="1" operator="equal">
      <formula>"F"</formula>
    </cfRule>
    <cfRule type="cellIs" dxfId="1924" priority="291" stopIfTrue="1" operator="equal">
      <formula>"PE"</formula>
    </cfRule>
  </conditionalFormatting>
  <conditionalFormatting sqref="E264:E269 J264:L269 E271:E276 J271:L276">
    <cfRule type="cellIs" priority="286" stopIfTrue="1" operator="equal">
      <formula>"P"</formula>
    </cfRule>
    <cfRule type="cellIs" dxfId="1923" priority="287" stopIfTrue="1" operator="equal">
      <formula>"F"</formula>
    </cfRule>
    <cfRule type="cellIs" dxfId="1922" priority="288" stopIfTrue="1" operator="equal">
      <formula>"PE"</formula>
    </cfRule>
  </conditionalFormatting>
  <conditionalFormatting sqref="E269 J269:L269 E271:E276 J271:L276">
    <cfRule type="cellIs" priority="283" stopIfTrue="1" operator="equal">
      <formula>"P"</formula>
    </cfRule>
    <cfRule type="cellIs" dxfId="1921" priority="284" stopIfTrue="1" operator="equal">
      <formula>"F"</formula>
    </cfRule>
    <cfRule type="cellIs" dxfId="1920" priority="285" stopIfTrue="1" operator="equal">
      <formula>"PE"</formula>
    </cfRule>
  </conditionalFormatting>
  <conditionalFormatting sqref="J429:J432">
    <cfRule type="cellIs" priority="277" stopIfTrue="1" operator="equal">
      <formula>"P"</formula>
    </cfRule>
    <cfRule type="cellIs" dxfId="1919" priority="278" stopIfTrue="1" operator="equal">
      <formula>"F"</formula>
    </cfRule>
    <cfRule type="cellIs" dxfId="1918" priority="279" stopIfTrue="1" operator="equal">
      <formula>"PE"</formula>
    </cfRule>
  </conditionalFormatting>
  <conditionalFormatting sqref="J446:J449">
    <cfRule type="cellIs" priority="274" stopIfTrue="1" operator="equal">
      <formula>"P"</formula>
    </cfRule>
    <cfRule type="cellIs" dxfId="1917" priority="275" stopIfTrue="1" operator="equal">
      <formula>"F"</formula>
    </cfRule>
    <cfRule type="cellIs" dxfId="1916" priority="276" stopIfTrue="1" operator="equal">
      <formula>"PE"</formula>
    </cfRule>
  </conditionalFormatting>
  <conditionalFormatting sqref="J468:J471">
    <cfRule type="cellIs" priority="271" stopIfTrue="1" operator="equal">
      <formula>"P"</formula>
    </cfRule>
    <cfRule type="cellIs" dxfId="1915" priority="272" stopIfTrue="1" operator="equal">
      <formula>"F"</formula>
    </cfRule>
    <cfRule type="cellIs" dxfId="1914" priority="273" stopIfTrue="1" operator="equal">
      <formula>"PE"</formula>
    </cfRule>
  </conditionalFormatting>
  <conditionalFormatting sqref="E489:E494 J489:L494 E496:E501 J496:L501">
    <cfRule type="cellIs" priority="268" stopIfTrue="1" operator="equal">
      <formula>"P"</formula>
    </cfRule>
    <cfRule type="cellIs" dxfId="1913" priority="269" stopIfTrue="1" operator="equal">
      <formula>"F"</formula>
    </cfRule>
    <cfRule type="cellIs" dxfId="1912" priority="270" stopIfTrue="1" operator="equal">
      <formula>"PE"</formula>
    </cfRule>
  </conditionalFormatting>
  <conditionalFormatting sqref="E489:E494 J489:L494 E496:E501 J496:L501">
    <cfRule type="cellIs" priority="265" stopIfTrue="1" operator="equal">
      <formula>"P"</formula>
    </cfRule>
    <cfRule type="cellIs" dxfId="1911" priority="266" stopIfTrue="1" operator="equal">
      <formula>"F"</formula>
    </cfRule>
    <cfRule type="cellIs" dxfId="1910" priority="267" stopIfTrue="1" operator="equal">
      <formula>"PE"</formula>
    </cfRule>
  </conditionalFormatting>
  <conditionalFormatting sqref="E494 J494:L494 E496:E501 J496:L501">
    <cfRule type="cellIs" priority="262" stopIfTrue="1" operator="equal">
      <formula>"P"</formula>
    </cfRule>
    <cfRule type="cellIs" dxfId="1909" priority="263" stopIfTrue="1" operator="equal">
      <formula>"F"</formula>
    </cfRule>
    <cfRule type="cellIs" dxfId="1908" priority="264" stopIfTrue="1" operator="equal">
      <formula>"PE"</formula>
    </cfRule>
  </conditionalFormatting>
  <conditionalFormatting sqref="E574:E579 J574:L579 E581:E586 J581:L586">
    <cfRule type="cellIs" priority="259" stopIfTrue="1" operator="equal">
      <formula>"P"</formula>
    </cfRule>
    <cfRule type="cellIs" dxfId="1907" priority="260" stopIfTrue="1" operator="equal">
      <formula>"F"</formula>
    </cfRule>
    <cfRule type="cellIs" dxfId="1906" priority="261" stopIfTrue="1" operator="equal">
      <formula>"PE"</formula>
    </cfRule>
  </conditionalFormatting>
  <conditionalFormatting sqref="E574:E579 J574:L579 E581:E586 J581:L586">
    <cfRule type="cellIs" priority="256" stopIfTrue="1" operator="equal">
      <formula>"P"</formula>
    </cfRule>
    <cfRule type="cellIs" dxfId="1905" priority="257" stopIfTrue="1" operator="equal">
      <formula>"F"</formula>
    </cfRule>
    <cfRule type="cellIs" dxfId="1904" priority="258" stopIfTrue="1" operator="equal">
      <formula>"PE"</formula>
    </cfRule>
  </conditionalFormatting>
  <conditionalFormatting sqref="E579 J579:L579 E581:E586 J581:L586">
    <cfRule type="cellIs" priority="253" stopIfTrue="1" operator="equal">
      <formula>"P"</formula>
    </cfRule>
    <cfRule type="cellIs" dxfId="1903" priority="254" stopIfTrue="1" operator="equal">
      <formula>"F"</formula>
    </cfRule>
    <cfRule type="cellIs" dxfId="1902" priority="255" stopIfTrue="1" operator="equal">
      <formula>"PE"</formula>
    </cfRule>
  </conditionalFormatting>
  <conditionalFormatting sqref="F16:I22">
    <cfRule type="cellIs" priority="250" stopIfTrue="1" operator="equal">
      <formula>"P"</formula>
    </cfRule>
    <cfRule type="cellIs" dxfId="1901" priority="251" stopIfTrue="1" operator="equal">
      <formula>"F"</formula>
    </cfRule>
    <cfRule type="cellIs" dxfId="1900" priority="252" stopIfTrue="1" operator="equal">
      <formula>"PE"</formula>
    </cfRule>
  </conditionalFormatting>
  <conditionalFormatting sqref="F24:I29">
    <cfRule type="cellIs" priority="247" stopIfTrue="1" operator="equal">
      <formula>"P"</formula>
    </cfRule>
    <cfRule type="cellIs" dxfId="1899" priority="248" stopIfTrue="1" operator="equal">
      <formula>"F"</formula>
    </cfRule>
    <cfRule type="cellIs" dxfId="1898" priority="249" stopIfTrue="1" operator="equal">
      <formula>"PE"</formula>
    </cfRule>
  </conditionalFormatting>
  <conditionalFormatting sqref="F31:I38">
    <cfRule type="cellIs" priority="244" stopIfTrue="1" operator="equal">
      <formula>"P"</formula>
    </cfRule>
    <cfRule type="cellIs" dxfId="1897" priority="245" stopIfTrue="1" operator="equal">
      <formula>"F"</formula>
    </cfRule>
    <cfRule type="cellIs" dxfId="1896" priority="246" stopIfTrue="1" operator="equal">
      <formula>"PE"</formula>
    </cfRule>
  </conditionalFormatting>
  <conditionalFormatting sqref="F40:I48">
    <cfRule type="cellIs" priority="241" stopIfTrue="1" operator="equal">
      <formula>"P"</formula>
    </cfRule>
    <cfRule type="cellIs" dxfId="1895" priority="242" stopIfTrue="1" operator="equal">
      <formula>"F"</formula>
    </cfRule>
    <cfRule type="cellIs" dxfId="1894" priority="243" stopIfTrue="1" operator="equal">
      <formula>"PE"</formula>
    </cfRule>
  </conditionalFormatting>
  <conditionalFormatting sqref="F50:I55">
    <cfRule type="cellIs" priority="238" stopIfTrue="1" operator="equal">
      <formula>"P"</formula>
    </cfRule>
    <cfRule type="cellIs" dxfId="1893" priority="239" stopIfTrue="1" operator="equal">
      <formula>"F"</formula>
    </cfRule>
    <cfRule type="cellIs" dxfId="1892" priority="240" stopIfTrue="1" operator="equal">
      <formula>"PE"</formula>
    </cfRule>
  </conditionalFormatting>
  <conditionalFormatting sqref="F57:I62">
    <cfRule type="cellIs" priority="235" stopIfTrue="1" operator="equal">
      <formula>"P"</formula>
    </cfRule>
    <cfRule type="cellIs" dxfId="1891" priority="236" stopIfTrue="1" operator="equal">
      <formula>"F"</formula>
    </cfRule>
    <cfRule type="cellIs" dxfId="1890" priority="237" stopIfTrue="1" operator="equal">
      <formula>"PE"</formula>
    </cfRule>
  </conditionalFormatting>
  <conditionalFormatting sqref="F64:I69">
    <cfRule type="cellIs" priority="232" stopIfTrue="1" operator="equal">
      <formula>"P"</formula>
    </cfRule>
    <cfRule type="cellIs" dxfId="1889" priority="233" stopIfTrue="1" operator="equal">
      <formula>"F"</formula>
    </cfRule>
    <cfRule type="cellIs" dxfId="1888" priority="234" stopIfTrue="1" operator="equal">
      <formula>"PE"</formula>
    </cfRule>
  </conditionalFormatting>
  <conditionalFormatting sqref="F71:I76">
    <cfRule type="cellIs" priority="229" stopIfTrue="1" operator="equal">
      <formula>"P"</formula>
    </cfRule>
    <cfRule type="cellIs" dxfId="1887" priority="230" stopIfTrue="1" operator="equal">
      <formula>"F"</formula>
    </cfRule>
    <cfRule type="cellIs" dxfId="1886" priority="231" stopIfTrue="1" operator="equal">
      <formula>"PE"</formula>
    </cfRule>
  </conditionalFormatting>
  <conditionalFormatting sqref="F78:I83">
    <cfRule type="cellIs" priority="226" stopIfTrue="1" operator="equal">
      <formula>"P"</formula>
    </cfRule>
    <cfRule type="cellIs" dxfId="1885" priority="227" stopIfTrue="1" operator="equal">
      <formula>"F"</formula>
    </cfRule>
    <cfRule type="cellIs" dxfId="1884" priority="228" stopIfTrue="1" operator="equal">
      <formula>"PE"</formula>
    </cfRule>
  </conditionalFormatting>
  <conditionalFormatting sqref="F85:I92">
    <cfRule type="cellIs" priority="223" stopIfTrue="1" operator="equal">
      <formula>"P"</formula>
    </cfRule>
    <cfRule type="cellIs" dxfId="1883" priority="224" stopIfTrue="1" operator="equal">
      <formula>"F"</formula>
    </cfRule>
    <cfRule type="cellIs" dxfId="1882" priority="225" stopIfTrue="1" operator="equal">
      <formula>"PE"</formula>
    </cfRule>
  </conditionalFormatting>
  <conditionalFormatting sqref="F94:I99">
    <cfRule type="cellIs" priority="220" stopIfTrue="1" operator="equal">
      <formula>"P"</formula>
    </cfRule>
    <cfRule type="cellIs" dxfId="1881" priority="221" stopIfTrue="1" operator="equal">
      <formula>"F"</formula>
    </cfRule>
    <cfRule type="cellIs" dxfId="1880" priority="222" stopIfTrue="1" operator="equal">
      <formula>"PE"</formula>
    </cfRule>
  </conditionalFormatting>
  <conditionalFormatting sqref="F101:I111">
    <cfRule type="cellIs" priority="217" stopIfTrue="1" operator="equal">
      <formula>"P"</formula>
    </cfRule>
    <cfRule type="cellIs" dxfId="1879" priority="218" stopIfTrue="1" operator="equal">
      <formula>"F"</formula>
    </cfRule>
    <cfRule type="cellIs" dxfId="1878" priority="219" stopIfTrue="1" operator="equal">
      <formula>"PE"</formula>
    </cfRule>
  </conditionalFormatting>
  <conditionalFormatting sqref="F113:I123">
    <cfRule type="cellIs" priority="214" stopIfTrue="1" operator="equal">
      <formula>"P"</formula>
    </cfRule>
    <cfRule type="cellIs" dxfId="1877" priority="215" stopIfTrue="1" operator="equal">
      <formula>"F"</formula>
    </cfRule>
    <cfRule type="cellIs" dxfId="1876" priority="216" stopIfTrue="1" operator="equal">
      <formula>"PE"</formula>
    </cfRule>
  </conditionalFormatting>
  <conditionalFormatting sqref="F126:I129">
    <cfRule type="cellIs" priority="211" stopIfTrue="1" operator="equal">
      <formula>"P"</formula>
    </cfRule>
    <cfRule type="cellIs" dxfId="1875" priority="212" stopIfTrue="1" operator="equal">
      <formula>"F"</formula>
    </cfRule>
    <cfRule type="cellIs" dxfId="1874" priority="213" stopIfTrue="1" operator="equal">
      <formula>"PE"</formula>
    </cfRule>
  </conditionalFormatting>
  <conditionalFormatting sqref="F131:I135">
    <cfRule type="cellIs" priority="208" stopIfTrue="1" operator="equal">
      <formula>"P"</formula>
    </cfRule>
    <cfRule type="cellIs" dxfId="1873" priority="209" stopIfTrue="1" operator="equal">
      <formula>"F"</formula>
    </cfRule>
    <cfRule type="cellIs" dxfId="1872" priority="210" stopIfTrue="1" operator="equal">
      <formula>"PE"</formula>
    </cfRule>
  </conditionalFormatting>
  <conditionalFormatting sqref="F137:I141">
    <cfRule type="cellIs" priority="205" stopIfTrue="1" operator="equal">
      <formula>"P"</formula>
    </cfRule>
    <cfRule type="cellIs" dxfId="1871" priority="206" stopIfTrue="1" operator="equal">
      <formula>"F"</formula>
    </cfRule>
    <cfRule type="cellIs" dxfId="1870" priority="207" stopIfTrue="1" operator="equal">
      <formula>"PE"</formula>
    </cfRule>
  </conditionalFormatting>
  <conditionalFormatting sqref="F143:I146">
    <cfRule type="cellIs" priority="202" stopIfTrue="1" operator="equal">
      <formula>"P"</formula>
    </cfRule>
    <cfRule type="cellIs" dxfId="1869" priority="203" stopIfTrue="1" operator="equal">
      <formula>"F"</formula>
    </cfRule>
    <cfRule type="cellIs" dxfId="1868" priority="204" stopIfTrue="1" operator="equal">
      <formula>"PE"</formula>
    </cfRule>
  </conditionalFormatting>
  <conditionalFormatting sqref="F148:I154">
    <cfRule type="cellIs" priority="199" stopIfTrue="1" operator="equal">
      <formula>"P"</formula>
    </cfRule>
    <cfRule type="cellIs" dxfId="1867" priority="200" stopIfTrue="1" operator="equal">
      <formula>"F"</formula>
    </cfRule>
    <cfRule type="cellIs" dxfId="1866" priority="201" stopIfTrue="1" operator="equal">
      <formula>"PE"</formula>
    </cfRule>
  </conditionalFormatting>
  <conditionalFormatting sqref="F156:I162">
    <cfRule type="cellIs" priority="196" stopIfTrue="1" operator="equal">
      <formula>"P"</formula>
    </cfRule>
    <cfRule type="cellIs" dxfId="1865" priority="197" stopIfTrue="1" operator="equal">
      <formula>"F"</formula>
    </cfRule>
    <cfRule type="cellIs" dxfId="1864" priority="198" stopIfTrue="1" operator="equal">
      <formula>"PE"</formula>
    </cfRule>
  </conditionalFormatting>
  <conditionalFormatting sqref="F165:I168">
    <cfRule type="cellIs" priority="193" stopIfTrue="1" operator="equal">
      <formula>"P"</formula>
    </cfRule>
    <cfRule type="cellIs" dxfId="1863" priority="194" stopIfTrue="1" operator="equal">
      <formula>"F"</formula>
    </cfRule>
    <cfRule type="cellIs" dxfId="1862" priority="195" stopIfTrue="1" operator="equal">
      <formula>"PE"</formula>
    </cfRule>
  </conditionalFormatting>
  <conditionalFormatting sqref="F170:I174">
    <cfRule type="cellIs" priority="190" stopIfTrue="1" operator="equal">
      <formula>"P"</formula>
    </cfRule>
    <cfRule type="cellIs" dxfId="1861" priority="191" stopIfTrue="1" operator="equal">
      <formula>"F"</formula>
    </cfRule>
    <cfRule type="cellIs" dxfId="1860" priority="192" stopIfTrue="1" operator="equal">
      <formula>"PE"</formula>
    </cfRule>
  </conditionalFormatting>
  <conditionalFormatting sqref="F176:I176">
    <cfRule type="cellIs" priority="187" stopIfTrue="1" operator="equal">
      <formula>"P"</formula>
    </cfRule>
    <cfRule type="cellIs" dxfId="1859" priority="188" stopIfTrue="1" operator="equal">
      <formula>"F"</formula>
    </cfRule>
    <cfRule type="cellIs" dxfId="1858" priority="189" stopIfTrue="1" operator="equal">
      <formula>"PE"</formula>
    </cfRule>
  </conditionalFormatting>
  <conditionalFormatting sqref="F179:I180">
    <cfRule type="cellIs" priority="184" stopIfTrue="1" operator="equal">
      <formula>"P"</formula>
    </cfRule>
    <cfRule type="cellIs" dxfId="1857" priority="185" stopIfTrue="1" operator="equal">
      <formula>"F"</formula>
    </cfRule>
    <cfRule type="cellIs" dxfId="1856" priority="186" stopIfTrue="1" operator="equal">
      <formula>"PE"</formula>
    </cfRule>
  </conditionalFormatting>
  <conditionalFormatting sqref="F182:I183">
    <cfRule type="cellIs" priority="181" stopIfTrue="1" operator="equal">
      <formula>"P"</formula>
    </cfRule>
    <cfRule type="cellIs" dxfId="1855" priority="182" stopIfTrue="1" operator="equal">
      <formula>"F"</formula>
    </cfRule>
    <cfRule type="cellIs" dxfId="1854" priority="183" stopIfTrue="1" operator="equal">
      <formula>"PE"</formula>
    </cfRule>
  </conditionalFormatting>
  <conditionalFormatting sqref="F186:I191">
    <cfRule type="cellIs" priority="178" stopIfTrue="1" operator="equal">
      <formula>"P"</formula>
    </cfRule>
    <cfRule type="cellIs" dxfId="1853" priority="179" stopIfTrue="1" operator="equal">
      <formula>"F"</formula>
    </cfRule>
    <cfRule type="cellIs" dxfId="1852" priority="180" stopIfTrue="1" operator="equal">
      <formula>"PE"</formula>
    </cfRule>
  </conditionalFormatting>
  <conditionalFormatting sqref="F193:I198">
    <cfRule type="cellIs" priority="175" stopIfTrue="1" operator="equal">
      <formula>"P"</formula>
    </cfRule>
    <cfRule type="cellIs" dxfId="1851" priority="176" stopIfTrue="1" operator="equal">
      <formula>"F"</formula>
    </cfRule>
    <cfRule type="cellIs" dxfId="1850" priority="177" stopIfTrue="1" operator="equal">
      <formula>"PE"</formula>
    </cfRule>
  </conditionalFormatting>
  <conditionalFormatting sqref="F203:I211">
    <cfRule type="cellIs" priority="172" stopIfTrue="1" operator="equal">
      <formula>"P"</formula>
    </cfRule>
    <cfRule type="cellIs" dxfId="1849" priority="173" stopIfTrue="1" operator="equal">
      <formula>"F"</formula>
    </cfRule>
    <cfRule type="cellIs" dxfId="1848" priority="174" stopIfTrue="1" operator="equal">
      <formula>"PE"</formula>
    </cfRule>
  </conditionalFormatting>
  <conditionalFormatting sqref="F213:I216">
    <cfRule type="cellIs" priority="169" stopIfTrue="1" operator="equal">
      <formula>"P"</formula>
    </cfRule>
    <cfRule type="cellIs" dxfId="1847" priority="170" stopIfTrue="1" operator="equal">
      <formula>"F"</formula>
    </cfRule>
    <cfRule type="cellIs" dxfId="1846" priority="171" stopIfTrue="1" operator="equal">
      <formula>"PE"</formula>
    </cfRule>
  </conditionalFormatting>
  <conditionalFormatting sqref="F218:I225">
    <cfRule type="cellIs" priority="166" stopIfTrue="1" operator="equal">
      <formula>"P"</formula>
    </cfRule>
    <cfRule type="cellIs" dxfId="1845" priority="167" stopIfTrue="1" operator="equal">
      <formula>"F"</formula>
    </cfRule>
    <cfRule type="cellIs" dxfId="1844" priority="168" stopIfTrue="1" operator="equal">
      <formula>"PE"</formula>
    </cfRule>
  </conditionalFormatting>
  <conditionalFormatting sqref="F227:I234">
    <cfRule type="cellIs" priority="163" stopIfTrue="1" operator="equal">
      <formula>"P"</formula>
    </cfRule>
    <cfRule type="cellIs" dxfId="1843" priority="164" stopIfTrue="1" operator="equal">
      <formula>"F"</formula>
    </cfRule>
    <cfRule type="cellIs" dxfId="1842" priority="165" stopIfTrue="1" operator="equal">
      <formula>"PE"</formula>
    </cfRule>
  </conditionalFormatting>
  <conditionalFormatting sqref="F236:I243">
    <cfRule type="cellIs" priority="160" stopIfTrue="1" operator="equal">
      <formula>"P"</formula>
    </cfRule>
    <cfRule type="cellIs" dxfId="1841" priority="161" stopIfTrue="1" operator="equal">
      <formula>"F"</formula>
    </cfRule>
    <cfRule type="cellIs" dxfId="1840" priority="162" stopIfTrue="1" operator="equal">
      <formula>"PE"</formula>
    </cfRule>
  </conditionalFormatting>
  <conditionalFormatting sqref="F246:I247">
    <cfRule type="cellIs" priority="157" stopIfTrue="1" operator="equal">
      <formula>"P"</formula>
    </cfRule>
    <cfRule type="cellIs" dxfId="1839" priority="158" stopIfTrue="1" operator="equal">
      <formula>"F"</formula>
    </cfRule>
    <cfRule type="cellIs" dxfId="1838" priority="159" stopIfTrue="1" operator="equal">
      <formula>"PE"</formula>
    </cfRule>
  </conditionalFormatting>
  <conditionalFormatting sqref="F249:I252">
    <cfRule type="cellIs" priority="154" stopIfTrue="1" operator="equal">
      <formula>"P"</formula>
    </cfRule>
    <cfRule type="cellIs" dxfId="1837" priority="155" stopIfTrue="1" operator="equal">
      <formula>"F"</formula>
    </cfRule>
    <cfRule type="cellIs" dxfId="1836" priority="156" stopIfTrue="1" operator="equal">
      <formula>"PE"</formula>
    </cfRule>
  </conditionalFormatting>
  <conditionalFormatting sqref="F254:I256">
    <cfRule type="cellIs" priority="151" stopIfTrue="1" operator="equal">
      <formula>"P"</formula>
    </cfRule>
    <cfRule type="cellIs" dxfId="1835" priority="152" stopIfTrue="1" operator="equal">
      <formula>"F"</formula>
    </cfRule>
    <cfRule type="cellIs" dxfId="1834" priority="153" stopIfTrue="1" operator="equal">
      <formula>"PE"</formula>
    </cfRule>
  </conditionalFormatting>
  <conditionalFormatting sqref="F258:I258">
    <cfRule type="cellIs" priority="148" stopIfTrue="1" operator="equal">
      <formula>"P"</formula>
    </cfRule>
    <cfRule type="cellIs" dxfId="1833" priority="149" stopIfTrue="1" operator="equal">
      <formula>"F"</formula>
    </cfRule>
    <cfRule type="cellIs" dxfId="1832" priority="150" stopIfTrue="1" operator="equal">
      <formula>"PE"</formula>
    </cfRule>
  </conditionalFormatting>
  <conditionalFormatting sqref="F259:I259">
    <cfRule type="cellIs" priority="145" stopIfTrue="1" operator="equal">
      <formula>"P"</formula>
    </cfRule>
    <cfRule type="cellIs" dxfId="1831" priority="146" stopIfTrue="1" operator="equal">
      <formula>"F"</formula>
    </cfRule>
    <cfRule type="cellIs" dxfId="1830" priority="147" stopIfTrue="1" operator="equal">
      <formula>"PE"</formula>
    </cfRule>
  </conditionalFormatting>
  <conditionalFormatting sqref="F261:I261">
    <cfRule type="cellIs" priority="142" stopIfTrue="1" operator="equal">
      <formula>"P"</formula>
    </cfRule>
    <cfRule type="cellIs" dxfId="1829" priority="143" stopIfTrue="1" operator="equal">
      <formula>"F"</formula>
    </cfRule>
    <cfRule type="cellIs" dxfId="1828" priority="144" stopIfTrue="1" operator="equal">
      <formula>"PE"</formula>
    </cfRule>
  </conditionalFormatting>
  <conditionalFormatting sqref="F264:I269">
    <cfRule type="cellIs" priority="139" stopIfTrue="1" operator="equal">
      <formula>"P"</formula>
    </cfRule>
    <cfRule type="cellIs" dxfId="1827" priority="140" stopIfTrue="1" operator="equal">
      <formula>"F"</formula>
    </cfRule>
    <cfRule type="cellIs" dxfId="1826" priority="141" stopIfTrue="1" operator="equal">
      <formula>"PE"</formula>
    </cfRule>
  </conditionalFormatting>
  <conditionalFormatting sqref="F271:I276">
    <cfRule type="cellIs" priority="136" stopIfTrue="1" operator="equal">
      <formula>"P"</formula>
    </cfRule>
    <cfRule type="cellIs" dxfId="1825" priority="137" stopIfTrue="1" operator="equal">
      <formula>"F"</formula>
    </cfRule>
    <cfRule type="cellIs" dxfId="1824" priority="138" stopIfTrue="1" operator="equal">
      <formula>"PE"</formula>
    </cfRule>
  </conditionalFormatting>
  <conditionalFormatting sqref="F281:I287">
    <cfRule type="cellIs" priority="133" stopIfTrue="1" operator="equal">
      <formula>"P"</formula>
    </cfRule>
    <cfRule type="cellIs" dxfId="1823" priority="134" stopIfTrue="1" operator="equal">
      <formula>"F"</formula>
    </cfRule>
    <cfRule type="cellIs" dxfId="1822" priority="135" stopIfTrue="1" operator="equal">
      <formula>"PE"</formula>
    </cfRule>
  </conditionalFormatting>
  <conditionalFormatting sqref="F289:I296">
    <cfRule type="cellIs" priority="130" stopIfTrue="1" operator="equal">
      <formula>"P"</formula>
    </cfRule>
    <cfRule type="cellIs" dxfId="1821" priority="131" stopIfTrue="1" operator="equal">
      <formula>"F"</formula>
    </cfRule>
    <cfRule type="cellIs" dxfId="1820" priority="132" stopIfTrue="1" operator="equal">
      <formula>"PE"</formula>
    </cfRule>
  </conditionalFormatting>
  <conditionalFormatting sqref="F298:I306">
    <cfRule type="cellIs" priority="127" stopIfTrue="1" operator="equal">
      <formula>"P"</formula>
    </cfRule>
    <cfRule type="cellIs" dxfId="1819" priority="128" stopIfTrue="1" operator="equal">
      <formula>"F"</formula>
    </cfRule>
    <cfRule type="cellIs" dxfId="1818" priority="129" stopIfTrue="1" operator="equal">
      <formula>"PE"</formula>
    </cfRule>
  </conditionalFormatting>
  <conditionalFormatting sqref="F308:I316">
    <cfRule type="cellIs" priority="124" stopIfTrue="1" operator="equal">
      <formula>"P"</formula>
    </cfRule>
    <cfRule type="cellIs" dxfId="1817" priority="125" stopIfTrue="1" operator="equal">
      <formula>"F"</formula>
    </cfRule>
    <cfRule type="cellIs" dxfId="1816" priority="126" stopIfTrue="1" operator="equal">
      <formula>"PE"</formula>
    </cfRule>
  </conditionalFormatting>
  <conditionalFormatting sqref="F318:I326">
    <cfRule type="cellIs" priority="121" stopIfTrue="1" operator="equal">
      <formula>"P"</formula>
    </cfRule>
    <cfRule type="cellIs" dxfId="1815" priority="122" stopIfTrue="1" operator="equal">
      <formula>"F"</formula>
    </cfRule>
    <cfRule type="cellIs" dxfId="1814" priority="123" stopIfTrue="1" operator="equal">
      <formula>"PE"</formula>
    </cfRule>
  </conditionalFormatting>
  <conditionalFormatting sqref="F328:I333">
    <cfRule type="cellIs" priority="118" stopIfTrue="1" operator="equal">
      <formula>"P"</formula>
    </cfRule>
    <cfRule type="cellIs" dxfId="1813" priority="119" stopIfTrue="1" operator="equal">
      <formula>"F"</formula>
    </cfRule>
    <cfRule type="cellIs" dxfId="1812" priority="120" stopIfTrue="1" operator="equal">
      <formula>"PE"</formula>
    </cfRule>
  </conditionalFormatting>
  <conditionalFormatting sqref="F335:I340">
    <cfRule type="cellIs" priority="115" stopIfTrue="1" operator="equal">
      <formula>"P"</formula>
    </cfRule>
    <cfRule type="cellIs" dxfId="1811" priority="116" stopIfTrue="1" operator="equal">
      <formula>"F"</formula>
    </cfRule>
    <cfRule type="cellIs" dxfId="1810" priority="117" stopIfTrue="1" operator="equal">
      <formula>"PE"</formula>
    </cfRule>
  </conditionalFormatting>
  <conditionalFormatting sqref="F342:I347">
    <cfRule type="cellIs" priority="112" stopIfTrue="1" operator="equal">
      <formula>"P"</formula>
    </cfRule>
    <cfRule type="cellIs" dxfId="1809" priority="113" stopIfTrue="1" operator="equal">
      <formula>"F"</formula>
    </cfRule>
    <cfRule type="cellIs" dxfId="1808" priority="114" stopIfTrue="1" operator="equal">
      <formula>"PE"</formula>
    </cfRule>
  </conditionalFormatting>
  <conditionalFormatting sqref="F349:I353">
    <cfRule type="cellIs" priority="109" stopIfTrue="1" operator="equal">
      <formula>"P"</formula>
    </cfRule>
    <cfRule type="cellIs" dxfId="1807" priority="110" stopIfTrue="1" operator="equal">
      <formula>"F"</formula>
    </cfRule>
    <cfRule type="cellIs" dxfId="1806" priority="111" stopIfTrue="1" operator="equal">
      <formula>"PE"</formula>
    </cfRule>
  </conditionalFormatting>
  <conditionalFormatting sqref="F355:I360">
    <cfRule type="cellIs" priority="106" stopIfTrue="1" operator="equal">
      <formula>"P"</formula>
    </cfRule>
    <cfRule type="cellIs" dxfId="1805" priority="107" stopIfTrue="1" operator="equal">
      <formula>"F"</formula>
    </cfRule>
    <cfRule type="cellIs" dxfId="1804" priority="108" stopIfTrue="1" operator="equal">
      <formula>"PE"</formula>
    </cfRule>
  </conditionalFormatting>
  <conditionalFormatting sqref="F362:I366">
    <cfRule type="cellIs" priority="103" stopIfTrue="1" operator="equal">
      <formula>"P"</formula>
    </cfRule>
    <cfRule type="cellIs" dxfId="1803" priority="104" stopIfTrue="1" operator="equal">
      <formula>"F"</formula>
    </cfRule>
    <cfRule type="cellIs" dxfId="1802" priority="105" stopIfTrue="1" operator="equal">
      <formula>"PE"</formula>
    </cfRule>
  </conditionalFormatting>
  <conditionalFormatting sqref="F368:I375">
    <cfRule type="cellIs" priority="100" stopIfTrue="1" operator="equal">
      <formula>"P"</formula>
    </cfRule>
    <cfRule type="cellIs" dxfId="1801" priority="101" stopIfTrue="1" operator="equal">
      <formula>"F"</formula>
    </cfRule>
    <cfRule type="cellIs" dxfId="1800" priority="102" stopIfTrue="1" operator="equal">
      <formula>"PE"</formula>
    </cfRule>
  </conditionalFormatting>
  <conditionalFormatting sqref="F377:I382">
    <cfRule type="cellIs" priority="97" stopIfTrue="1" operator="equal">
      <formula>"P"</formula>
    </cfRule>
    <cfRule type="cellIs" dxfId="1799" priority="98" stopIfTrue="1" operator="equal">
      <formula>"F"</formula>
    </cfRule>
    <cfRule type="cellIs" dxfId="1798" priority="99" stopIfTrue="1" operator="equal">
      <formula>"PE"</formula>
    </cfRule>
  </conditionalFormatting>
  <conditionalFormatting sqref="F384:I391">
    <cfRule type="cellIs" priority="94" stopIfTrue="1" operator="equal">
      <formula>"P"</formula>
    </cfRule>
    <cfRule type="cellIs" dxfId="1797" priority="95" stopIfTrue="1" operator="equal">
      <formula>"F"</formula>
    </cfRule>
    <cfRule type="cellIs" dxfId="1796" priority="96" stopIfTrue="1" operator="equal">
      <formula>"PE"</formula>
    </cfRule>
  </conditionalFormatting>
  <conditionalFormatting sqref="F393:I400">
    <cfRule type="cellIs" priority="91" stopIfTrue="1" operator="equal">
      <formula>"P"</formula>
    </cfRule>
    <cfRule type="cellIs" dxfId="1795" priority="92" stopIfTrue="1" operator="equal">
      <formula>"F"</formula>
    </cfRule>
    <cfRule type="cellIs" dxfId="1794" priority="93" stopIfTrue="1" operator="equal">
      <formula>"PE"</formula>
    </cfRule>
  </conditionalFormatting>
  <conditionalFormatting sqref="F402:I410">
    <cfRule type="cellIs" priority="88" stopIfTrue="1" operator="equal">
      <formula>"P"</formula>
    </cfRule>
    <cfRule type="cellIs" dxfId="1793" priority="89" stopIfTrue="1" operator="equal">
      <formula>"F"</formula>
    </cfRule>
    <cfRule type="cellIs" dxfId="1792" priority="90" stopIfTrue="1" operator="equal">
      <formula>"PE"</formula>
    </cfRule>
  </conditionalFormatting>
  <conditionalFormatting sqref="F412:I417">
    <cfRule type="cellIs" priority="85" stopIfTrue="1" operator="equal">
      <formula>"P"</formula>
    </cfRule>
    <cfRule type="cellIs" dxfId="1791" priority="86" stopIfTrue="1" operator="equal">
      <formula>"F"</formula>
    </cfRule>
    <cfRule type="cellIs" dxfId="1790" priority="87" stopIfTrue="1" operator="equal">
      <formula>"PE"</formula>
    </cfRule>
  </conditionalFormatting>
  <conditionalFormatting sqref="F419:I426">
    <cfRule type="cellIs" priority="82" stopIfTrue="1" operator="equal">
      <formula>"P"</formula>
    </cfRule>
    <cfRule type="cellIs" dxfId="1789" priority="83" stopIfTrue="1" operator="equal">
      <formula>"F"</formula>
    </cfRule>
    <cfRule type="cellIs" dxfId="1788" priority="84" stopIfTrue="1" operator="equal">
      <formula>"PE"</formula>
    </cfRule>
  </conditionalFormatting>
  <conditionalFormatting sqref="F429:I432">
    <cfRule type="cellIs" priority="79" stopIfTrue="1" operator="equal">
      <formula>"P"</formula>
    </cfRule>
    <cfRule type="cellIs" dxfId="1787" priority="80" stopIfTrue="1" operator="equal">
      <formula>"F"</formula>
    </cfRule>
    <cfRule type="cellIs" dxfId="1786" priority="81" stopIfTrue="1" operator="equal">
      <formula>"PE"</formula>
    </cfRule>
  </conditionalFormatting>
  <conditionalFormatting sqref="F434:I438">
    <cfRule type="cellIs" priority="76" stopIfTrue="1" operator="equal">
      <formula>"P"</formula>
    </cfRule>
    <cfRule type="cellIs" dxfId="1785" priority="77" stopIfTrue="1" operator="equal">
      <formula>"F"</formula>
    </cfRule>
    <cfRule type="cellIs" dxfId="1784" priority="78" stopIfTrue="1" operator="equal">
      <formula>"PE"</formula>
    </cfRule>
  </conditionalFormatting>
  <conditionalFormatting sqref="F440:I444">
    <cfRule type="cellIs" priority="73" stopIfTrue="1" operator="equal">
      <formula>"P"</formula>
    </cfRule>
    <cfRule type="cellIs" dxfId="1783" priority="74" stopIfTrue="1" operator="equal">
      <formula>"F"</formula>
    </cfRule>
    <cfRule type="cellIs" dxfId="1782" priority="75" stopIfTrue="1" operator="equal">
      <formula>"PE"</formula>
    </cfRule>
  </conditionalFormatting>
  <conditionalFormatting sqref="F446:I449">
    <cfRule type="cellIs" priority="70" stopIfTrue="1" operator="equal">
      <formula>"P"</formula>
    </cfRule>
    <cfRule type="cellIs" dxfId="1781" priority="71" stopIfTrue="1" operator="equal">
      <formula>"F"</formula>
    </cfRule>
    <cfRule type="cellIs" dxfId="1780" priority="72" stopIfTrue="1" operator="equal">
      <formula>"PE"</formula>
    </cfRule>
  </conditionalFormatting>
  <conditionalFormatting sqref="F451:I457">
    <cfRule type="cellIs" priority="67" stopIfTrue="1" operator="equal">
      <formula>"P"</formula>
    </cfRule>
    <cfRule type="cellIs" dxfId="1779" priority="68" stopIfTrue="1" operator="equal">
      <formula>"F"</formula>
    </cfRule>
    <cfRule type="cellIs" dxfId="1778" priority="69" stopIfTrue="1" operator="equal">
      <formula>"PE"</formula>
    </cfRule>
  </conditionalFormatting>
  <conditionalFormatting sqref="F459:I465">
    <cfRule type="cellIs" priority="64" stopIfTrue="1" operator="equal">
      <formula>"P"</formula>
    </cfRule>
    <cfRule type="cellIs" dxfId="1777" priority="65" stopIfTrue="1" operator="equal">
      <formula>"F"</formula>
    </cfRule>
    <cfRule type="cellIs" dxfId="1776" priority="66" stopIfTrue="1" operator="equal">
      <formula>"PE"</formula>
    </cfRule>
  </conditionalFormatting>
  <conditionalFormatting sqref="F468:I471">
    <cfRule type="cellIs" priority="61" stopIfTrue="1" operator="equal">
      <formula>"P"</formula>
    </cfRule>
    <cfRule type="cellIs" dxfId="1775" priority="62" stopIfTrue="1" operator="equal">
      <formula>"F"</formula>
    </cfRule>
    <cfRule type="cellIs" dxfId="1774" priority="63" stopIfTrue="1" operator="equal">
      <formula>"PE"</formula>
    </cfRule>
  </conditionalFormatting>
  <conditionalFormatting sqref="F473:I477">
    <cfRule type="cellIs" priority="58" stopIfTrue="1" operator="equal">
      <formula>"P"</formula>
    </cfRule>
    <cfRule type="cellIs" dxfId="1773" priority="59" stopIfTrue="1" operator="equal">
      <formula>"F"</formula>
    </cfRule>
    <cfRule type="cellIs" dxfId="1772" priority="60" stopIfTrue="1" operator="equal">
      <formula>"PE"</formula>
    </cfRule>
  </conditionalFormatting>
  <conditionalFormatting sqref="F479:I479">
    <cfRule type="cellIs" priority="55" stopIfTrue="1" operator="equal">
      <formula>"P"</formula>
    </cfRule>
    <cfRule type="cellIs" dxfId="1771" priority="56" stopIfTrue="1" operator="equal">
      <formula>"F"</formula>
    </cfRule>
    <cfRule type="cellIs" dxfId="1770" priority="57" stopIfTrue="1" operator="equal">
      <formula>"PE"</formula>
    </cfRule>
  </conditionalFormatting>
  <conditionalFormatting sqref="F482:I483">
    <cfRule type="cellIs" priority="52" stopIfTrue="1" operator="equal">
      <formula>"P"</formula>
    </cfRule>
    <cfRule type="cellIs" dxfId="1769" priority="53" stopIfTrue="1" operator="equal">
      <formula>"F"</formula>
    </cfRule>
    <cfRule type="cellIs" dxfId="1768" priority="54" stopIfTrue="1" operator="equal">
      <formula>"PE"</formula>
    </cfRule>
  </conditionalFormatting>
  <conditionalFormatting sqref="F485:I486">
    <cfRule type="cellIs" priority="49" stopIfTrue="1" operator="equal">
      <formula>"P"</formula>
    </cfRule>
    <cfRule type="cellIs" dxfId="1767" priority="50" stopIfTrue="1" operator="equal">
      <formula>"F"</formula>
    </cfRule>
    <cfRule type="cellIs" dxfId="1766" priority="51" stopIfTrue="1" operator="equal">
      <formula>"PE"</formula>
    </cfRule>
  </conditionalFormatting>
  <conditionalFormatting sqref="F489:I494">
    <cfRule type="cellIs" priority="46" stopIfTrue="1" operator="equal">
      <formula>"P"</formula>
    </cfRule>
    <cfRule type="cellIs" dxfId="1765" priority="47" stopIfTrue="1" operator="equal">
      <formula>"F"</formula>
    </cfRule>
    <cfRule type="cellIs" dxfId="1764" priority="48" stopIfTrue="1" operator="equal">
      <formula>"PE"</formula>
    </cfRule>
  </conditionalFormatting>
  <conditionalFormatting sqref="F496:I501">
    <cfRule type="cellIs" priority="43" stopIfTrue="1" operator="equal">
      <formula>"P"</formula>
    </cfRule>
    <cfRule type="cellIs" dxfId="1763" priority="44" stopIfTrue="1" operator="equal">
      <formula>"F"</formula>
    </cfRule>
    <cfRule type="cellIs" dxfId="1762" priority="45" stopIfTrue="1" operator="equal">
      <formula>"PE"</formula>
    </cfRule>
  </conditionalFormatting>
  <conditionalFormatting sqref="F506:I514">
    <cfRule type="cellIs" priority="40" stopIfTrue="1" operator="equal">
      <formula>"P"</formula>
    </cfRule>
    <cfRule type="cellIs" dxfId="1761" priority="41" stopIfTrue="1" operator="equal">
      <formula>"F"</formula>
    </cfRule>
    <cfRule type="cellIs" dxfId="1760" priority="42" stopIfTrue="1" operator="equal">
      <formula>"PE"</formula>
    </cfRule>
  </conditionalFormatting>
  <conditionalFormatting sqref="F516:I519">
    <cfRule type="cellIs" priority="37" stopIfTrue="1" operator="equal">
      <formula>"P"</formula>
    </cfRule>
    <cfRule type="cellIs" dxfId="1759" priority="38" stopIfTrue="1" operator="equal">
      <formula>"F"</formula>
    </cfRule>
    <cfRule type="cellIs" dxfId="1758" priority="39" stopIfTrue="1" operator="equal">
      <formula>"PE"</formula>
    </cfRule>
  </conditionalFormatting>
  <conditionalFormatting sqref="F521:I528">
    <cfRule type="cellIs" priority="34" stopIfTrue="1" operator="equal">
      <formula>"P"</formula>
    </cfRule>
    <cfRule type="cellIs" dxfId="1757" priority="35" stopIfTrue="1" operator="equal">
      <formula>"F"</formula>
    </cfRule>
    <cfRule type="cellIs" dxfId="1756" priority="36" stopIfTrue="1" operator="equal">
      <formula>"PE"</formula>
    </cfRule>
  </conditionalFormatting>
  <conditionalFormatting sqref="F530:I537">
    <cfRule type="cellIs" priority="31" stopIfTrue="1" operator="equal">
      <formula>"P"</formula>
    </cfRule>
    <cfRule type="cellIs" dxfId="1755" priority="32" stopIfTrue="1" operator="equal">
      <formula>"F"</formula>
    </cfRule>
    <cfRule type="cellIs" dxfId="1754" priority="33" stopIfTrue="1" operator="equal">
      <formula>"PE"</formula>
    </cfRule>
  </conditionalFormatting>
  <conditionalFormatting sqref="F539:I546">
    <cfRule type="cellIs" priority="28" stopIfTrue="1" operator="equal">
      <formula>"P"</formula>
    </cfRule>
    <cfRule type="cellIs" dxfId="1753" priority="29" stopIfTrue="1" operator="equal">
      <formula>"F"</formula>
    </cfRule>
    <cfRule type="cellIs" dxfId="1752" priority="30" stopIfTrue="1" operator="equal">
      <formula>"PE"</formula>
    </cfRule>
  </conditionalFormatting>
  <conditionalFormatting sqref="F548:I552">
    <cfRule type="cellIs" priority="25" stopIfTrue="1" operator="equal">
      <formula>"P"</formula>
    </cfRule>
    <cfRule type="cellIs" dxfId="1751" priority="26" stopIfTrue="1" operator="equal">
      <formula>"F"</formula>
    </cfRule>
    <cfRule type="cellIs" dxfId="1750" priority="27" stopIfTrue="1" operator="equal">
      <formula>"PE"</formula>
    </cfRule>
  </conditionalFormatting>
  <conditionalFormatting sqref="F555:I556">
    <cfRule type="cellIs" priority="22" stopIfTrue="1" operator="equal">
      <formula>"P"</formula>
    </cfRule>
    <cfRule type="cellIs" dxfId="1749" priority="23" stopIfTrue="1" operator="equal">
      <formula>"F"</formula>
    </cfRule>
    <cfRule type="cellIs" dxfId="1748" priority="24" stopIfTrue="1" operator="equal">
      <formula>"PE"</formula>
    </cfRule>
  </conditionalFormatting>
  <conditionalFormatting sqref="F558:I562">
    <cfRule type="cellIs" priority="19" stopIfTrue="1" operator="equal">
      <formula>"P"</formula>
    </cfRule>
    <cfRule type="cellIs" dxfId="1747" priority="20" stopIfTrue="1" operator="equal">
      <formula>"F"</formula>
    </cfRule>
    <cfRule type="cellIs" dxfId="1746" priority="21" stopIfTrue="1" operator="equal">
      <formula>"PE"</formula>
    </cfRule>
  </conditionalFormatting>
  <conditionalFormatting sqref="F564:I566">
    <cfRule type="cellIs" priority="16" stopIfTrue="1" operator="equal">
      <formula>"P"</formula>
    </cfRule>
    <cfRule type="cellIs" dxfId="1745" priority="17" stopIfTrue="1" operator="equal">
      <formula>"F"</formula>
    </cfRule>
    <cfRule type="cellIs" dxfId="1744" priority="18" stopIfTrue="1" operator="equal">
      <formula>"PE"</formula>
    </cfRule>
  </conditionalFormatting>
  <conditionalFormatting sqref="F568:I568">
    <cfRule type="cellIs" priority="13" stopIfTrue="1" operator="equal">
      <formula>"P"</formula>
    </cfRule>
    <cfRule type="cellIs" dxfId="1743" priority="14" stopIfTrue="1" operator="equal">
      <formula>"F"</formula>
    </cfRule>
    <cfRule type="cellIs" dxfId="1742" priority="15" stopIfTrue="1" operator="equal">
      <formula>"PE"</formula>
    </cfRule>
  </conditionalFormatting>
  <conditionalFormatting sqref="F569:I569">
    <cfRule type="cellIs" priority="10" stopIfTrue="1" operator="equal">
      <formula>"P"</formula>
    </cfRule>
    <cfRule type="cellIs" dxfId="1741" priority="11" stopIfTrue="1" operator="equal">
      <formula>"F"</formula>
    </cfRule>
    <cfRule type="cellIs" dxfId="1740" priority="12" stopIfTrue="1" operator="equal">
      <formula>"PE"</formula>
    </cfRule>
  </conditionalFormatting>
  <conditionalFormatting sqref="F571:I571">
    <cfRule type="cellIs" priority="7" stopIfTrue="1" operator="equal">
      <formula>"P"</formula>
    </cfRule>
    <cfRule type="cellIs" dxfId="1739" priority="8" stopIfTrue="1" operator="equal">
      <formula>"F"</formula>
    </cfRule>
    <cfRule type="cellIs" dxfId="1738" priority="9" stopIfTrue="1" operator="equal">
      <formula>"PE"</formula>
    </cfRule>
  </conditionalFormatting>
  <conditionalFormatting sqref="F574:I579">
    <cfRule type="cellIs" priority="4" stopIfTrue="1" operator="equal">
      <formula>"P"</formula>
    </cfRule>
    <cfRule type="cellIs" dxfId="1737" priority="5" stopIfTrue="1" operator="equal">
      <formula>"F"</formula>
    </cfRule>
    <cfRule type="cellIs" dxfId="1736" priority="6" stopIfTrue="1" operator="equal">
      <formula>"PE"</formula>
    </cfRule>
  </conditionalFormatting>
  <conditionalFormatting sqref="F581:I586">
    <cfRule type="cellIs" priority="1" stopIfTrue="1" operator="equal">
      <formula>"P"</formula>
    </cfRule>
    <cfRule type="cellIs" dxfId="1735" priority="2" stopIfTrue="1" operator="equal">
      <formula>"F"</formula>
    </cfRule>
    <cfRule type="cellIs" dxfId="1734" priority="3" stopIfTrue="1" operator="equal">
      <formula>"PE"</formula>
    </cfRule>
  </conditionalFormatting>
  <dataValidations count="1">
    <dataValidation type="list" allowBlank="1" showInputMessage="1" showErrorMessage="1" sqref="G1:H9 F1 F4:F9 F16:I22 F113:I123 F137:I141 F156:I162 E186:L191 F182:I183 E264:L269 F261:I261 F419:I426 F440:I444 F459:I465 E489:L494 F485:I486 E574:L579 F571:I571 F24:I29 F31:I38 F40:I48 F50:I55 F57:I62 F64:I69 F71:I76 F78:I83 F85:I92 F94:I99 F101:I111 F126:I129 F131:I135 F143:I146 F148:I154 F165:I168 F170:I174 F176:I176 F179:I180 E193:L198 F203:I211 F213:I216 F218:I225 F227:I234 F236:I243 F246:I247 F249:I252 F254:I256 F258:I259 E271:L276 F281:I287 F289:I296 F298:I306 F308:I316 F318:I326 F328:I333 F335:I340 F342:I347 F349:I353 F355:I360 F362:I366 F368:I375 F377:I382 F384:I391 F393:I400 F402:I410 F412:I417 F429:I432 F434:I438 F446:I449 F451:I457 F468:I471 F473:I477 F479:I479 F482:I483 E496:L501 F506:I514 F516:I519 F521:I528 F530:I537 F539:I546 F548:I552 F555:I556 F558:I562 F564:I566 F568:I569 E581:L586" xr:uid="{582E0699-2CB4-42AB-B0E6-C8FFB420FBCA}">
      <formula1>"P,F,PE"</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B9706-96A0-4732-926A-FD215826922D}">
  <dimension ref="A1:L261"/>
  <sheetViews>
    <sheetView workbookViewId="0">
      <selection activeCell="C245" sqref="C245"/>
    </sheetView>
  </sheetViews>
  <sheetFormatPr defaultRowHeight="15" outlineLevelRow="1"/>
  <cols>
    <col min="1" max="1" width="18" customWidth="1"/>
    <col min="2" max="2" width="54.85546875" customWidth="1"/>
    <col min="3" max="3" width="61.7109375" customWidth="1"/>
    <col min="4" max="4" width="51.85546875" customWidth="1"/>
  </cols>
  <sheetData>
    <row r="1" spans="1:12" s="7" customFormat="1" ht="15.75">
      <c r="C1" s="264" t="s">
        <v>7</v>
      </c>
      <c r="D1" s="265"/>
      <c r="E1" s="58"/>
      <c r="F1" s="58"/>
      <c r="G1" s="58"/>
      <c r="H1" s="58"/>
      <c r="I1" s="58"/>
      <c r="J1" s="58"/>
      <c r="K1" s="58"/>
      <c r="L1" s="58"/>
    </row>
    <row r="2" spans="1:12" s="7" customFormat="1" ht="15.75">
      <c r="C2" s="70" t="s">
        <v>8</v>
      </c>
      <c r="D2" s="3" t="s">
        <v>795</v>
      </c>
      <c r="E2" s="266" t="s">
        <v>88</v>
      </c>
      <c r="F2" s="58"/>
      <c r="G2" s="58"/>
      <c r="H2" s="58"/>
      <c r="I2" s="58"/>
      <c r="J2" s="58"/>
      <c r="K2" s="58"/>
      <c r="L2" s="58"/>
    </row>
    <row r="3" spans="1:12" s="7" customFormat="1" ht="15.75">
      <c r="C3" s="70" t="s">
        <v>9</v>
      </c>
      <c r="D3" s="3" t="s">
        <v>796</v>
      </c>
      <c r="E3" s="266"/>
      <c r="F3" s="58"/>
      <c r="G3" s="58"/>
      <c r="H3" s="58"/>
      <c r="I3" s="58"/>
      <c r="J3" s="58"/>
      <c r="K3" s="58"/>
      <c r="L3" s="58"/>
    </row>
    <row r="4" spans="1:12" s="7" customFormat="1" ht="15.75">
      <c r="C4" s="70" t="s">
        <v>10</v>
      </c>
      <c r="D4" s="97">
        <f>COUNTIF($I$12:$I$99743,"P")</f>
        <v>198</v>
      </c>
      <c r="E4" s="98">
        <f>COUNTIF($J$10:$J$818,"P")</f>
        <v>0</v>
      </c>
      <c r="F4" s="58"/>
      <c r="G4" s="58"/>
      <c r="H4" s="58"/>
      <c r="I4" s="58"/>
      <c r="J4" s="58"/>
      <c r="K4" s="58"/>
      <c r="L4" s="58"/>
    </row>
    <row r="5" spans="1:12" s="7" customFormat="1" ht="15.75">
      <c r="C5" s="70" t="s">
        <v>11</v>
      </c>
      <c r="D5" s="97">
        <f>COUNTIF($I$12:$I$99743,"F")</f>
        <v>0</v>
      </c>
      <c r="E5" s="98">
        <f>COUNTIF($J$10:$J$818,"F")</f>
        <v>0</v>
      </c>
      <c r="F5" s="58"/>
      <c r="G5" s="58"/>
      <c r="H5" s="58"/>
      <c r="I5" s="58"/>
      <c r="J5" s="58"/>
      <c r="K5" s="58"/>
      <c r="L5" s="58"/>
    </row>
    <row r="6" spans="1:12" s="7" customFormat="1" ht="15.75">
      <c r="C6" s="70" t="s">
        <v>12</v>
      </c>
      <c r="D6" s="97">
        <f>COUNTIF($I$12:$I$99743,"FE")</f>
        <v>0</v>
      </c>
      <c r="E6" s="98">
        <f>COUNTIF($I$10:$I$818,"PE")</f>
        <v>0</v>
      </c>
      <c r="F6" s="58"/>
      <c r="G6" s="58"/>
      <c r="H6" s="58"/>
      <c r="I6" s="58"/>
      <c r="J6" s="58"/>
      <c r="K6" s="58"/>
      <c r="L6" s="58"/>
    </row>
    <row r="7" spans="1:12" s="7" customFormat="1" ht="15.75">
      <c r="C7" s="70" t="s">
        <v>13</v>
      </c>
      <c r="D7" s="97">
        <f>D8-D4-D5-D6</f>
        <v>0</v>
      </c>
      <c r="E7" s="98">
        <f>COUNTIF($J$10:$J$818,"PE")</f>
        <v>0</v>
      </c>
      <c r="F7" s="58"/>
      <c r="G7" s="58"/>
      <c r="H7" s="58"/>
      <c r="I7" s="58"/>
      <c r="J7" s="58"/>
      <c r="K7" s="58"/>
      <c r="L7" s="58"/>
    </row>
    <row r="8" spans="1:12" s="7" customFormat="1" ht="15.75">
      <c r="C8" s="70" t="s">
        <v>14</v>
      </c>
      <c r="D8" s="97">
        <f>COUNTA($D$12:$D$576)</f>
        <v>198</v>
      </c>
      <c r="E8" s="98">
        <f>COUNTA($J$12:$J$818)</f>
        <v>0</v>
      </c>
      <c r="F8" s="58"/>
      <c r="G8" s="58"/>
      <c r="H8" s="58"/>
      <c r="I8" s="58"/>
      <c r="J8" s="58"/>
      <c r="K8" s="58"/>
      <c r="L8" s="58"/>
    </row>
    <row r="9" spans="1:12" s="7" customFormat="1" ht="15.75">
      <c r="E9" s="58"/>
      <c r="F9" s="58"/>
      <c r="G9" s="58"/>
      <c r="H9" s="58"/>
      <c r="I9" s="58"/>
      <c r="J9" s="58"/>
      <c r="K9" s="58"/>
      <c r="L9" s="58"/>
    </row>
    <row r="10" spans="1:12" s="7" customFormat="1" ht="47.25">
      <c r="A10" s="267" t="s">
        <v>15</v>
      </c>
      <c r="B10" s="267" t="s">
        <v>16</v>
      </c>
      <c r="C10" s="267" t="s">
        <v>17</v>
      </c>
      <c r="D10" s="267" t="s">
        <v>18</v>
      </c>
      <c r="E10" s="87" t="s">
        <v>89</v>
      </c>
      <c r="F10" s="269" t="s">
        <v>90</v>
      </c>
      <c r="G10" s="270"/>
      <c r="H10" s="271"/>
      <c r="I10" s="88" t="s">
        <v>19</v>
      </c>
      <c r="J10" s="88" t="s">
        <v>91</v>
      </c>
      <c r="K10" s="88" t="s">
        <v>92</v>
      </c>
      <c r="L10" s="88" t="s">
        <v>93</v>
      </c>
    </row>
    <row r="11" spans="1:12" s="7" customFormat="1" ht="15.75">
      <c r="A11" s="268"/>
      <c r="B11" s="268"/>
      <c r="C11" s="268"/>
      <c r="D11" s="268"/>
      <c r="E11" s="89"/>
      <c r="F11" s="90" t="s">
        <v>94</v>
      </c>
      <c r="G11" s="90" t="s">
        <v>95</v>
      </c>
      <c r="H11" s="90" t="s">
        <v>96</v>
      </c>
      <c r="I11" s="91"/>
      <c r="J11" s="91"/>
      <c r="K11" s="91"/>
      <c r="L11" s="91"/>
    </row>
    <row r="12" spans="1:12" s="7" customFormat="1" ht="15.75">
      <c r="A12" s="63" t="str">
        <f>IF(AND(D12="",D12=""),"",$D$3&amp;"_"&amp;ROW()-10-COUNTBLANK($D$11:D12))</f>
        <v/>
      </c>
      <c r="B12" s="272" t="s">
        <v>797</v>
      </c>
      <c r="C12" s="273"/>
      <c r="D12" s="273"/>
      <c r="E12" s="273"/>
      <c r="F12" s="273"/>
      <c r="G12" s="273"/>
      <c r="H12" s="273"/>
      <c r="I12" s="273"/>
      <c r="J12" s="273"/>
      <c r="K12" s="273"/>
      <c r="L12" s="274"/>
    </row>
    <row r="13" spans="1:12" s="7" customFormat="1" ht="45.75" customHeight="1">
      <c r="A13" s="63" t="str">
        <f>IF(AND(D13="",D13=""),"",$D$3&amp;"_"&amp;ROW()-10-COUNTBLANK($D$11:D13))</f>
        <v/>
      </c>
      <c r="B13" s="275" t="s">
        <v>798</v>
      </c>
      <c r="C13" s="276"/>
      <c r="D13" s="276"/>
      <c r="E13" s="276"/>
      <c r="F13" s="276"/>
      <c r="G13" s="276"/>
      <c r="H13" s="276"/>
      <c r="I13" s="276"/>
      <c r="J13" s="276"/>
      <c r="K13" s="276"/>
      <c r="L13" s="277"/>
    </row>
    <row r="14" spans="1:12" s="7" customFormat="1" ht="15.75">
      <c r="A14" s="63" t="str">
        <f>IF(AND(D14="",D14=""),"",$D$3&amp;"_"&amp;ROW()-10-COUNTBLANK($D$11:D14))</f>
        <v/>
      </c>
      <c r="B14" s="278" t="s">
        <v>641</v>
      </c>
      <c r="C14" s="279"/>
      <c r="D14" s="279"/>
      <c r="E14" s="279"/>
      <c r="F14" s="279"/>
      <c r="G14" s="279"/>
      <c r="H14" s="279"/>
      <c r="I14" s="279"/>
      <c r="J14" s="279"/>
      <c r="K14" s="279"/>
      <c r="L14" s="280"/>
    </row>
    <row r="15" spans="1:12" s="7" customFormat="1" ht="15.75" hidden="1" outlineLevel="1">
      <c r="A15" s="63" t="str">
        <f>IF(AND(D15="",D15=""),"",$D$3&amp;"_"&amp;ROW()-10-COUNTBLANK($D$11:D15))</f>
        <v/>
      </c>
      <c r="B15" s="281" t="s">
        <v>109</v>
      </c>
      <c r="C15" s="282"/>
      <c r="D15" s="282"/>
      <c r="E15" s="282"/>
      <c r="F15" s="282"/>
      <c r="G15" s="282"/>
      <c r="H15" s="282"/>
      <c r="I15" s="282"/>
      <c r="J15" s="282"/>
      <c r="K15" s="282"/>
      <c r="L15" s="283"/>
    </row>
    <row r="16" spans="1:12" ht="63" hidden="1" outlineLevel="1">
      <c r="A16" s="63" t="str">
        <f>IF(AND(D16="",D16=""),"",$D$3&amp;"_"&amp;ROW()-10-COUNTBLANK($D$11:D16))</f>
        <v>TĐNN_1</v>
      </c>
      <c r="B16" s="13" t="s">
        <v>20</v>
      </c>
      <c r="C16" s="13" t="s">
        <v>799</v>
      </c>
      <c r="D16" s="13" t="s">
        <v>634</v>
      </c>
      <c r="E16" s="131"/>
      <c r="F16" s="183" t="s">
        <v>1489</v>
      </c>
      <c r="G16" s="183" t="s">
        <v>1489</v>
      </c>
      <c r="H16" s="183" t="s">
        <v>1489</v>
      </c>
      <c r="I16" s="183" t="s">
        <v>1489</v>
      </c>
      <c r="J16" s="131"/>
      <c r="K16" s="131"/>
      <c r="L16" s="131"/>
    </row>
    <row r="17" spans="1:12" ht="31.5" hidden="1" outlineLevel="1">
      <c r="A17" s="63" t="str">
        <f>IF(AND(D17="",D17=""),"",$D$3&amp;"_"&amp;ROW()-10-COUNTBLANK($D$11:D17))</f>
        <v>TĐNN_2</v>
      </c>
      <c r="B17" s="64" t="s">
        <v>60</v>
      </c>
      <c r="C17" s="64" t="s">
        <v>61</v>
      </c>
      <c r="D17" s="60" t="s">
        <v>62</v>
      </c>
      <c r="E17" s="131"/>
      <c r="F17" s="183" t="s">
        <v>1489</v>
      </c>
      <c r="G17" s="183" t="s">
        <v>1489</v>
      </c>
      <c r="H17" s="183" t="s">
        <v>1489</v>
      </c>
      <c r="I17" s="183" t="s">
        <v>1489</v>
      </c>
      <c r="J17" s="131"/>
      <c r="K17" s="131"/>
      <c r="L17" s="131"/>
    </row>
    <row r="18" spans="1:12" ht="47.25" hidden="1" outlineLevel="1">
      <c r="A18" s="63" t="str">
        <f>IF(AND(D18="",D18=""),"",$D$3&amp;"_"&amp;ROW()-10-COUNTBLANK($D$11:D18))</f>
        <v>TĐNN_3</v>
      </c>
      <c r="B18" s="61" t="s">
        <v>63</v>
      </c>
      <c r="C18" s="61" t="s">
        <v>64</v>
      </c>
      <c r="D18" s="61" t="s">
        <v>65</v>
      </c>
      <c r="E18" s="131"/>
      <c r="F18" s="183" t="s">
        <v>1489</v>
      </c>
      <c r="G18" s="183" t="s">
        <v>1489</v>
      </c>
      <c r="H18" s="183" t="s">
        <v>1489</v>
      </c>
      <c r="I18" s="183" t="s">
        <v>1489</v>
      </c>
      <c r="J18" s="131"/>
      <c r="K18" s="131"/>
      <c r="L18" s="131"/>
    </row>
    <row r="19" spans="1:12" ht="63" hidden="1" outlineLevel="1">
      <c r="A19" s="63" t="str">
        <f>IF(AND(D19="",D19=""),"",$D$3&amp;"_"&amp;ROW()-10-COUNTBLANK($D$11:D19))</f>
        <v>TĐNN_4</v>
      </c>
      <c r="B19" s="64" t="s">
        <v>21</v>
      </c>
      <c r="C19" s="61" t="s">
        <v>66</v>
      </c>
      <c r="D19" s="64" t="s">
        <v>22</v>
      </c>
      <c r="E19" s="131"/>
      <c r="F19" s="183" t="s">
        <v>1489</v>
      </c>
      <c r="G19" s="183" t="s">
        <v>1489</v>
      </c>
      <c r="H19" s="183" t="s">
        <v>1489</v>
      </c>
      <c r="I19" s="183" t="s">
        <v>1489</v>
      </c>
      <c r="J19" s="131"/>
      <c r="K19" s="131"/>
      <c r="L19" s="131"/>
    </row>
    <row r="20" spans="1:12" ht="31.5" hidden="1" outlineLevel="1">
      <c r="A20" s="63" t="str">
        <f>IF(AND(D20="",D20=""),"",$D$3&amp;"_"&amp;ROW()-10-COUNTBLANK($D$11:D20))</f>
        <v>TĐNN_5</v>
      </c>
      <c r="B20" s="64" t="s">
        <v>23</v>
      </c>
      <c r="C20" s="61" t="s">
        <v>97</v>
      </c>
      <c r="D20" s="64" t="s">
        <v>24</v>
      </c>
      <c r="E20" s="131"/>
      <c r="F20" s="183" t="s">
        <v>1489</v>
      </c>
      <c r="G20" s="183" t="s">
        <v>1489</v>
      </c>
      <c r="H20" s="183" t="s">
        <v>1489</v>
      </c>
      <c r="I20" s="183" t="s">
        <v>1489</v>
      </c>
      <c r="J20" s="131"/>
      <c r="K20" s="131"/>
      <c r="L20" s="131"/>
    </row>
    <row r="21" spans="1:12" ht="78.75" hidden="1" outlineLevel="1">
      <c r="A21" s="63" t="str">
        <f>IF(AND(D21="",D21=""),"",$D$3&amp;"_"&amp;ROW()-10-COUNTBLANK($D$11:D21))</f>
        <v>TĐNN_6</v>
      </c>
      <c r="B21" s="60" t="s">
        <v>98</v>
      </c>
      <c r="C21" s="60" t="s">
        <v>99</v>
      </c>
      <c r="D21" s="60" t="s">
        <v>103</v>
      </c>
      <c r="E21" s="131"/>
      <c r="F21" s="183" t="s">
        <v>1489</v>
      </c>
      <c r="G21" s="183" t="s">
        <v>1489</v>
      </c>
      <c r="H21" s="183" t="s">
        <v>1489</v>
      </c>
      <c r="I21" s="183" t="s">
        <v>1489</v>
      </c>
      <c r="J21" s="131"/>
      <c r="K21" s="131"/>
      <c r="L21" s="131"/>
    </row>
    <row r="22" spans="1:12" ht="94.5" hidden="1" outlineLevel="1">
      <c r="A22" s="63" t="str">
        <f>IF(AND(D22="",D22=""),"",$D$3&amp;"_"&amp;ROW()-10-COUNTBLANK($D$11:D22))</f>
        <v>TĐNN_7</v>
      </c>
      <c r="B22" s="60" t="s">
        <v>100</v>
      </c>
      <c r="C22" s="60" t="s">
        <v>101</v>
      </c>
      <c r="D22" s="60" t="s">
        <v>102</v>
      </c>
      <c r="E22" s="131"/>
      <c r="F22" s="183" t="s">
        <v>1489</v>
      </c>
      <c r="G22" s="183" t="s">
        <v>1489</v>
      </c>
      <c r="H22" s="183" t="s">
        <v>1489</v>
      </c>
      <c r="I22" s="183" t="s">
        <v>1489</v>
      </c>
      <c r="J22" s="131"/>
      <c r="K22" s="131"/>
      <c r="L22" s="131"/>
    </row>
    <row r="23" spans="1:12" ht="15.75" hidden="1" outlineLevel="1">
      <c r="A23" s="63" t="str">
        <f>IF(AND(D23="",D23=""),"",$D$3&amp;"_"&amp;ROW()-10-COUNTBLANK($D$11:D23))</f>
        <v/>
      </c>
      <c r="B23" s="326" t="s">
        <v>635</v>
      </c>
      <c r="C23" s="327"/>
      <c r="D23" s="327"/>
      <c r="E23" s="327"/>
      <c r="F23" s="327"/>
      <c r="G23" s="327"/>
      <c r="H23" s="327"/>
      <c r="I23" s="327"/>
      <c r="J23" s="327"/>
      <c r="K23" s="327"/>
      <c r="L23" s="328"/>
    </row>
    <row r="24" spans="1:12" ht="15.75" hidden="1" outlineLevel="1">
      <c r="A24" s="63" t="str">
        <f>IF(AND(D24="",D24=""),"",$D$3&amp;"_"&amp;ROW()-10-COUNTBLANK($D$11:D24))</f>
        <v>TĐNN_8</v>
      </c>
      <c r="B24" s="99" t="s">
        <v>317</v>
      </c>
      <c r="C24" s="94" t="s">
        <v>636</v>
      </c>
      <c r="D24" s="92" t="s">
        <v>321</v>
      </c>
      <c r="E24" s="132"/>
      <c r="F24" s="183" t="s">
        <v>1489</v>
      </c>
      <c r="G24" s="183" t="s">
        <v>1489</v>
      </c>
      <c r="H24" s="183" t="s">
        <v>1489</v>
      </c>
      <c r="I24" s="183" t="s">
        <v>1489</v>
      </c>
      <c r="J24" s="132"/>
      <c r="K24" s="132"/>
      <c r="L24" s="132"/>
    </row>
    <row r="25" spans="1:12" ht="30" hidden="1" outlineLevel="1">
      <c r="A25" s="63" t="str">
        <f>IF(AND(D25="",D25=""),"",$D$3&amp;"_"&amp;ROW()-10-COUNTBLANK($D$11:D25))</f>
        <v>TĐNN_9</v>
      </c>
      <c r="B25" s="99" t="s">
        <v>318</v>
      </c>
      <c r="C25" s="94" t="s">
        <v>637</v>
      </c>
      <c r="D25" s="92" t="s">
        <v>324</v>
      </c>
      <c r="E25" s="132"/>
      <c r="F25" s="183" t="s">
        <v>1489</v>
      </c>
      <c r="G25" s="183" t="s">
        <v>1489</v>
      </c>
      <c r="H25" s="183" t="s">
        <v>1489</v>
      </c>
      <c r="I25" s="183" t="s">
        <v>1489</v>
      </c>
      <c r="J25" s="132"/>
      <c r="K25" s="132"/>
      <c r="L25" s="132"/>
    </row>
    <row r="26" spans="1:12" ht="30" hidden="1" outlineLevel="1">
      <c r="A26" s="63" t="str">
        <f>IF(AND(D26="",D26=""),"",$D$3&amp;"_"&amp;ROW()-10-COUNTBLANK($D$11:D26))</f>
        <v>TĐNN_10</v>
      </c>
      <c r="B26" s="95" t="s">
        <v>319</v>
      </c>
      <c r="C26" s="95" t="s">
        <v>638</v>
      </c>
      <c r="D26" s="95" t="s">
        <v>329</v>
      </c>
      <c r="E26" s="132"/>
      <c r="F26" s="183" t="s">
        <v>1489</v>
      </c>
      <c r="G26" s="183" t="s">
        <v>1489</v>
      </c>
      <c r="H26" s="183" t="s">
        <v>1489</v>
      </c>
      <c r="I26" s="183" t="s">
        <v>1489</v>
      </c>
      <c r="J26" s="132"/>
      <c r="K26" s="132"/>
      <c r="L26" s="132"/>
    </row>
    <row r="27" spans="1:12" ht="30" hidden="1" outlineLevel="1">
      <c r="A27" s="63" t="str">
        <f>IF(AND(D27="",D27=""),"",$D$3&amp;"_"&amp;ROW()-10-COUNTBLANK($D$11:D27))</f>
        <v>TĐNN_11</v>
      </c>
      <c r="B27" s="95" t="s">
        <v>320</v>
      </c>
      <c r="C27" s="95" t="s">
        <v>639</v>
      </c>
      <c r="D27" s="95" t="s">
        <v>330</v>
      </c>
      <c r="E27" s="132"/>
      <c r="F27" s="183" t="s">
        <v>1489</v>
      </c>
      <c r="G27" s="183" t="s">
        <v>1489</v>
      </c>
      <c r="H27" s="183" t="s">
        <v>1489</v>
      </c>
      <c r="I27" s="183" t="s">
        <v>1489</v>
      </c>
      <c r="J27" s="132"/>
      <c r="K27" s="132"/>
      <c r="L27" s="132"/>
    </row>
    <row r="28" spans="1:12" ht="30" hidden="1" outlineLevel="1">
      <c r="A28" s="63" t="str">
        <f>IF(AND(D28="",D28=""),"",$D$3&amp;"_"&amp;ROW()-10-COUNTBLANK($D$11:D28))</f>
        <v>TĐNN_12</v>
      </c>
      <c r="B28" s="95" t="s">
        <v>327</v>
      </c>
      <c r="C28" s="95" t="s">
        <v>640</v>
      </c>
      <c r="D28" s="95" t="s">
        <v>331</v>
      </c>
      <c r="E28" s="132"/>
      <c r="F28" s="183" t="s">
        <v>1489</v>
      </c>
      <c r="G28" s="183" t="s">
        <v>1489</v>
      </c>
      <c r="H28" s="183" t="s">
        <v>1489</v>
      </c>
      <c r="I28" s="183" t="s">
        <v>1489</v>
      </c>
      <c r="J28" s="132"/>
      <c r="K28" s="132"/>
      <c r="L28" s="132"/>
    </row>
    <row r="29" spans="1:12" ht="15.75" hidden="1" outlineLevel="1">
      <c r="A29" s="63" t="str">
        <f>IF(AND(D29="",D29=""),"",$D$3&amp;"_"&amp;ROW()-10-COUNTBLANK($D$11:D29))</f>
        <v/>
      </c>
      <c r="B29" s="294" t="s">
        <v>332</v>
      </c>
      <c r="C29" s="295"/>
      <c r="D29" s="295"/>
      <c r="E29" s="295"/>
      <c r="F29" s="295"/>
      <c r="G29" s="295"/>
      <c r="H29" s="295"/>
      <c r="I29" s="295"/>
      <c r="J29" s="295"/>
      <c r="K29" s="295"/>
      <c r="L29" s="296"/>
    </row>
    <row r="30" spans="1:12" ht="15.75" hidden="1" outlineLevel="1">
      <c r="A30" s="63" t="str">
        <f>IF(AND(D30="",D30=""),"",$D$3&amp;"_"&amp;ROW()-10-COUNTBLANK($D$11:D30))</f>
        <v>TĐNN_13</v>
      </c>
      <c r="B30" s="96" t="s">
        <v>333</v>
      </c>
      <c r="C30" s="94" t="s">
        <v>334</v>
      </c>
      <c r="D30" s="92" t="s">
        <v>335</v>
      </c>
      <c r="E30" s="95"/>
      <c r="F30" s="183" t="s">
        <v>1489</v>
      </c>
      <c r="G30" s="183" t="s">
        <v>1489</v>
      </c>
      <c r="H30" s="183" t="s">
        <v>1489</v>
      </c>
      <c r="I30" s="183" t="s">
        <v>1489</v>
      </c>
      <c r="J30" s="95"/>
      <c r="K30" s="95"/>
      <c r="L30" s="95"/>
    </row>
    <row r="31" spans="1:12" s="7" customFormat="1" ht="15.75" collapsed="1">
      <c r="A31" s="63" t="str">
        <f>IF(AND(D31="",D31=""),"",$D$3&amp;"_"&amp;ROW()-10-COUNTBLANK($D$11:D31))</f>
        <v/>
      </c>
      <c r="B31" s="288" t="s">
        <v>642</v>
      </c>
      <c r="C31" s="289"/>
      <c r="D31" s="289"/>
      <c r="E31" s="289"/>
      <c r="F31" s="289"/>
      <c r="G31" s="289"/>
      <c r="H31" s="289"/>
      <c r="I31" s="289"/>
      <c r="J31" s="289"/>
      <c r="K31" s="289"/>
      <c r="L31" s="290"/>
    </row>
    <row r="32" spans="1:12" ht="15.75" hidden="1" outlineLevel="1">
      <c r="A32" s="63" t="str">
        <f>IF(AND(D32="",D32=""),"",$D$3&amp;"_"&amp;ROW()-10-COUNTBLANK($D$11:D32))</f>
        <v/>
      </c>
      <c r="B32" s="329" t="s">
        <v>213</v>
      </c>
      <c r="C32" s="330"/>
      <c r="D32" s="330"/>
      <c r="E32" s="330"/>
      <c r="F32" s="330"/>
      <c r="G32" s="330"/>
      <c r="H32" s="330"/>
      <c r="I32" s="330"/>
      <c r="J32" s="330"/>
      <c r="K32" s="330"/>
      <c r="L32" s="331"/>
    </row>
    <row r="33" spans="1:12" ht="31.5" hidden="1" outlineLevel="1">
      <c r="A33" s="63" t="str">
        <f>IF(AND(D33="",D33=""),"",$D$3&amp;"_"&amp;ROW()-10-COUNTBLANK($D$11:D33))</f>
        <v>TĐNN_14</v>
      </c>
      <c r="B33" s="134" t="s">
        <v>650</v>
      </c>
      <c r="C33" s="135" t="s">
        <v>654</v>
      </c>
      <c r="D33" s="135" t="s">
        <v>645</v>
      </c>
      <c r="E33" s="132"/>
      <c r="F33" s="183" t="s">
        <v>1489</v>
      </c>
      <c r="G33" s="183" t="s">
        <v>1489</v>
      </c>
      <c r="H33" s="183" t="s">
        <v>1489</v>
      </c>
      <c r="I33" s="183" t="s">
        <v>1489</v>
      </c>
      <c r="J33" s="132"/>
      <c r="K33" s="132"/>
      <c r="L33" s="132"/>
    </row>
    <row r="34" spans="1:12" ht="299.25" hidden="1" outlineLevel="1">
      <c r="A34" s="63" t="str">
        <f>IF(AND(D34="",D34=""),"",$D$3&amp;"_"&amp;ROW()-10-COUNTBLANK($D$11:D34))</f>
        <v>TĐNN_15</v>
      </c>
      <c r="B34" s="136" t="s">
        <v>337</v>
      </c>
      <c r="C34" s="1" t="s">
        <v>654</v>
      </c>
      <c r="D34" s="1" t="s">
        <v>1848</v>
      </c>
      <c r="E34" s="132"/>
      <c r="F34" s="183" t="s">
        <v>1489</v>
      </c>
      <c r="G34" s="183" t="s">
        <v>1489</v>
      </c>
      <c r="H34" s="183" t="s">
        <v>1489</v>
      </c>
      <c r="I34" s="183" t="s">
        <v>1489</v>
      </c>
      <c r="J34" s="132"/>
      <c r="K34" s="132"/>
      <c r="L34" s="132"/>
    </row>
    <row r="35" spans="1:12" ht="15.75" hidden="1" outlineLevel="1">
      <c r="A35" s="63" t="str">
        <f>IF(AND(D35="",D35=""),"",$D$3&amp;"_"&amp;ROW()-10-COUNTBLANK($D$11:D35))</f>
        <v/>
      </c>
      <c r="B35" s="332" t="s">
        <v>339</v>
      </c>
      <c r="C35" s="333"/>
      <c r="D35" s="333"/>
      <c r="E35" s="333"/>
      <c r="F35" s="333"/>
      <c r="G35" s="333"/>
      <c r="H35" s="333"/>
      <c r="I35" s="333"/>
      <c r="J35" s="333"/>
      <c r="K35" s="333"/>
      <c r="L35" s="334"/>
    </row>
    <row r="36" spans="1:12" ht="47.25" hidden="1" outlineLevel="1">
      <c r="A36" s="63" t="str">
        <f>IF(AND(D36="",D36=""),"",$D$3&amp;"_"&amp;ROW()-10-COUNTBLANK($D$11:D36))</f>
        <v>TĐNN_16</v>
      </c>
      <c r="B36" s="106" t="s">
        <v>651</v>
      </c>
      <c r="C36" s="1" t="s">
        <v>653</v>
      </c>
      <c r="D36" s="1" t="s">
        <v>646</v>
      </c>
      <c r="E36" s="132"/>
      <c r="F36" s="183" t="s">
        <v>1489</v>
      </c>
      <c r="G36" s="183" t="s">
        <v>1489</v>
      </c>
      <c r="H36" s="183" t="s">
        <v>1489</v>
      </c>
      <c r="I36" s="183" t="s">
        <v>1489</v>
      </c>
      <c r="J36" s="132"/>
      <c r="K36" s="132"/>
      <c r="L36" s="132"/>
    </row>
    <row r="37" spans="1:12" ht="78.75" hidden="1" outlineLevel="1">
      <c r="A37" s="63" t="str">
        <f>IF(AND(D37="",D37=""),"",$D$3&amp;"_"&amp;ROW()-10-COUNTBLANK($D$11:D37))</f>
        <v>TĐNN_17</v>
      </c>
      <c r="B37" s="106" t="s">
        <v>656</v>
      </c>
      <c r="C37" s="1" t="s">
        <v>655</v>
      </c>
      <c r="D37" s="1" t="s">
        <v>647</v>
      </c>
      <c r="E37" s="132"/>
      <c r="F37" s="183" t="s">
        <v>1489</v>
      </c>
      <c r="G37" s="183" t="s">
        <v>1489</v>
      </c>
      <c r="H37" s="183" t="s">
        <v>1489</v>
      </c>
      <c r="I37" s="183" t="s">
        <v>1489</v>
      </c>
      <c r="J37" s="132"/>
      <c r="K37" s="132"/>
      <c r="L37" s="132"/>
    </row>
    <row r="38" spans="1:12" ht="31.5" hidden="1" outlineLevel="1">
      <c r="A38" s="63" t="str">
        <f>IF(AND(D38="",D38=""),"",$D$3&amp;"_"&amp;ROW()-10-COUNTBLANK($D$11:D38))</f>
        <v>TĐNN_18</v>
      </c>
      <c r="B38" s="106" t="s">
        <v>657</v>
      </c>
      <c r="C38" s="1" t="s">
        <v>648</v>
      </c>
      <c r="D38" s="1" t="s">
        <v>649</v>
      </c>
      <c r="E38" s="132"/>
      <c r="F38" s="183" t="s">
        <v>1489</v>
      </c>
      <c r="G38" s="183" t="s">
        <v>1489</v>
      </c>
      <c r="H38" s="183" t="s">
        <v>1489</v>
      </c>
      <c r="I38" s="183" t="s">
        <v>1489</v>
      </c>
      <c r="J38" s="132"/>
      <c r="K38" s="132"/>
      <c r="L38" s="132"/>
    </row>
    <row r="39" spans="1:12" ht="31.5" hidden="1" outlineLevel="1">
      <c r="A39" s="63" t="str">
        <f>IF(AND(D39="",D39=""),"",$D$3&amp;"_"&amp;ROW()-10-COUNTBLANK($D$11:D39))</f>
        <v>TĐNN_19</v>
      </c>
      <c r="B39" s="104" t="s">
        <v>658</v>
      </c>
      <c r="C39" s="81" t="s">
        <v>343</v>
      </c>
      <c r="D39" s="81" t="s">
        <v>344</v>
      </c>
      <c r="E39" s="132"/>
      <c r="F39" s="183" t="s">
        <v>1489</v>
      </c>
      <c r="G39" s="183" t="s">
        <v>1489</v>
      </c>
      <c r="H39" s="183" t="s">
        <v>1489</v>
      </c>
      <c r="I39" s="183" t="s">
        <v>1489</v>
      </c>
      <c r="J39" s="132"/>
      <c r="K39" s="132"/>
      <c r="L39" s="132"/>
    </row>
    <row r="40" spans="1:12" s="7" customFormat="1" ht="15.75" collapsed="1">
      <c r="A40" s="63" t="str">
        <f>IF(AND(D40="",D40=""),"",$D$3&amp;"_"&amp;ROW()-10-COUNTBLANK($D$11:D40))</f>
        <v/>
      </c>
      <c r="B40" s="288" t="s">
        <v>659</v>
      </c>
      <c r="C40" s="289"/>
      <c r="D40" s="289"/>
      <c r="E40" s="289"/>
      <c r="F40" s="289"/>
      <c r="G40" s="289"/>
      <c r="H40" s="289"/>
      <c r="I40" s="289"/>
      <c r="J40" s="289"/>
      <c r="K40" s="289"/>
      <c r="L40" s="290"/>
    </row>
    <row r="41" spans="1:12" s="7" customFormat="1" ht="15.75" hidden="1" outlineLevel="1">
      <c r="A41" s="63" t="str">
        <f>IF(AND(D41="",D41=""),"",$D$3&amp;"_"&amp;ROW()-10-COUNTBLANK($D$11:D41))</f>
        <v/>
      </c>
      <c r="B41" s="284" t="s">
        <v>248</v>
      </c>
      <c r="C41" s="285"/>
      <c r="D41" s="285"/>
      <c r="E41" s="285"/>
      <c r="F41" s="285"/>
      <c r="G41" s="285"/>
      <c r="H41" s="285"/>
      <c r="I41" s="285"/>
      <c r="J41" s="285"/>
      <c r="K41" s="285"/>
      <c r="L41" s="286"/>
    </row>
    <row r="42" spans="1:12" s="7" customFormat="1" ht="31.5" hidden="1" outlineLevel="1">
      <c r="A42" s="63" t="str">
        <f>IF(AND(D42="",D42=""),"",$D$3&amp;"_"&amp;ROW()-10-COUNTBLANK($D$11:D42))</f>
        <v>TĐNN_20</v>
      </c>
      <c r="B42" s="287" t="s">
        <v>249</v>
      </c>
      <c r="C42" s="83" t="s">
        <v>250</v>
      </c>
      <c r="D42" s="83" t="s">
        <v>251</v>
      </c>
      <c r="E42" s="116"/>
      <c r="F42" s="183" t="s">
        <v>1489</v>
      </c>
      <c r="G42" s="183" t="s">
        <v>1489</v>
      </c>
      <c r="H42" s="183" t="s">
        <v>1489</v>
      </c>
      <c r="I42" s="183" t="s">
        <v>1489</v>
      </c>
      <c r="J42" s="116"/>
      <c r="K42" s="116"/>
      <c r="L42" s="116"/>
    </row>
    <row r="43" spans="1:12" s="7" customFormat="1" ht="31.5" hidden="1" outlineLevel="1">
      <c r="A43" s="63" t="str">
        <f>IF(AND(D43="",D43=""),"",$D$3&amp;"_"&amp;ROW()-10-COUNTBLANK($D$11:D43))</f>
        <v>TĐNN_21</v>
      </c>
      <c r="B43" s="287"/>
      <c r="C43" s="83" t="s">
        <v>252</v>
      </c>
      <c r="D43" s="83" t="s">
        <v>253</v>
      </c>
      <c r="E43" s="116"/>
      <c r="F43" s="183" t="s">
        <v>1489</v>
      </c>
      <c r="G43" s="183" t="s">
        <v>1489</v>
      </c>
      <c r="H43" s="183" t="s">
        <v>1489</v>
      </c>
      <c r="I43" s="183" t="s">
        <v>1489</v>
      </c>
      <c r="J43" s="116"/>
      <c r="K43" s="116"/>
      <c r="L43" s="116"/>
    </row>
    <row r="44" spans="1:12" s="7" customFormat="1" ht="94.5" hidden="1" outlineLevel="1">
      <c r="A44" s="63" t="str">
        <f>IF(AND(D44="",D44=""),"",$D$3&amp;"_"&amp;ROW()-10-COUNTBLANK($D$11:D44))</f>
        <v>TĐNN_22</v>
      </c>
      <c r="B44" s="287"/>
      <c r="C44" s="83" t="s">
        <v>254</v>
      </c>
      <c r="D44" s="83" t="s">
        <v>255</v>
      </c>
      <c r="E44" s="116"/>
      <c r="F44" s="183" t="s">
        <v>1489</v>
      </c>
      <c r="G44" s="183" t="s">
        <v>1489</v>
      </c>
      <c r="H44" s="183" t="s">
        <v>1489</v>
      </c>
      <c r="I44" s="183" t="s">
        <v>1489</v>
      </c>
      <c r="J44" s="116"/>
      <c r="K44" s="116"/>
      <c r="L44" s="116"/>
    </row>
    <row r="45" spans="1:12" s="7" customFormat="1" ht="94.5" hidden="1" outlineLevel="1">
      <c r="A45" s="63" t="str">
        <f>IF(AND(D45="",D45=""),"",$D$3&amp;"_"&amp;ROW()-10-COUNTBLANK($D$11:D45))</f>
        <v>TĐNN_23</v>
      </c>
      <c r="B45" s="287"/>
      <c r="C45" s="83" t="s">
        <v>256</v>
      </c>
      <c r="D45" s="83" t="s">
        <v>253</v>
      </c>
      <c r="E45" s="116"/>
      <c r="F45" s="183" t="s">
        <v>1489</v>
      </c>
      <c r="G45" s="183" t="s">
        <v>1489</v>
      </c>
      <c r="H45" s="183" t="s">
        <v>1489</v>
      </c>
      <c r="I45" s="183" t="s">
        <v>1489</v>
      </c>
      <c r="J45" s="116"/>
      <c r="K45" s="116"/>
      <c r="L45" s="116"/>
    </row>
    <row r="46" spans="1:12" s="7" customFormat="1" ht="63" hidden="1" outlineLevel="1">
      <c r="A46" s="63" t="str">
        <f>IF(AND(D46="",D46=""),"",$D$3&amp;"_"&amp;ROW()-10-COUNTBLANK($D$11:D46))</f>
        <v>TĐNN_24</v>
      </c>
      <c r="B46" s="287"/>
      <c r="C46" s="85" t="s">
        <v>267</v>
      </c>
      <c r="D46" s="83" t="s">
        <v>255</v>
      </c>
      <c r="E46" s="116"/>
      <c r="F46" s="183" t="s">
        <v>1489</v>
      </c>
      <c r="G46" s="183" t="s">
        <v>1489</v>
      </c>
      <c r="H46" s="183" t="s">
        <v>1489</v>
      </c>
      <c r="I46" s="183" t="s">
        <v>1489</v>
      </c>
      <c r="J46" s="116"/>
      <c r="K46" s="116"/>
      <c r="L46" s="116"/>
    </row>
    <row r="47" spans="1:12" s="7" customFormat="1" ht="31.5" hidden="1" outlineLevel="1">
      <c r="A47" s="63" t="str">
        <f>IF(AND(D47="",D47=""),"",$D$3&amp;"_"&amp;ROW()-10-COUNTBLANK($D$11:D47))</f>
        <v>TĐNN_25</v>
      </c>
      <c r="B47" s="287"/>
      <c r="C47" s="83" t="s">
        <v>257</v>
      </c>
      <c r="D47" s="83" t="s">
        <v>253</v>
      </c>
      <c r="E47" s="116"/>
      <c r="F47" s="183" t="s">
        <v>1489</v>
      </c>
      <c r="G47" s="183" t="s">
        <v>1489</v>
      </c>
      <c r="H47" s="183" t="s">
        <v>1489</v>
      </c>
      <c r="I47" s="183" t="s">
        <v>1489</v>
      </c>
      <c r="J47" s="116"/>
      <c r="K47" s="116"/>
      <c r="L47" s="116"/>
    </row>
    <row r="48" spans="1:12" s="7" customFormat="1" ht="15.75" hidden="1" outlineLevel="1">
      <c r="A48" s="63" t="str">
        <f>IF(AND(D48="",D48=""),"",$D$3&amp;"_"&amp;ROW()-10-COUNTBLANK($D$11:D48))</f>
        <v/>
      </c>
      <c r="B48" s="284" t="s">
        <v>258</v>
      </c>
      <c r="C48" s="285"/>
      <c r="D48" s="285"/>
      <c r="E48" s="285"/>
      <c r="F48" s="285"/>
      <c r="G48" s="285"/>
      <c r="H48" s="285"/>
      <c r="I48" s="285"/>
      <c r="J48" s="285"/>
      <c r="K48" s="285"/>
      <c r="L48" s="286"/>
    </row>
    <row r="49" spans="1:12" s="7" customFormat="1" ht="94.5" hidden="1" outlineLevel="1">
      <c r="A49" s="63" t="str">
        <f>IF(AND(D49="",D49=""),"",$D$3&amp;"_"&amp;ROW()-10-COUNTBLANK($D$11:D49))</f>
        <v>TĐNN_26</v>
      </c>
      <c r="B49" s="287" t="s">
        <v>259</v>
      </c>
      <c r="C49" s="83" t="s">
        <v>260</v>
      </c>
      <c r="D49" s="83" t="s">
        <v>261</v>
      </c>
      <c r="E49" s="116"/>
      <c r="F49" s="183" t="s">
        <v>1489</v>
      </c>
      <c r="G49" s="183" t="s">
        <v>1489</v>
      </c>
      <c r="H49" s="183" t="s">
        <v>1489</v>
      </c>
      <c r="I49" s="183" t="s">
        <v>1489</v>
      </c>
      <c r="J49" s="116"/>
      <c r="K49" s="116"/>
      <c r="L49" s="116"/>
    </row>
    <row r="50" spans="1:12" s="7" customFormat="1" ht="47.25" hidden="1" outlineLevel="1">
      <c r="A50" s="63" t="str">
        <f>IF(AND(D50="",D50=""),"",$D$3&amp;"_"&amp;ROW()-10-COUNTBLANK($D$11:D50))</f>
        <v>TĐNN_27</v>
      </c>
      <c r="B50" s="287"/>
      <c r="C50" s="83" t="s">
        <v>268</v>
      </c>
      <c r="D50" s="83" t="s">
        <v>253</v>
      </c>
      <c r="E50" s="116"/>
      <c r="F50" s="183" t="s">
        <v>1489</v>
      </c>
      <c r="G50" s="183" t="s">
        <v>1489</v>
      </c>
      <c r="H50" s="183" t="s">
        <v>1489</v>
      </c>
      <c r="I50" s="183" t="s">
        <v>1489</v>
      </c>
      <c r="J50" s="116"/>
      <c r="K50" s="116"/>
      <c r="L50" s="116"/>
    </row>
    <row r="51" spans="1:12" s="7" customFormat="1" ht="63" hidden="1" outlineLevel="1">
      <c r="A51" s="63" t="str">
        <f>IF(AND(D51="",D51=""),"",$D$3&amp;"_"&amp;ROW()-10-COUNTBLANK($D$11:D51))</f>
        <v>TĐNN_28</v>
      </c>
      <c r="B51" s="287"/>
      <c r="C51" s="85" t="s">
        <v>269</v>
      </c>
      <c r="D51" s="83" t="s">
        <v>262</v>
      </c>
      <c r="E51" s="116"/>
      <c r="F51" s="183" t="s">
        <v>1489</v>
      </c>
      <c r="G51" s="183" t="s">
        <v>1489</v>
      </c>
      <c r="H51" s="183" t="s">
        <v>1489</v>
      </c>
      <c r="I51" s="183" t="s">
        <v>1489</v>
      </c>
      <c r="J51" s="116"/>
      <c r="K51" s="116"/>
      <c r="L51" s="116"/>
    </row>
    <row r="52" spans="1:12" s="7" customFormat="1" ht="47.25" hidden="1" outlineLevel="1">
      <c r="A52" s="63" t="str">
        <f>IF(AND(D52="",D52=""),"",$D$3&amp;"_"&amp;ROW()-10-COUNTBLANK($D$11:D52))</f>
        <v>TĐNN_29</v>
      </c>
      <c r="B52" s="287"/>
      <c r="C52" s="83" t="s">
        <v>263</v>
      </c>
      <c r="D52" s="83" t="s">
        <v>264</v>
      </c>
      <c r="E52" s="116"/>
      <c r="F52" s="183" t="s">
        <v>1489</v>
      </c>
      <c r="G52" s="183" t="s">
        <v>1489</v>
      </c>
      <c r="H52" s="183" t="s">
        <v>1489</v>
      </c>
      <c r="I52" s="183" t="s">
        <v>1489</v>
      </c>
      <c r="J52" s="116"/>
      <c r="K52" s="116"/>
      <c r="L52" s="116"/>
    </row>
    <row r="53" spans="1:12" s="7" customFormat="1" ht="63" hidden="1" outlineLevel="1">
      <c r="A53" s="63" t="str">
        <f>IF(AND(D53="",D53=""),"",$D$3&amp;"_"&amp;ROW()-10-COUNTBLANK($D$11:D53))</f>
        <v>TĐNN_30</v>
      </c>
      <c r="B53" s="287"/>
      <c r="C53" s="85" t="s">
        <v>270</v>
      </c>
      <c r="D53" s="83" t="s">
        <v>264</v>
      </c>
      <c r="E53" s="116"/>
      <c r="F53" s="183" t="s">
        <v>1489</v>
      </c>
      <c r="G53" s="183" t="s">
        <v>1489</v>
      </c>
      <c r="H53" s="183" t="s">
        <v>1489</v>
      </c>
      <c r="I53" s="183" t="s">
        <v>1489</v>
      </c>
      <c r="J53" s="116"/>
      <c r="K53" s="116"/>
      <c r="L53" s="116"/>
    </row>
    <row r="54" spans="1:12" s="7" customFormat="1" ht="63" hidden="1" outlineLevel="1">
      <c r="A54" s="63" t="str">
        <f>IF(AND(D54="",D54=""),"",$D$3&amp;"_"&amp;ROW()-10-COUNTBLANK($D$11:D54))</f>
        <v>TĐNN_31</v>
      </c>
      <c r="B54" s="100" t="s">
        <v>265</v>
      </c>
      <c r="C54" s="83" t="s">
        <v>271</v>
      </c>
      <c r="D54" s="83" t="s">
        <v>266</v>
      </c>
      <c r="E54" s="116"/>
      <c r="F54" s="183" t="s">
        <v>1489</v>
      </c>
      <c r="G54" s="183" t="s">
        <v>1489</v>
      </c>
      <c r="H54" s="183" t="s">
        <v>1489</v>
      </c>
      <c r="I54" s="183" t="s">
        <v>1489</v>
      </c>
      <c r="J54" s="116"/>
      <c r="K54" s="116"/>
      <c r="L54" s="116"/>
    </row>
    <row r="55" spans="1:12" s="7" customFormat="1" ht="15.75" collapsed="1">
      <c r="A55" s="63" t="str">
        <f>IF(AND(D55="",D55=""),"",$D$3&amp;"_"&amp;ROW()-10-COUNTBLANK($D$11:D55))</f>
        <v/>
      </c>
      <c r="B55" s="272" t="s">
        <v>800</v>
      </c>
      <c r="C55" s="273"/>
      <c r="D55" s="273"/>
      <c r="E55" s="273"/>
      <c r="F55" s="273"/>
      <c r="G55" s="273"/>
      <c r="H55" s="273"/>
      <c r="I55" s="273"/>
      <c r="J55" s="273"/>
      <c r="K55" s="273"/>
      <c r="L55" s="274"/>
    </row>
    <row r="56" spans="1:12" s="7" customFormat="1" ht="45.75" customHeight="1">
      <c r="A56" s="63" t="str">
        <f>IF(AND(D56="",D56=""),"",$D$3&amp;"_"&amp;ROW()-10-COUNTBLANK($D$11:D56))</f>
        <v/>
      </c>
      <c r="B56" s="275" t="s">
        <v>801</v>
      </c>
      <c r="C56" s="276"/>
      <c r="D56" s="276"/>
      <c r="E56" s="276"/>
      <c r="F56" s="276"/>
      <c r="G56" s="276"/>
      <c r="H56" s="276"/>
      <c r="I56" s="276"/>
      <c r="J56" s="276"/>
      <c r="K56" s="276"/>
      <c r="L56" s="277"/>
    </row>
    <row r="57" spans="1:12" s="7" customFormat="1" ht="15.75">
      <c r="A57" s="63" t="str">
        <f>IF(AND(D57="",D57=""),"",$D$3&amp;"_"&amp;ROW()-10-COUNTBLANK($D$11:D57))</f>
        <v/>
      </c>
      <c r="B57" s="278" t="s">
        <v>641</v>
      </c>
      <c r="C57" s="279"/>
      <c r="D57" s="279"/>
      <c r="E57" s="279"/>
      <c r="F57" s="279"/>
      <c r="G57" s="279"/>
      <c r="H57" s="279"/>
      <c r="I57" s="279"/>
      <c r="J57" s="279"/>
      <c r="K57" s="279"/>
      <c r="L57" s="280"/>
    </row>
    <row r="58" spans="1:12" s="7" customFormat="1" ht="15.75" hidden="1" outlineLevel="1">
      <c r="A58" s="63" t="str">
        <f>IF(AND(D58="",D58=""),"",$D$3&amp;"_"&amp;ROW()-10-COUNTBLANK($D$11:D58))</f>
        <v/>
      </c>
      <c r="B58" s="281" t="s">
        <v>109</v>
      </c>
      <c r="C58" s="282"/>
      <c r="D58" s="282"/>
      <c r="E58" s="282"/>
      <c r="F58" s="282"/>
      <c r="G58" s="282"/>
      <c r="H58" s="282"/>
      <c r="I58" s="282"/>
      <c r="J58" s="282"/>
      <c r="K58" s="282"/>
      <c r="L58" s="283"/>
    </row>
    <row r="59" spans="1:12" ht="31.5" hidden="1" outlineLevel="1">
      <c r="A59" s="63" t="str">
        <f>IF(AND(D59="",D59=""),"",$D$3&amp;"_"&amp;ROW()-10-COUNTBLANK($D$11:D59))</f>
        <v>TĐNN_32</v>
      </c>
      <c r="B59" s="13" t="s">
        <v>20</v>
      </c>
      <c r="C59" s="13" t="s">
        <v>799</v>
      </c>
      <c r="D59" s="13" t="s">
        <v>664</v>
      </c>
      <c r="E59" s="131"/>
      <c r="F59" s="183" t="s">
        <v>1489</v>
      </c>
      <c r="G59" s="183" t="s">
        <v>1489</v>
      </c>
      <c r="H59" s="183" t="s">
        <v>1489</v>
      </c>
      <c r="I59" s="183" t="s">
        <v>1489</v>
      </c>
      <c r="J59" s="131"/>
      <c r="K59" s="131"/>
      <c r="L59" s="131"/>
    </row>
    <row r="60" spans="1:12" ht="31.5" hidden="1" outlineLevel="1">
      <c r="A60" s="63" t="str">
        <f>IF(AND(D60="",D60=""),"",$D$3&amp;"_"&amp;ROW()-10-COUNTBLANK($D$11:D60))</f>
        <v>TĐNN_33</v>
      </c>
      <c r="B60" s="64" t="s">
        <v>60</v>
      </c>
      <c r="C60" s="64" t="s">
        <v>61</v>
      </c>
      <c r="D60" s="60" t="s">
        <v>62</v>
      </c>
      <c r="E60" s="131"/>
      <c r="F60" s="183" t="s">
        <v>1489</v>
      </c>
      <c r="G60" s="183" t="s">
        <v>1489</v>
      </c>
      <c r="H60" s="183" t="s">
        <v>1489</v>
      </c>
      <c r="I60" s="183" t="s">
        <v>1489</v>
      </c>
      <c r="J60" s="131"/>
      <c r="K60" s="131"/>
      <c r="L60" s="131"/>
    </row>
    <row r="61" spans="1:12" ht="47.25" hidden="1" outlineLevel="1">
      <c r="A61" s="63" t="str">
        <f>IF(AND(D61="",D61=""),"",$D$3&amp;"_"&amp;ROW()-10-COUNTBLANK($D$11:D61))</f>
        <v>TĐNN_34</v>
      </c>
      <c r="B61" s="61" t="s">
        <v>63</v>
      </c>
      <c r="C61" s="61" t="s">
        <v>64</v>
      </c>
      <c r="D61" s="61" t="s">
        <v>65</v>
      </c>
      <c r="E61" s="131"/>
      <c r="F61" s="183" t="s">
        <v>1489</v>
      </c>
      <c r="G61" s="183" t="s">
        <v>1489</v>
      </c>
      <c r="H61" s="183" t="s">
        <v>1489</v>
      </c>
      <c r="I61" s="183" t="s">
        <v>1489</v>
      </c>
      <c r="J61" s="131"/>
      <c r="K61" s="131"/>
      <c r="L61" s="131"/>
    </row>
    <row r="62" spans="1:12" ht="63" hidden="1" outlineLevel="1">
      <c r="A62" s="63" t="str">
        <f>IF(AND(D62="",D62=""),"",$D$3&amp;"_"&amp;ROW()-10-COUNTBLANK($D$11:D62))</f>
        <v>TĐNN_35</v>
      </c>
      <c r="B62" s="64" t="s">
        <v>21</v>
      </c>
      <c r="C62" s="61" t="s">
        <v>66</v>
      </c>
      <c r="D62" s="64" t="s">
        <v>22</v>
      </c>
      <c r="E62" s="131"/>
      <c r="F62" s="183" t="s">
        <v>1489</v>
      </c>
      <c r="G62" s="183" t="s">
        <v>1489</v>
      </c>
      <c r="H62" s="183" t="s">
        <v>1489</v>
      </c>
      <c r="I62" s="183" t="s">
        <v>1489</v>
      </c>
      <c r="J62" s="131"/>
      <c r="K62" s="131"/>
      <c r="L62" s="131"/>
    </row>
    <row r="63" spans="1:12" ht="31.5" hidden="1" outlineLevel="1">
      <c r="A63" s="63" t="str">
        <f>IF(AND(D63="",D63=""),"",$D$3&amp;"_"&amp;ROW()-10-COUNTBLANK($D$11:D63))</f>
        <v>TĐNN_36</v>
      </c>
      <c r="B63" s="64" t="s">
        <v>23</v>
      </c>
      <c r="C63" s="61" t="s">
        <v>97</v>
      </c>
      <c r="D63" s="64" t="s">
        <v>24</v>
      </c>
      <c r="E63" s="131"/>
      <c r="F63" s="183" t="s">
        <v>1489</v>
      </c>
      <c r="G63" s="183" t="s">
        <v>1489</v>
      </c>
      <c r="H63" s="183" t="s">
        <v>1489</v>
      </c>
      <c r="I63" s="183" t="s">
        <v>1489</v>
      </c>
      <c r="J63" s="131"/>
      <c r="K63" s="131"/>
      <c r="L63" s="131"/>
    </row>
    <row r="64" spans="1:12" ht="78.75" hidden="1" outlineLevel="1">
      <c r="A64" s="63" t="str">
        <f>IF(AND(D64="",D64=""),"",$D$3&amp;"_"&amp;ROW()-10-COUNTBLANK($D$11:D64))</f>
        <v>TĐNN_37</v>
      </c>
      <c r="B64" s="60" t="s">
        <v>98</v>
      </c>
      <c r="C64" s="60" t="s">
        <v>99</v>
      </c>
      <c r="D64" s="60" t="s">
        <v>103</v>
      </c>
      <c r="E64" s="131"/>
      <c r="F64" s="183" t="s">
        <v>1489</v>
      </c>
      <c r="G64" s="183" t="s">
        <v>1489</v>
      </c>
      <c r="H64" s="183" t="s">
        <v>1489</v>
      </c>
      <c r="I64" s="183" t="s">
        <v>1489</v>
      </c>
      <c r="J64" s="131"/>
      <c r="K64" s="131"/>
      <c r="L64" s="131"/>
    </row>
    <row r="65" spans="1:12" ht="15.75" hidden="1" outlineLevel="1">
      <c r="A65" s="63" t="str">
        <f>IF(AND(D65="",D65=""),"",$D$3&amp;"_"&amp;ROW()-10-COUNTBLANK($D$11:D65))</f>
        <v/>
      </c>
      <c r="B65" s="326" t="s">
        <v>665</v>
      </c>
      <c r="C65" s="327"/>
      <c r="D65" s="327"/>
      <c r="E65" s="327"/>
      <c r="F65" s="327"/>
      <c r="G65" s="327"/>
      <c r="H65" s="327"/>
      <c r="I65" s="327"/>
      <c r="J65" s="327"/>
      <c r="K65" s="327"/>
      <c r="L65" s="328"/>
    </row>
    <row r="66" spans="1:12" ht="31.5" hidden="1" outlineLevel="1">
      <c r="A66" s="63" t="str">
        <f>IF(AND(D66="",D66=""),"",$D$3&amp;"_"&amp;ROW()-10-COUNTBLANK($D$11:D66))</f>
        <v>TĐNN_38</v>
      </c>
      <c r="B66" s="2" t="s">
        <v>666</v>
      </c>
      <c r="C66" s="2" t="s">
        <v>1849</v>
      </c>
      <c r="D66" s="2" t="s">
        <v>667</v>
      </c>
      <c r="E66" s="132"/>
      <c r="F66" s="183" t="s">
        <v>1489</v>
      </c>
      <c r="G66" s="183" t="s">
        <v>1489</v>
      </c>
      <c r="H66" s="183" t="s">
        <v>1489</v>
      </c>
      <c r="I66" s="183" t="s">
        <v>1489</v>
      </c>
      <c r="J66" s="132"/>
      <c r="K66" s="132"/>
      <c r="L66" s="132"/>
    </row>
    <row r="67" spans="1:12" ht="15.75" hidden="1" outlineLevel="1">
      <c r="A67" s="63" t="str">
        <f>IF(AND(D67="",D67=""),"",$D$3&amp;"_"&amp;ROW()-10-COUNTBLANK($D$11:D67))</f>
        <v>TĐNN_39</v>
      </c>
      <c r="B67" s="2" t="s">
        <v>210</v>
      </c>
      <c r="C67" s="2" t="s">
        <v>238</v>
      </c>
      <c r="D67" s="2" t="s">
        <v>211</v>
      </c>
      <c r="E67" s="132"/>
      <c r="F67" s="183" t="s">
        <v>1489</v>
      </c>
      <c r="G67" s="183" t="s">
        <v>1489</v>
      </c>
      <c r="H67" s="183" t="s">
        <v>1489</v>
      </c>
      <c r="I67" s="183" t="s">
        <v>1489</v>
      </c>
      <c r="J67" s="132"/>
      <c r="K67" s="132"/>
      <c r="L67" s="132"/>
    </row>
    <row r="68" spans="1:12" s="7" customFormat="1" ht="15.75" collapsed="1">
      <c r="A68" s="63" t="str">
        <f>IF(AND(D68="",D68=""),"",$D$3&amp;"_"&amp;ROW()-10-COUNTBLANK($D$11:D68))</f>
        <v/>
      </c>
      <c r="B68" s="288" t="s">
        <v>642</v>
      </c>
      <c r="C68" s="289"/>
      <c r="D68" s="289"/>
      <c r="E68" s="289"/>
      <c r="F68" s="289"/>
      <c r="G68" s="289"/>
      <c r="H68" s="289"/>
      <c r="I68" s="289"/>
      <c r="J68" s="289"/>
      <c r="K68" s="289"/>
      <c r="L68" s="290"/>
    </row>
    <row r="69" spans="1:12" ht="285" hidden="1" outlineLevel="1">
      <c r="A69" s="63" t="str">
        <f>IF(AND(D69="",D69=""),"",$D$3&amp;"_"&amp;ROW()-10-COUNTBLANK($D$11:D69))</f>
        <v>TĐNN_40</v>
      </c>
      <c r="B69" s="132" t="s">
        <v>668</v>
      </c>
      <c r="C69" s="137" t="s">
        <v>802</v>
      </c>
      <c r="D69" s="137" t="s">
        <v>1850</v>
      </c>
      <c r="E69" s="132"/>
      <c r="F69" s="183" t="s">
        <v>1489</v>
      </c>
      <c r="G69" s="183" t="s">
        <v>1489</v>
      </c>
      <c r="H69" s="183" t="s">
        <v>1489</v>
      </c>
      <c r="I69" s="183" t="s">
        <v>1489</v>
      </c>
      <c r="J69" s="132"/>
      <c r="K69" s="132"/>
      <c r="L69" s="132"/>
    </row>
    <row r="70" spans="1:12" s="7" customFormat="1" ht="15.75" collapsed="1">
      <c r="A70" s="63" t="str">
        <f>IF(AND(D70="",D70=""),"",$D$3&amp;"_"&amp;ROW()-10-COUNTBLANK($D$11:D70))</f>
        <v/>
      </c>
      <c r="B70" s="288" t="s">
        <v>659</v>
      </c>
      <c r="C70" s="289"/>
      <c r="D70" s="289"/>
      <c r="E70" s="289"/>
      <c r="F70" s="289"/>
      <c r="G70" s="289"/>
      <c r="H70" s="289"/>
      <c r="I70" s="289"/>
      <c r="J70" s="289"/>
      <c r="K70" s="289"/>
      <c r="L70" s="290"/>
    </row>
    <row r="71" spans="1:12" s="7" customFormat="1" ht="15.75" hidden="1" outlineLevel="1">
      <c r="A71" s="63" t="str">
        <f>IF(AND(D71="",D71=""),"",$D$3&amp;"_"&amp;ROW()-10-COUNTBLANK($D$11:D71))</f>
        <v/>
      </c>
      <c r="B71" s="284" t="s">
        <v>248</v>
      </c>
      <c r="C71" s="285"/>
      <c r="D71" s="285"/>
      <c r="E71" s="285"/>
      <c r="F71" s="285"/>
      <c r="G71" s="285"/>
      <c r="H71" s="285"/>
      <c r="I71" s="285"/>
      <c r="J71" s="285"/>
      <c r="K71" s="285"/>
      <c r="L71" s="286"/>
    </row>
    <row r="72" spans="1:12" s="7" customFormat="1" ht="31.5" hidden="1" outlineLevel="1">
      <c r="A72" s="63" t="str">
        <f>IF(AND(D72="",D72=""),"",$D$3&amp;"_"&amp;ROW()-10-COUNTBLANK($D$11:D72))</f>
        <v>TĐNN_41</v>
      </c>
      <c r="B72" s="287" t="s">
        <v>249</v>
      </c>
      <c r="C72" s="83" t="s">
        <v>250</v>
      </c>
      <c r="D72" s="83" t="s">
        <v>251</v>
      </c>
      <c r="E72" s="116"/>
      <c r="F72" s="183" t="s">
        <v>1489</v>
      </c>
      <c r="G72" s="183" t="s">
        <v>1489</v>
      </c>
      <c r="H72" s="183" t="s">
        <v>1489</v>
      </c>
      <c r="I72" s="183" t="s">
        <v>1489</v>
      </c>
      <c r="J72" s="116"/>
      <c r="K72" s="116"/>
      <c r="L72" s="116"/>
    </row>
    <row r="73" spans="1:12" s="7" customFormat="1" ht="31.5" hidden="1" outlineLevel="1">
      <c r="A73" s="63" t="str">
        <f>IF(AND(D73="",D73=""),"",$D$3&amp;"_"&amp;ROW()-10-COUNTBLANK($D$11:D73))</f>
        <v>TĐNN_42</v>
      </c>
      <c r="B73" s="287"/>
      <c r="C73" s="83" t="s">
        <v>252</v>
      </c>
      <c r="D73" s="83" t="s">
        <v>253</v>
      </c>
      <c r="E73" s="116"/>
      <c r="F73" s="183" t="s">
        <v>1489</v>
      </c>
      <c r="G73" s="183" t="s">
        <v>1489</v>
      </c>
      <c r="H73" s="183" t="s">
        <v>1489</v>
      </c>
      <c r="I73" s="183" t="s">
        <v>1489</v>
      </c>
      <c r="J73" s="116"/>
      <c r="K73" s="116"/>
      <c r="L73" s="116"/>
    </row>
    <row r="74" spans="1:12" s="7" customFormat="1" ht="94.5" hidden="1" outlineLevel="1">
      <c r="A74" s="63" t="str">
        <f>IF(AND(D74="",D74=""),"",$D$3&amp;"_"&amp;ROW()-10-COUNTBLANK($D$11:D74))</f>
        <v>TĐNN_43</v>
      </c>
      <c r="B74" s="287"/>
      <c r="C74" s="83" t="s">
        <v>254</v>
      </c>
      <c r="D74" s="83" t="s">
        <v>255</v>
      </c>
      <c r="E74" s="116"/>
      <c r="F74" s="183" t="s">
        <v>1489</v>
      </c>
      <c r="G74" s="183" t="s">
        <v>1489</v>
      </c>
      <c r="H74" s="183" t="s">
        <v>1489</v>
      </c>
      <c r="I74" s="183" t="s">
        <v>1489</v>
      </c>
      <c r="J74" s="116"/>
      <c r="K74" s="116"/>
      <c r="L74" s="116"/>
    </row>
    <row r="75" spans="1:12" s="7" customFormat="1" ht="94.5" hidden="1" outlineLevel="1">
      <c r="A75" s="63" t="str">
        <f>IF(AND(D75="",D75=""),"",$D$3&amp;"_"&amp;ROW()-10-COUNTBLANK($D$11:D75))</f>
        <v>TĐNN_44</v>
      </c>
      <c r="B75" s="287"/>
      <c r="C75" s="83" t="s">
        <v>256</v>
      </c>
      <c r="D75" s="83" t="s">
        <v>253</v>
      </c>
      <c r="E75" s="116"/>
      <c r="F75" s="183" t="s">
        <v>1489</v>
      </c>
      <c r="G75" s="183" t="s">
        <v>1489</v>
      </c>
      <c r="H75" s="183" t="s">
        <v>1489</v>
      </c>
      <c r="I75" s="183" t="s">
        <v>1489</v>
      </c>
      <c r="J75" s="116"/>
      <c r="K75" s="116"/>
      <c r="L75" s="116"/>
    </row>
    <row r="76" spans="1:12" s="7" customFormat="1" ht="63" hidden="1" outlineLevel="1">
      <c r="A76" s="63" t="str">
        <f>IF(AND(D76="",D76=""),"",$D$3&amp;"_"&amp;ROW()-10-COUNTBLANK($D$11:D76))</f>
        <v>TĐNN_45</v>
      </c>
      <c r="B76" s="287"/>
      <c r="C76" s="85" t="s">
        <v>267</v>
      </c>
      <c r="D76" s="83" t="s">
        <v>255</v>
      </c>
      <c r="E76" s="116"/>
      <c r="F76" s="183" t="s">
        <v>1489</v>
      </c>
      <c r="G76" s="183" t="s">
        <v>1489</v>
      </c>
      <c r="H76" s="183" t="s">
        <v>1489</v>
      </c>
      <c r="I76" s="183" t="s">
        <v>1489</v>
      </c>
      <c r="J76" s="116"/>
      <c r="K76" s="116"/>
      <c r="L76" s="116"/>
    </row>
    <row r="77" spans="1:12" s="7" customFormat="1" ht="31.5" hidden="1" outlineLevel="1">
      <c r="A77" s="63" t="str">
        <f>IF(AND(D77="",D77=""),"",$D$3&amp;"_"&amp;ROW()-10-COUNTBLANK($D$11:D77))</f>
        <v>TĐNN_46</v>
      </c>
      <c r="B77" s="287"/>
      <c r="C77" s="83" t="s">
        <v>257</v>
      </c>
      <c r="D77" s="83" t="s">
        <v>253</v>
      </c>
      <c r="E77" s="116"/>
      <c r="F77" s="183" t="s">
        <v>1489</v>
      </c>
      <c r="G77" s="183" t="s">
        <v>1489</v>
      </c>
      <c r="H77" s="183" t="s">
        <v>1489</v>
      </c>
      <c r="I77" s="183" t="s">
        <v>1489</v>
      </c>
      <c r="J77" s="116"/>
      <c r="K77" s="116"/>
      <c r="L77" s="116"/>
    </row>
    <row r="78" spans="1:12" s="7" customFormat="1" ht="15.75" hidden="1" outlineLevel="1">
      <c r="A78" s="63" t="str">
        <f>IF(AND(D78="",D78=""),"",$D$3&amp;"_"&amp;ROW()-10-COUNTBLANK($D$11:D78))</f>
        <v/>
      </c>
      <c r="B78" s="284" t="s">
        <v>258</v>
      </c>
      <c r="C78" s="285"/>
      <c r="D78" s="285"/>
      <c r="E78" s="285"/>
      <c r="F78" s="285"/>
      <c r="G78" s="285"/>
      <c r="H78" s="285"/>
      <c r="I78" s="285"/>
      <c r="J78" s="285"/>
      <c r="K78" s="285"/>
      <c r="L78" s="286"/>
    </row>
    <row r="79" spans="1:12" s="7" customFormat="1" ht="94.5" hidden="1" outlineLevel="1">
      <c r="A79" s="63" t="str">
        <f>IF(AND(D79="",D79=""),"",$D$3&amp;"_"&amp;ROW()-10-COUNTBLANK($D$11:D79))</f>
        <v>TĐNN_47</v>
      </c>
      <c r="B79" s="287" t="s">
        <v>259</v>
      </c>
      <c r="C79" s="83" t="s">
        <v>260</v>
      </c>
      <c r="D79" s="83" t="s">
        <v>261</v>
      </c>
      <c r="E79" s="116"/>
      <c r="F79" s="183" t="s">
        <v>1489</v>
      </c>
      <c r="G79" s="183" t="s">
        <v>1489</v>
      </c>
      <c r="H79" s="183" t="s">
        <v>1489</v>
      </c>
      <c r="I79" s="183" t="s">
        <v>1489</v>
      </c>
      <c r="J79" s="116"/>
      <c r="K79" s="116"/>
      <c r="L79" s="116"/>
    </row>
    <row r="80" spans="1:12" s="7" customFormat="1" ht="47.25" hidden="1" outlineLevel="1">
      <c r="A80" s="63" t="str">
        <f>IF(AND(D80="",D80=""),"",$D$3&amp;"_"&amp;ROW()-10-COUNTBLANK($D$11:D80))</f>
        <v>TĐNN_48</v>
      </c>
      <c r="B80" s="287"/>
      <c r="C80" s="83" t="s">
        <v>268</v>
      </c>
      <c r="D80" s="83" t="s">
        <v>253</v>
      </c>
      <c r="E80" s="116"/>
      <c r="F80" s="183" t="s">
        <v>1489</v>
      </c>
      <c r="G80" s="183" t="s">
        <v>1489</v>
      </c>
      <c r="H80" s="183" t="s">
        <v>1489</v>
      </c>
      <c r="I80" s="183" t="s">
        <v>1489</v>
      </c>
      <c r="J80" s="116"/>
      <c r="K80" s="116"/>
      <c r="L80" s="116"/>
    </row>
    <row r="81" spans="1:12" s="7" customFormat="1" ht="63" hidden="1" outlineLevel="1">
      <c r="A81" s="63" t="str">
        <f>IF(AND(D81="",D81=""),"",$D$3&amp;"_"&amp;ROW()-10-COUNTBLANK($D$11:D81))</f>
        <v>TĐNN_49</v>
      </c>
      <c r="B81" s="287"/>
      <c r="C81" s="85" t="s">
        <v>269</v>
      </c>
      <c r="D81" s="83" t="s">
        <v>262</v>
      </c>
      <c r="E81" s="116"/>
      <c r="F81" s="183" t="s">
        <v>1489</v>
      </c>
      <c r="G81" s="183" t="s">
        <v>1489</v>
      </c>
      <c r="H81" s="183" t="s">
        <v>1489</v>
      </c>
      <c r="I81" s="183" t="s">
        <v>1489</v>
      </c>
      <c r="J81" s="116"/>
      <c r="K81" s="116"/>
      <c r="L81" s="116"/>
    </row>
    <row r="82" spans="1:12" s="7" customFormat="1" ht="47.25" hidden="1" outlineLevel="1">
      <c r="A82" s="63" t="str">
        <f>IF(AND(D82="",D82=""),"",$D$3&amp;"_"&amp;ROW()-10-COUNTBLANK($D$11:D82))</f>
        <v>TĐNN_50</v>
      </c>
      <c r="B82" s="287"/>
      <c r="C82" s="83" t="s">
        <v>263</v>
      </c>
      <c r="D82" s="83" t="s">
        <v>264</v>
      </c>
      <c r="E82" s="116"/>
      <c r="F82" s="183" t="s">
        <v>1489</v>
      </c>
      <c r="G82" s="183" t="s">
        <v>1489</v>
      </c>
      <c r="H82" s="183" t="s">
        <v>1489</v>
      </c>
      <c r="I82" s="183" t="s">
        <v>1489</v>
      </c>
      <c r="J82" s="116"/>
      <c r="K82" s="116"/>
      <c r="L82" s="116"/>
    </row>
    <row r="83" spans="1:12" s="7" customFormat="1" ht="63" hidden="1" outlineLevel="1">
      <c r="A83" s="63" t="str">
        <f>IF(AND(D83="",D83=""),"",$D$3&amp;"_"&amp;ROW()-10-COUNTBLANK($D$11:D83))</f>
        <v>TĐNN_51</v>
      </c>
      <c r="B83" s="287"/>
      <c r="C83" s="85" t="s">
        <v>270</v>
      </c>
      <c r="D83" s="83" t="s">
        <v>264</v>
      </c>
      <c r="E83" s="116"/>
      <c r="F83" s="183" t="s">
        <v>1489</v>
      </c>
      <c r="G83" s="183" t="s">
        <v>1489</v>
      </c>
      <c r="H83" s="183" t="s">
        <v>1489</v>
      </c>
      <c r="I83" s="183" t="s">
        <v>1489</v>
      </c>
      <c r="J83" s="116"/>
      <c r="K83" s="116"/>
      <c r="L83" s="116"/>
    </row>
    <row r="84" spans="1:12" s="7" customFormat="1" ht="63" hidden="1" outlineLevel="1">
      <c r="A84" s="63" t="str">
        <f>IF(AND(D84="",D84=""),"",$D$3&amp;"_"&amp;ROW()-10-COUNTBLANK($D$11:D84))</f>
        <v>TĐNN_52</v>
      </c>
      <c r="B84" s="100" t="s">
        <v>265</v>
      </c>
      <c r="C84" s="83" t="s">
        <v>271</v>
      </c>
      <c r="D84" s="83" t="s">
        <v>266</v>
      </c>
      <c r="E84" s="116"/>
      <c r="F84" s="183" t="s">
        <v>1489</v>
      </c>
      <c r="G84" s="183" t="s">
        <v>1489</v>
      </c>
      <c r="H84" s="183" t="s">
        <v>1489</v>
      </c>
      <c r="I84" s="183" t="s">
        <v>1489</v>
      </c>
      <c r="J84" s="116"/>
      <c r="K84" s="116"/>
      <c r="L84" s="116"/>
    </row>
    <row r="85" spans="1:12" s="7" customFormat="1" ht="15.75" collapsed="1">
      <c r="A85" s="63" t="str">
        <f>IF(AND(D85="",D85=""),"",$D$3&amp;"_"&amp;ROW()-10-COUNTBLANK($D$11:D85))</f>
        <v/>
      </c>
      <c r="B85" s="272" t="s">
        <v>803</v>
      </c>
      <c r="C85" s="273"/>
      <c r="D85" s="273"/>
      <c r="E85" s="273"/>
      <c r="F85" s="273"/>
      <c r="G85" s="273"/>
      <c r="H85" s="273"/>
      <c r="I85" s="273"/>
      <c r="J85" s="273"/>
      <c r="K85" s="273"/>
      <c r="L85" s="274"/>
    </row>
    <row r="86" spans="1:12" s="7" customFormat="1" ht="45.75" customHeight="1">
      <c r="A86" s="63" t="str">
        <f>IF(AND(D86="",D86=""),"",$D$3&amp;"_"&amp;ROW()-10-COUNTBLANK($D$11:D86))</f>
        <v/>
      </c>
      <c r="B86" s="275" t="s">
        <v>798</v>
      </c>
      <c r="C86" s="276"/>
      <c r="D86" s="276"/>
      <c r="E86" s="276"/>
      <c r="F86" s="276"/>
      <c r="G86" s="276"/>
      <c r="H86" s="276"/>
      <c r="I86" s="276"/>
      <c r="J86" s="276"/>
      <c r="K86" s="276"/>
      <c r="L86" s="277"/>
    </row>
    <row r="87" spans="1:12" s="7" customFormat="1" ht="15.75">
      <c r="A87" s="63" t="str">
        <f>IF(AND(D87="",D87=""),"",$D$3&amp;"_"&amp;ROW()-10-COUNTBLANK($D$11:D87))</f>
        <v/>
      </c>
      <c r="B87" s="278" t="s">
        <v>643</v>
      </c>
      <c r="C87" s="279"/>
      <c r="D87" s="279"/>
      <c r="E87" s="279"/>
      <c r="F87" s="279"/>
      <c r="G87" s="279"/>
      <c r="H87" s="279"/>
      <c r="I87" s="279"/>
      <c r="J87" s="279"/>
      <c r="K87" s="279"/>
      <c r="L87" s="280"/>
    </row>
    <row r="88" spans="1:12" s="7" customFormat="1" ht="15.75" hidden="1" outlineLevel="1">
      <c r="A88" s="63" t="str">
        <f>IF(AND(D88="",D88=""),"",$D$3&amp;"_"&amp;ROW()-10-COUNTBLANK($D$11:D88))</f>
        <v/>
      </c>
      <c r="B88" s="281" t="s">
        <v>109</v>
      </c>
      <c r="C88" s="282"/>
      <c r="D88" s="282"/>
      <c r="E88" s="282"/>
      <c r="F88" s="282"/>
      <c r="G88" s="282"/>
      <c r="H88" s="282"/>
      <c r="I88" s="282"/>
      <c r="J88" s="282"/>
      <c r="K88" s="282"/>
      <c r="L88" s="283"/>
    </row>
    <row r="89" spans="1:12" s="93" customFormat="1" ht="283.5" hidden="1" outlineLevel="1">
      <c r="A89" s="63" t="str">
        <f>IF(AND(D89="",D89=""),"",$D$3&amp;"_"&amp;ROW()-10-COUNTBLANK($D$11:D89))</f>
        <v>TĐNN_53</v>
      </c>
      <c r="B89" s="13" t="s">
        <v>20</v>
      </c>
      <c r="C89" s="13" t="s">
        <v>799</v>
      </c>
      <c r="D89" s="13" t="s">
        <v>814</v>
      </c>
      <c r="E89" s="95"/>
      <c r="F89" s="183" t="s">
        <v>1489</v>
      </c>
      <c r="G89" s="183" t="s">
        <v>1489</v>
      </c>
      <c r="H89" s="183" t="s">
        <v>1489</v>
      </c>
      <c r="I89" s="183" t="s">
        <v>1489</v>
      </c>
      <c r="J89" s="95"/>
      <c r="K89" s="95"/>
      <c r="L89" s="95"/>
    </row>
    <row r="90" spans="1:12" s="93" customFormat="1" ht="31.5" hidden="1" outlineLevel="1">
      <c r="A90" s="63" t="str">
        <f>IF(AND(D90="",D90=""),"",$D$3&amp;"_"&amp;ROW()-10-COUNTBLANK($D$11:D90))</f>
        <v>TĐNN_54</v>
      </c>
      <c r="B90" s="64" t="s">
        <v>60</v>
      </c>
      <c r="C90" s="64" t="s">
        <v>61</v>
      </c>
      <c r="D90" s="60" t="s">
        <v>62</v>
      </c>
      <c r="E90" s="95"/>
      <c r="F90" s="183" t="s">
        <v>1489</v>
      </c>
      <c r="G90" s="183" t="s">
        <v>1489</v>
      </c>
      <c r="H90" s="183" t="s">
        <v>1489</v>
      </c>
      <c r="I90" s="183" t="s">
        <v>1489</v>
      </c>
      <c r="J90" s="95"/>
      <c r="K90" s="95"/>
      <c r="L90" s="95"/>
    </row>
    <row r="91" spans="1:12" s="93" customFormat="1" ht="47.25" hidden="1" outlineLevel="1">
      <c r="A91" s="63" t="str">
        <f>IF(AND(D91="",D91=""),"",$D$3&amp;"_"&amp;ROW()-10-COUNTBLANK($D$11:D91))</f>
        <v>TĐNN_55</v>
      </c>
      <c r="B91" s="61" t="s">
        <v>63</v>
      </c>
      <c r="C91" s="61" t="s">
        <v>64</v>
      </c>
      <c r="D91" s="61" t="s">
        <v>65</v>
      </c>
      <c r="E91" s="95"/>
      <c r="F91" s="183" t="s">
        <v>1489</v>
      </c>
      <c r="G91" s="183" t="s">
        <v>1489</v>
      </c>
      <c r="H91" s="183" t="s">
        <v>1489</v>
      </c>
      <c r="I91" s="183" t="s">
        <v>1489</v>
      </c>
      <c r="J91" s="95"/>
      <c r="K91" s="95"/>
      <c r="L91" s="95"/>
    </row>
    <row r="92" spans="1:12" s="93" customFormat="1" ht="63" hidden="1" outlineLevel="1">
      <c r="A92" s="63" t="str">
        <f>IF(AND(D92="",D92=""),"",$D$3&amp;"_"&amp;ROW()-10-COUNTBLANK($D$11:D92))</f>
        <v>TĐNN_56</v>
      </c>
      <c r="B92" s="64" t="s">
        <v>21</v>
      </c>
      <c r="C92" s="61" t="s">
        <v>66</v>
      </c>
      <c r="D92" s="64" t="s">
        <v>22</v>
      </c>
      <c r="E92" s="95"/>
      <c r="F92" s="183" t="s">
        <v>1489</v>
      </c>
      <c r="G92" s="183" t="s">
        <v>1489</v>
      </c>
      <c r="H92" s="183" t="s">
        <v>1489</v>
      </c>
      <c r="I92" s="183" t="s">
        <v>1489</v>
      </c>
      <c r="J92" s="95"/>
      <c r="K92" s="95"/>
      <c r="L92" s="95"/>
    </row>
    <row r="93" spans="1:12" s="93" customFormat="1" ht="31.5" hidden="1" outlineLevel="1">
      <c r="A93" s="63" t="str">
        <f>IF(AND(D93="",D93=""),"",$D$3&amp;"_"&amp;ROW()-10-COUNTBLANK($D$11:D93))</f>
        <v>TĐNN_57</v>
      </c>
      <c r="B93" s="64" t="s">
        <v>23</v>
      </c>
      <c r="C93" s="61" t="s">
        <v>97</v>
      </c>
      <c r="D93" s="64" t="s">
        <v>24</v>
      </c>
      <c r="E93" s="95"/>
      <c r="F93" s="183" t="s">
        <v>1489</v>
      </c>
      <c r="G93" s="183" t="s">
        <v>1489</v>
      </c>
      <c r="H93" s="183" t="s">
        <v>1489</v>
      </c>
      <c r="I93" s="183" t="s">
        <v>1489</v>
      </c>
      <c r="J93" s="95"/>
      <c r="K93" s="95"/>
      <c r="L93" s="95"/>
    </row>
    <row r="94" spans="1:12" s="93" customFormat="1" ht="78.75" hidden="1" outlineLevel="1">
      <c r="A94" s="63" t="str">
        <f>IF(AND(D94="",D94=""),"",$D$3&amp;"_"&amp;ROW()-10-COUNTBLANK($D$11:D94))</f>
        <v>TĐNN_58</v>
      </c>
      <c r="B94" s="60" t="s">
        <v>98</v>
      </c>
      <c r="C94" s="60" t="s">
        <v>99</v>
      </c>
      <c r="D94" s="60" t="s">
        <v>103</v>
      </c>
      <c r="E94" s="95"/>
      <c r="F94" s="183" t="s">
        <v>1489</v>
      </c>
      <c r="G94" s="183" t="s">
        <v>1489</v>
      </c>
      <c r="H94" s="183" t="s">
        <v>1489</v>
      </c>
      <c r="I94" s="183" t="s">
        <v>1489</v>
      </c>
      <c r="J94" s="95"/>
      <c r="K94" s="95"/>
      <c r="L94" s="95"/>
    </row>
    <row r="95" spans="1:12" s="93" customFormat="1" ht="94.5" hidden="1" outlineLevel="1">
      <c r="A95" s="63" t="str">
        <f>IF(AND(D95="",D95=""),"",$D$3&amp;"_"&amp;ROW()-10-COUNTBLANK($D$11:D95))</f>
        <v>TĐNN_59</v>
      </c>
      <c r="B95" s="60" t="s">
        <v>100</v>
      </c>
      <c r="C95" s="60" t="s">
        <v>101</v>
      </c>
      <c r="D95" s="60" t="s">
        <v>102</v>
      </c>
      <c r="E95" s="95"/>
      <c r="F95" s="183" t="s">
        <v>1489</v>
      </c>
      <c r="G95" s="183" t="s">
        <v>1489</v>
      </c>
      <c r="H95" s="183" t="s">
        <v>1489</v>
      </c>
      <c r="I95" s="183" t="s">
        <v>1489</v>
      </c>
      <c r="J95" s="95"/>
      <c r="K95" s="95"/>
      <c r="L95" s="95"/>
    </row>
    <row r="96" spans="1:12" s="93" customFormat="1" ht="204.75" hidden="1" outlineLevel="1">
      <c r="A96" s="63" t="str">
        <f>IF(AND(D96="",D96=""),"",$D$3&amp;"_"&amp;ROW()-10-COUNTBLANK($D$11:D96))</f>
        <v>TĐNN_60</v>
      </c>
      <c r="B96" s="60" t="s">
        <v>104</v>
      </c>
      <c r="C96" s="64" t="s">
        <v>105</v>
      </c>
      <c r="D96" s="64" t="s">
        <v>106</v>
      </c>
      <c r="E96" s="95"/>
      <c r="F96" s="183" t="s">
        <v>1489</v>
      </c>
      <c r="G96" s="183" t="s">
        <v>1489</v>
      </c>
      <c r="H96" s="183" t="s">
        <v>1489</v>
      </c>
      <c r="I96" s="183" t="s">
        <v>1489</v>
      </c>
      <c r="J96" s="95"/>
      <c r="K96" s="95"/>
      <c r="L96" s="95"/>
    </row>
    <row r="97" spans="1:12" s="93" customFormat="1" ht="315" hidden="1" outlineLevel="1">
      <c r="A97" s="63" t="str">
        <f>IF(AND(D97="",D97=""),"",$D$3&amp;"_"&amp;ROW()-10-COUNTBLANK($D$11:D97))</f>
        <v>TĐNN_61</v>
      </c>
      <c r="B97" s="60" t="s">
        <v>107</v>
      </c>
      <c r="C97" s="60" t="s">
        <v>815</v>
      </c>
      <c r="D97" s="60" t="s">
        <v>1850</v>
      </c>
      <c r="E97" s="95"/>
      <c r="F97" s="183" t="s">
        <v>1489</v>
      </c>
      <c r="G97" s="183" t="s">
        <v>1489</v>
      </c>
      <c r="H97" s="183" t="s">
        <v>1489</v>
      </c>
      <c r="I97" s="183" t="s">
        <v>1489</v>
      </c>
      <c r="J97" s="95"/>
      <c r="K97" s="95"/>
      <c r="L97" s="95"/>
    </row>
    <row r="98" spans="1:12" s="93" customFormat="1" ht="15.75" hidden="1" outlineLevel="1">
      <c r="A98" s="63" t="str">
        <f>IF(AND(D98="",D98=""),"",$D$3&amp;"_"&amp;ROW()-10-COUNTBLANK($D$11:D98))</f>
        <v/>
      </c>
      <c r="B98" s="291" t="s">
        <v>673</v>
      </c>
      <c r="C98" s="292"/>
      <c r="D98" s="292"/>
      <c r="E98" s="292"/>
      <c r="F98" s="292"/>
      <c r="G98" s="292"/>
      <c r="H98" s="292"/>
      <c r="I98" s="292"/>
      <c r="J98" s="292"/>
      <c r="K98" s="292"/>
      <c r="L98" s="293"/>
    </row>
    <row r="99" spans="1:12" s="93" customFormat="1" ht="15.75" hidden="1" outlineLevel="1">
      <c r="A99" s="63" t="str">
        <f>IF(AND(D99="",D99=""),"",$D$3&amp;"_"&amp;ROW()-10-COUNTBLANK($D$11:D99))</f>
        <v>TĐNN_62</v>
      </c>
      <c r="B99" s="4" t="s">
        <v>110</v>
      </c>
      <c r="C99" s="3" t="s">
        <v>111</v>
      </c>
      <c r="D99" s="3" t="s">
        <v>311</v>
      </c>
      <c r="E99" s="95"/>
      <c r="F99" s="183" t="s">
        <v>1489</v>
      </c>
      <c r="G99" s="183" t="s">
        <v>1489</v>
      </c>
      <c r="H99" s="183" t="s">
        <v>1489</v>
      </c>
      <c r="I99" s="183" t="s">
        <v>1489</v>
      </c>
      <c r="J99" s="95"/>
      <c r="K99" s="95"/>
      <c r="L99" s="95"/>
    </row>
    <row r="100" spans="1:12" s="93" customFormat="1" ht="31.5" hidden="1" outlineLevel="1">
      <c r="A100" s="63" t="str">
        <f>IF(AND(D100="",D100=""),"",$D$3&amp;"_"&amp;ROW()-10-COUNTBLANK($D$11:D100))</f>
        <v>TĐNN_63</v>
      </c>
      <c r="B100" s="4" t="s">
        <v>121</v>
      </c>
      <c r="C100" s="3" t="s">
        <v>143</v>
      </c>
      <c r="D100" s="66" t="s">
        <v>130</v>
      </c>
      <c r="E100" s="95"/>
      <c r="F100" s="183" t="s">
        <v>1489</v>
      </c>
      <c r="G100" s="183" t="s">
        <v>1489</v>
      </c>
      <c r="H100" s="183" t="s">
        <v>1489</v>
      </c>
      <c r="I100" s="183" t="s">
        <v>1489</v>
      </c>
      <c r="J100" s="95"/>
      <c r="K100" s="95"/>
      <c r="L100" s="95"/>
    </row>
    <row r="101" spans="1:12" s="93" customFormat="1" ht="31.5" hidden="1" outlineLevel="1">
      <c r="A101" s="63" t="str">
        <f>IF(AND(D101="",D101=""),"",$D$3&amp;"_"&amp;ROW()-10-COUNTBLANK($D$11:D101))</f>
        <v>TĐNN_64</v>
      </c>
      <c r="B101" s="67" t="s">
        <v>146</v>
      </c>
      <c r="C101" s="67" t="s">
        <v>145</v>
      </c>
      <c r="D101" s="67" t="s">
        <v>122</v>
      </c>
      <c r="E101" s="95"/>
      <c r="F101" s="183" t="s">
        <v>1489</v>
      </c>
      <c r="G101" s="183" t="s">
        <v>1489</v>
      </c>
      <c r="H101" s="183" t="s">
        <v>1489</v>
      </c>
      <c r="I101" s="183" t="s">
        <v>1489</v>
      </c>
      <c r="J101" s="95"/>
      <c r="K101" s="95"/>
      <c r="L101" s="95"/>
    </row>
    <row r="102" spans="1:12" s="93" customFormat="1" ht="47.25" hidden="1" outlineLevel="1">
      <c r="A102" s="63" t="str">
        <f>IF(AND(D102="",D102=""),"",$D$3&amp;"_"&amp;ROW()-10-COUNTBLANK($D$11:D102))</f>
        <v>TĐNN_65</v>
      </c>
      <c r="B102" s="2" t="s">
        <v>123</v>
      </c>
      <c r="C102" s="2" t="s">
        <v>144</v>
      </c>
      <c r="D102" s="2" t="s">
        <v>124</v>
      </c>
      <c r="E102" s="95"/>
      <c r="F102" s="183" t="s">
        <v>1489</v>
      </c>
      <c r="G102" s="183" t="s">
        <v>1489</v>
      </c>
      <c r="H102" s="183" t="s">
        <v>1489</v>
      </c>
      <c r="I102" s="183" t="s">
        <v>1489</v>
      </c>
      <c r="J102" s="95"/>
      <c r="K102" s="95"/>
      <c r="L102" s="95"/>
    </row>
    <row r="103" spans="1:12" s="93" customFormat="1" ht="15.75" hidden="1" outlineLevel="1">
      <c r="A103" s="63" t="str">
        <f>IF(AND(D103="",D103=""),"",$D$3&amp;"_"&amp;ROW()-10-COUNTBLANK($D$11:D103))</f>
        <v/>
      </c>
      <c r="B103" s="291" t="s">
        <v>674</v>
      </c>
      <c r="C103" s="292"/>
      <c r="D103" s="292"/>
      <c r="E103" s="292"/>
      <c r="F103" s="292"/>
      <c r="G103" s="292"/>
      <c r="H103" s="292"/>
      <c r="I103" s="292"/>
      <c r="J103" s="292"/>
      <c r="K103" s="292"/>
      <c r="L103" s="293"/>
    </row>
    <row r="104" spans="1:12" ht="15.75" hidden="1" outlineLevel="1">
      <c r="A104" s="63" t="str">
        <f>IF(AND(D104="",D104=""),"",$D$3&amp;"_"&amp;ROW()-10-COUNTBLANK($D$11:D104))</f>
        <v>TĐNN_66</v>
      </c>
      <c r="B104" s="132" t="s">
        <v>110</v>
      </c>
      <c r="C104" s="3" t="s">
        <v>111</v>
      </c>
      <c r="D104" s="3" t="s">
        <v>675</v>
      </c>
      <c r="E104" s="132"/>
      <c r="F104" s="183" t="s">
        <v>1489</v>
      </c>
      <c r="G104" s="183" t="s">
        <v>1489</v>
      </c>
      <c r="H104" s="183" t="s">
        <v>1489</v>
      </c>
      <c r="I104" s="183" t="s">
        <v>1489</v>
      </c>
      <c r="J104" s="132"/>
      <c r="K104" s="132"/>
      <c r="L104" s="132"/>
    </row>
    <row r="105" spans="1:12" ht="60" hidden="1" outlineLevel="1">
      <c r="A105" s="63" t="str">
        <f>IF(AND(D105="",D105=""),"",$D$3&amp;"_"&amp;ROW()-10-COUNTBLANK($D$11:D105))</f>
        <v>TĐNN_67</v>
      </c>
      <c r="B105" s="132" t="s">
        <v>121</v>
      </c>
      <c r="C105" s="132" t="s">
        <v>677</v>
      </c>
      <c r="D105" s="137" t="s">
        <v>676</v>
      </c>
      <c r="E105" s="132"/>
      <c r="F105" s="183" t="s">
        <v>1489</v>
      </c>
      <c r="G105" s="183" t="s">
        <v>1489</v>
      </c>
      <c r="H105" s="183" t="s">
        <v>1489</v>
      </c>
      <c r="I105" s="183" t="s">
        <v>1489</v>
      </c>
      <c r="J105" s="132"/>
      <c r="K105" s="132"/>
      <c r="L105" s="132"/>
    </row>
    <row r="106" spans="1:12" ht="15.75" hidden="1" outlineLevel="1">
      <c r="A106" s="63" t="str">
        <f>IF(AND(D106="",D106=""),"",$D$3&amp;"_"&amp;ROW()-10-COUNTBLANK($D$11:D106))</f>
        <v>TĐNN_68</v>
      </c>
      <c r="B106" s="132" t="s">
        <v>678</v>
      </c>
      <c r="C106" s="132" t="s">
        <v>679</v>
      </c>
      <c r="D106" s="132" t="s">
        <v>680</v>
      </c>
      <c r="E106" s="132"/>
      <c r="F106" s="183" t="s">
        <v>1489</v>
      </c>
      <c r="G106" s="183" t="s">
        <v>1489</v>
      </c>
      <c r="H106" s="183" t="s">
        <v>1489</v>
      </c>
      <c r="I106" s="183" t="s">
        <v>1489</v>
      </c>
      <c r="J106" s="132"/>
      <c r="K106" s="132"/>
      <c r="L106" s="132"/>
    </row>
    <row r="107" spans="1:12" ht="15.75" hidden="1" outlineLevel="1">
      <c r="A107" s="63"/>
      <c r="B107" s="138" t="s">
        <v>736</v>
      </c>
      <c r="C107" s="132" t="s">
        <v>737</v>
      </c>
      <c r="D107" s="132" t="s">
        <v>738</v>
      </c>
      <c r="E107" s="132"/>
      <c r="F107" s="183" t="s">
        <v>1489</v>
      </c>
      <c r="G107" s="183" t="s">
        <v>1489</v>
      </c>
      <c r="H107" s="183" t="s">
        <v>1489</v>
      </c>
      <c r="I107" s="183" t="s">
        <v>1489</v>
      </c>
      <c r="J107" s="132"/>
      <c r="K107" s="132"/>
      <c r="L107" s="133"/>
    </row>
    <row r="108" spans="1:12" s="93" customFormat="1" ht="15.75" hidden="1" outlineLevel="1">
      <c r="A108" s="63" t="str">
        <f>IF(AND(D108="",D108=""),"",$D$3&amp;"_"&amp;ROW()-10-COUNTBLANK($D$11:D108))</f>
        <v/>
      </c>
      <c r="B108" s="291" t="s">
        <v>471</v>
      </c>
      <c r="C108" s="292"/>
      <c r="D108" s="292"/>
      <c r="E108" s="292"/>
      <c r="F108" s="292"/>
      <c r="G108" s="292"/>
      <c r="H108" s="292"/>
      <c r="I108" s="292"/>
      <c r="J108" s="292"/>
      <c r="K108" s="292"/>
      <c r="L108" s="293"/>
    </row>
    <row r="109" spans="1:12" ht="15.75" hidden="1" outlineLevel="1">
      <c r="A109" s="63" t="str">
        <f>IF(AND(D109="",D109=""),"",$D$3&amp;"_"&amp;ROW()-10-COUNTBLANK($D$11:D109))</f>
        <v>TĐNN_70</v>
      </c>
      <c r="B109" s="6" t="s">
        <v>110</v>
      </c>
      <c r="C109" s="62" t="s">
        <v>111</v>
      </c>
      <c r="D109" s="1" t="s">
        <v>112</v>
      </c>
      <c r="E109" s="132"/>
      <c r="F109" s="183" t="s">
        <v>1489</v>
      </c>
      <c r="G109" s="183" t="s">
        <v>1489</v>
      </c>
      <c r="H109" s="183" t="s">
        <v>1489</v>
      </c>
      <c r="I109" s="183" t="s">
        <v>1489</v>
      </c>
      <c r="J109" s="132"/>
      <c r="K109" s="132"/>
      <c r="L109" s="132"/>
    </row>
    <row r="110" spans="1:12" ht="31.5" hidden="1" outlineLevel="1">
      <c r="A110" s="63" t="str">
        <f>IF(AND(D110="",D110=""),"",$D$3&amp;"_"&amp;ROW()-10-COUNTBLANK($D$11:D110))</f>
        <v>TĐNN_71</v>
      </c>
      <c r="B110" s="107" t="s">
        <v>203</v>
      </c>
      <c r="C110" s="108" t="s">
        <v>681</v>
      </c>
      <c r="D110" s="107" t="s">
        <v>401</v>
      </c>
      <c r="E110" s="132"/>
      <c r="F110" s="183" t="s">
        <v>1489</v>
      </c>
      <c r="G110" s="183" t="s">
        <v>1489</v>
      </c>
      <c r="H110" s="183" t="s">
        <v>1489</v>
      </c>
      <c r="I110" s="183" t="s">
        <v>1489</v>
      </c>
      <c r="J110" s="132"/>
      <c r="K110" s="132"/>
      <c r="L110" s="132"/>
    </row>
    <row r="111" spans="1:12" ht="15.75" hidden="1" outlineLevel="1">
      <c r="A111" s="63" t="str">
        <f>IF(AND(D111="",D111=""),"",$D$3&amp;"_"&amp;ROW()-10-COUNTBLANK($D$11:D111))</f>
        <v>TĐNN_72</v>
      </c>
      <c r="B111" s="5" t="s">
        <v>25</v>
      </c>
      <c r="C111" s="5" t="s">
        <v>26</v>
      </c>
      <c r="D111" s="5" t="s">
        <v>27</v>
      </c>
      <c r="E111" s="132"/>
      <c r="F111" s="183" t="s">
        <v>1489</v>
      </c>
      <c r="G111" s="183" t="s">
        <v>1489</v>
      </c>
      <c r="H111" s="183" t="s">
        <v>1489</v>
      </c>
      <c r="I111" s="183" t="s">
        <v>1489</v>
      </c>
      <c r="J111" s="132"/>
      <c r="K111" s="132"/>
      <c r="L111" s="132"/>
    </row>
    <row r="112" spans="1:12" ht="47.25" hidden="1" outlineLevel="1">
      <c r="A112" s="63" t="str">
        <f>IF(AND(D112="",D112=""),"",$D$3&amp;"_"&amp;ROW()-10-COUNTBLANK($D$11:D112))</f>
        <v>TĐNN_73</v>
      </c>
      <c r="B112" s="6" t="s">
        <v>28</v>
      </c>
      <c r="C112" s="1" t="s">
        <v>116</v>
      </c>
      <c r="D112" s="1" t="s">
        <v>115</v>
      </c>
      <c r="E112" s="132"/>
      <c r="F112" s="183" t="s">
        <v>1489</v>
      </c>
      <c r="G112" s="183" t="s">
        <v>1489</v>
      </c>
      <c r="H112" s="183" t="s">
        <v>1489</v>
      </c>
      <c r="I112" s="183" t="s">
        <v>1489</v>
      </c>
      <c r="J112" s="132"/>
      <c r="K112" s="132"/>
      <c r="L112" s="132"/>
    </row>
    <row r="113" spans="1:12" ht="31.5" hidden="1" outlineLevel="1">
      <c r="A113" s="63" t="str">
        <f>IF(AND(D113="",D113=""),"",$D$3&amp;"_"&amp;ROW()-10-COUNTBLANK($D$11:D113))</f>
        <v>TĐNN_74</v>
      </c>
      <c r="B113" s="6" t="s">
        <v>30</v>
      </c>
      <c r="C113" s="1" t="s">
        <v>31</v>
      </c>
      <c r="D113" s="1" t="s">
        <v>29</v>
      </c>
      <c r="E113" s="132"/>
      <c r="F113" s="183" t="s">
        <v>1489</v>
      </c>
      <c r="G113" s="183" t="s">
        <v>1489</v>
      </c>
      <c r="H113" s="183" t="s">
        <v>1489</v>
      </c>
      <c r="I113" s="183" t="s">
        <v>1489</v>
      </c>
      <c r="J113" s="132"/>
      <c r="K113" s="132"/>
      <c r="L113" s="132"/>
    </row>
    <row r="114" spans="1:12" ht="31.5" hidden="1" outlineLevel="1">
      <c r="A114" s="63" t="str">
        <f>IF(AND(D114="",D114=""),"",$D$3&amp;"_"&amp;ROW()-10-COUNTBLANK($D$11:D114))</f>
        <v>TĐNN_75</v>
      </c>
      <c r="B114" s="6" t="s">
        <v>117</v>
      </c>
      <c r="C114" s="1" t="s">
        <v>118</v>
      </c>
      <c r="D114" s="1" t="s">
        <v>29</v>
      </c>
      <c r="E114" s="132"/>
      <c r="F114" s="183" t="s">
        <v>1489</v>
      </c>
      <c r="G114" s="183" t="s">
        <v>1489</v>
      </c>
      <c r="H114" s="183" t="s">
        <v>1489</v>
      </c>
      <c r="I114" s="183" t="s">
        <v>1489</v>
      </c>
      <c r="J114" s="132"/>
      <c r="K114" s="132"/>
      <c r="L114" s="132"/>
    </row>
    <row r="115" spans="1:12" ht="15.75" hidden="1" outlineLevel="1">
      <c r="A115" s="63" t="str">
        <f>IF(AND(D115="",D115=""),"",$D$3&amp;"_"&amp;ROW()-10-COUNTBLANK($D$11:D115))</f>
        <v>TĐNN_76</v>
      </c>
      <c r="B115" s="65" t="s">
        <v>32</v>
      </c>
      <c r="C115" s="65" t="s">
        <v>163</v>
      </c>
      <c r="D115" s="65" t="s">
        <v>113</v>
      </c>
      <c r="E115" s="131"/>
      <c r="F115" s="183" t="s">
        <v>1489</v>
      </c>
      <c r="G115" s="183" t="s">
        <v>1489</v>
      </c>
      <c r="H115" s="183" t="s">
        <v>1489</v>
      </c>
      <c r="I115" s="183" t="s">
        <v>1489</v>
      </c>
      <c r="J115" s="131"/>
      <c r="K115" s="131"/>
      <c r="L115" s="131"/>
    </row>
    <row r="116" spans="1:12" ht="15.75" hidden="1" outlineLevel="1">
      <c r="A116" s="63" t="str">
        <f>IF(AND(D116="",D116=""),"",$D$3&amp;"_"&amp;ROW()-10-COUNTBLANK($D$11:D116))</f>
        <v>TĐNN_77</v>
      </c>
      <c r="B116" s="65" t="s">
        <v>33</v>
      </c>
      <c r="C116" s="65" t="s">
        <v>164</v>
      </c>
      <c r="D116" s="65" t="s">
        <v>29</v>
      </c>
      <c r="E116" s="131"/>
      <c r="F116" s="183" t="s">
        <v>1489</v>
      </c>
      <c r="G116" s="183" t="s">
        <v>1489</v>
      </c>
      <c r="H116" s="183" t="s">
        <v>1489</v>
      </c>
      <c r="I116" s="183" t="s">
        <v>1489</v>
      </c>
      <c r="J116" s="131"/>
      <c r="K116" s="131"/>
      <c r="L116" s="131"/>
    </row>
    <row r="117" spans="1:12" s="93" customFormat="1" ht="15.75" hidden="1" outlineLevel="1">
      <c r="A117" s="63" t="str">
        <f>IF(AND(D117="",D117=""),"",$D$3&amp;"_"&amp;ROW()-10-COUNTBLANK($D$11:D117))</f>
        <v/>
      </c>
      <c r="B117" s="291" t="s">
        <v>683</v>
      </c>
      <c r="C117" s="292"/>
      <c r="D117" s="292"/>
      <c r="E117" s="292"/>
      <c r="F117" s="292"/>
      <c r="G117" s="292"/>
      <c r="H117" s="292"/>
      <c r="I117" s="292"/>
      <c r="J117" s="292"/>
      <c r="K117" s="292"/>
      <c r="L117" s="293"/>
    </row>
    <row r="118" spans="1:12" ht="15.75" hidden="1" outlineLevel="1">
      <c r="A118" s="63" t="str">
        <f>IF(AND(D118="",D118=""),"",$D$3&amp;"_"&amp;ROW()-10-COUNTBLANK($D$11:D118))</f>
        <v>TĐNN_78</v>
      </c>
      <c r="B118" s="6" t="s">
        <v>110</v>
      </c>
      <c r="C118" s="62" t="s">
        <v>111</v>
      </c>
      <c r="D118" s="1" t="s">
        <v>112</v>
      </c>
      <c r="E118" s="131"/>
      <c r="F118" s="183" t="s">
        <v>1489</v>
      </c>
      <c r="G118" s="183" t="s">
        <v>1489</v>
      </c>
      <c r="H118" s="183" t="s">
        <v>1489</v>
      </c>
      <c r="I118" s="183" t="s">
        <v>1489</v>
      </c>
      <c r="J118" s="131"/>
      <c r="K118" s="131"/>
      <c r="L118" s="131"/>
    </row>
    <row r="119" spans="1:12" ht="31.5" hidden="1" outlineLevel="1">
      <c r="A119" s="63" t="str">
        <f>IF(AND(D119="",D119=""),"",$D$3&amp;"_"&amp;ROW()-10-COUNTBLANK($D$11:D119))</f>
        <v>TĐNN_79</v>
      </c>
      <c r="B119" s="107" t="s">
        <v>203</v>
      </c>
      <c r="C119" s="108" t="s">
        <v>682</v>
      </c>
      <c r="D119" s="107" t="s">
        <v>401</v>
      </c>
      <c r="E119" s="131"/>
      <c r="F119" s="183" t="s">
        <v>1489</v>
      </c>
      <c r="G119" s="183" t="s">
        <v>1489</v>
      </c>
      <c r="H119" s="183" t="s">
        <v>1489</v>
      </c>
      <c r="I119" s="183" t="s">
        <v>1489</v>
      </c>
      <c r="J119" s="131"/>
      <c r="K119" s="131"/>
      <c r="L119" s="131"/>
    </row>
    <row r="120" spans="1:12" ht="15.75" hidden="1" outlineLevel="1">
      <c r="A120" s="63" t="str">
        <f>IF(AND(D120="",D120=""),"",$D$3&amp;"_"&amp;ROW()-10-COUNTBLANK($D$11:D120))</f>
        <v>TĐNN_80</v>
      </c>
      <c r="B120" s="5" t="s">
        <v>25</v>
      </c>
      <c r="C120" s="5" t="s">
        <v>26</v>
      </c>
      <c r="D120" s="5" t="s">
        <v>27</v>
      </c>
      <c r="E120" s="131"/>
      <c r="F120" s="183" t="s">
        <v>1489</v>
      </c>
      <c r="G120" s="183" t="s">
        <v>1489</v>
      </c>
      <c r="H120" s="183" t="s">
        <v>1489</v>
      </c>
      <c r="I120" s="183" t="s">
        <v>1489</v>
      </c>
      <c r="J120" s="131"/>
      <c r="K120" s="131"/>
      <c r="L120" s="131"/>
    </row>
    <row r="121" spans="1:12" ht="47.25" hidden="1" outlineLevel="1">
      <c r="A121" s="63" t="str">
        <f>IF(AND(D121="",D121=""),"",$D$3&amp;"_"&amp;ROW()-10-COUNTBLANK($D$11:D121))</f>
        <v>TĐNN_81</v>
      </c>
      <c r="B121" s="6" t="s">
        <v>28</v>
      </c>
      <c r="C121" s="1" t="s">
        <v>116</v>
      </c>
      <c r="D121" s="1" t="s">
        <v>115</v>
      </c>
      <c r="E121" s="131"/>
      <c r="F121" s="183" t="s">
        <v>1489</v>
      </c>
      <c r="G121" s="183" t="s">
        <v>1489</v>
      </c>
      <c r="H121" s="183" t="s">
        <v>1489</v>
      </c>
      <c r="I121" s="183" t="s">
        <v>1489</v>
      </c>
      <c r="J121" s="131"/>
      <c r="K121" s="131"/>
      <c r="L121" s="131"/>
    </row>
    <row r="122" spans="1:12" ht="31.5" hidden="1" outlineLevel="1">
      <c r="A122" s="63" t="str">
        <f>IF(AND(D122="",D122=""),"",$D$3&amp;"_"&amp;ROW()-10-COUNTBLANK($D$11:D122))</f>
        <v>TĐNN_82</v>
      </c>
      <c r="B122" s="6" t="s">
        <v>30</v>
      </c>
      <c r="C122" s="1" t="s">
        <v>31</v>
      </c>
      <c r="D122" s="1" t="s">
        <v>29</v>
      </c>
      <c r="E122" s="131"/>
      <c r="F122" s="183" t="s">
        <v>1489</v>
      </c>
      <c r="G122" s="183" t="s">
        <v>1489</v>
      </c>
      <c r="H122" s="183" t="s">
        <v>1489</v>
      </c>
      <c r="I122" s="183" t="s">
        <v>1489</v>
      </c>
      <c r="J122" s="131"/>
      <c r="K122" s="131"/>
      <c r="L122" s="131"/>
    </row>
    <row r="123" spans="1:12" ht="31.5" hidden="1" outlineLevel="1">
      <c r="A123" s="63" t="str">
        <f>IF(AND(D123="",D123=""),"",$D$3&amp;"_"&amp;ROW()-10-COUNTBLANK($D$11:D123))</f>
        <v>TĐNN_83</v>
      </c>
      <c r="B123" s="6" t="s">
        <v>117</v>
      </c>
      <c r="C123" s="1" t="s">
        <v>118</v>
      </c>
      <c r="D123" s="1" t="s">
        <v>29</v>
      </c>
      <c r="E123" s="131"/>
      <c r="F123" s="183" t="s">
        <v>1489</v>
      </c>
      <c r="G123" s="183" t="s">
        <v>1489</v>
      </c>
      <c r="H123" s="183" t="s">
        <v>1489</v>
      </c>
      <c r="I123" s="183" t="s">
        <v>1489</v>
      </c>
      <c r="J123" s="131"/>
      <c r="K123" s="131"/>
      <c r="L123" s="131"/>
    </row>
    <row r="124" spans="1:12" ht="15.75" hidden="1" outlineLevel="1">
      <c r="A124" s="63" t="str">
        <f>IF(AND(D124="",D124=""),"",$D$3&amp;"_"&amp;ROW()-10-COUNTBLANK($D$11:D124))</f>
        <v>TĐNN_84</v>
      </c>
      <c r="B124" s="65" t="s">
        <v>32</v>
      </c>
      <c r="C124" s="65" t="s">
        <v>163</v>
      </c>
      <c r="D124" s="65" t="s">
        <v>113</v>
      </c>
      <c r="E124" s="131"/>
      <c r="F124" s="183" t="s">
        <v>1489</v>
      </c>
      <c r="G124" s="183" t="s">
        <v>1489</v>
      </c>
      <c r="H124" s="183" t="s">
        <v>1489</v>
      </c>
      <c r="I124" s="183" t="s">
        <v>1489</v>
      </c>
      <c r="J124" s="131"/>
      <c r="K124" s="131"/>
      <c r="L124" s="131"/>
    </row>
    <row r="125" spans="1:12" ht="15.75" hidden="1" outlineLevel="1">
      <c r="A125" s="63" t="str">
        <f>IF(AND(D125="",D125=""),"",$D$3&amp;"_"&amp;ROW()-10-COUNTBLANK($D$11:D125))</f>
        <v>TĐNN_85</v>
      </c>
      <c r="B125" s="65" t="s">
        <v>33</v>
      </c>
      <c r="C125" s="65" t="s">
        <v>164</v>
      </c>
      <c r="D125" s="65" t="s">
        <v>29</v>
      </c>
      <c r="E125" s="131"/>
      <c r="F125" s="183" t="s">
        <v>1489</v>
      </c>
      <c r="G125" s="183" t="s">
        <v>1489</v>
      </c>
      <c r="H125" s="183" t="s">
        <v>1489</v>
      </c>
      <c r="I125" s="183" t="s">
        <v>1489</v>
      </c>
      <c r="J125" s="131"/>
      <c r="K125" s="131"/>
      <c r="L125" s="131"/>
    </row>
    <row r="126" spans="1:12" s="93" customFormat="1" ht="15.75" hidden="1" outlineLevel="1">
      <c r="A126" s="63" t="str">
        <f>IF(AND(D126="",D126=""),"",$D$3&amp;"_"&amp;ROW()-10-COUNTBLANK($D$11:D126))</f>
        <v/>
      </c>
      <c r="B126" s="291" t="s">
        <v>684</v>
      </c>
      <c r="C126" s="292"/>
      <c r="D126" s="292"/>
      <c r="E126" s="292"/>
      <c r="F126" s="292"/>
      <c r="G126" s="292"/>
      <c r="H126" s="292"/>
      <c r="I126" s="292"/>
      <c r="J126" s="292"/>
      <c r="K126" s="292"/>
      <c r="L126" s="293"/>
    </row>
    <row r="127" spans="1:12" ht="15.75" hidden="1" outlineLevel="1">
      <c r="A127" s="63" t="str">
        <f>IF(AND(D127="",D127=""),"",$D$3&amp;"_"&amp;ROW()-10-COUNTBLANK($D$11:D127))</f>
        <v>TĐNN_86</v>
      </c>
      <c r="B127" s="2" t="s">
        <v>110</v>
      </c>
      <c r="C127" s="69" t="s">
        <v>111</v>
      </c>
      <c r="D127" s="69" t="s">
        <v>687</v>
      </c>
      <c r="E127" s="131"/>
      <c r="F127" s="183" t="s">
        <v>1489</v>
      </c>
      <c r="G127" s="183" t="s">
        <v>1489</v>
      </c>
      <c r="H127" s="183" t="s">
        <v>1489</v>
      </c>
      <c r="I127" s="183" t="s">
        <v>1489</v>
      </c>
      <c r="J127" s="131"/>
      <c r="K127" s="131"/>
      <c r="L127" s="131"/>
    </row>
    <row r="128" spans="1:12" ht="31.5" hidden="1" outlineLevel="1">
      <c r="A128" s="63" t="str">
        <f>IF(AND(D128="",D128=""),"",$D$3&amp;"_"&amp;ROW()-10-COUNTBLANK($D$11:D128))</f>
        <v>TĐNN_87</v>
      </c>
      <c r="B128" s="2" t="s">
        <v>126</v>
      </c>
      <c r="C128" s="69" t="s">
        <v>133</v>
      </c>
      <c r="D128" s="69" t="s">
        <v>127</v>
      </c>
      <c r="E128" s="131"/>
      <c r="F128" s="183" t="s">
        <v>1489</v>
      </c>
      <c r="G128" s="183" t="s">
        <v>1489</v>
      </c>
      <c r="H128" s="183" t="s">
        <v>1489</v>
      </c>
      <c r="I128" s="183" t="s">
        <v>1489</v>
      </c>
      <c r="J128" s="131"/>
      <c r="K128" s="131"/>
      <c r="L128" s="131"/>
    </row>
    <row r="129" spans="1:12" ht="31.5" hidden="1" outlineLevel="1">
      <c r="A129" s="63" t="str">
        <f>IF(AND(D129="",D129=""),"",$D$3&amp;"_"&amp;ROW()-10-COUNTBLANK($D$11:D129))</f>
        <v>TĐNN_88</v>
      </c>
      <c r="B129" s="2" t="s">
        <v>128</v>
      </c>
      <c r="C129" s="69" t="s">
        <v>135</v>
      </c>
      <c r="D129" s="69" t="s">
        <v>466</v>
      </c>
      <c r="E129" s="131"/>
      <c r="F129" s="183" t="s">
        <v>1489</v>
      </c>
      <c r="G129" s="183" t="s">
        <v>1489</v>
      </c>
      <c r="H129" s="183" t="s">
        <v>1489</v>
      </c>
      <c r="I129" s="183" t="s">
        <v>1489</v>
      </c>
      <c r="J129" s="131"/>
      <c r="K129" s="131"/>
      <c r="L129" s="131"/>
    </row>
    <row r="130" spans="1:12" ht="31.5" hidden="1" outlineLevel="1">
      <c r="A130" s="63" t="str">
        <f>IF(AND(D130="",D130=""),"",$D$3&amp;"_"&amp;ROW()-10-COUNTBLANK($D$11:D130))</f>
        <v>TĐNN_89</v>
      </c>
      <c r="B130" s="2" t="s">
        <v>151</v>
      </c>
      <c r="C130" s="69" t="s">
        <v>167</v>
      </c>
      <c r="D130" s="69" t="s">
        <v>168</v>
      </c>
      <c r="E130" s="131"/>
      <c r="F130" s="183" t="s">
        <v>1489</v>
      </c>
      <c r="G130" s="183" t="s">
        <v>1489</v>
      </c>
      <c r="H130" s="183" t="s">
        <v>1489</v>
      </c>
      <c r="I130" s="183" t="s">
        <v>1489</v>
      </c>
      <c r="J130" s="131"/>
      <c r="K130" s="131"/>
      <c r="L130" s="131"/>
    </row>
    <row r="131" spans="1:12" ht="31.5" hidden="1" outlineLevel="1">
      <c r="A131" s="63" t="str">
        <f>IF(AND(D131="",D131=""),"",$D$3&amp;"_"&amp;ROW()-10-COUNTBLANK($D$11:D131))</f>
        <v>TĐNN_90</v>
      </c>
      <c r="B131" s="2" t="s">
        <v>129</v>
      </c>
      <c r="C131" s="69" t="s">
        <v>132</v>
      </c>
      <c r="D131" s="69" t="s">
        <v>134</v>
      </c>
      <c r="E131" s="131"/>
      <c r="F131" s="183" t="s">
        <v>1489</v>
      </c>
      <c r="G131" s="183" t="s">
        <v>1489</v>
      </c>
      <c r="H131" s="183" t="s">
        <v>1489</v>
      </c>
      <c r="I131" s="183" t="s">
        <v>1489</v>
      </c>
      <c r="J131" s="131"/>
      <c r="K131" s="131"/>
      <c r="L131" s="131"/>
    </row>
    <row r="132" spans="1:12" s="93" customFormat="1" ht="15.75" hidden="1" outlineLevel="1">
      <c r="A132" s="63" t="str">
        <f>IF(AND(D132="",D132=""),"",$D$3&amp;"_"&amp;ROW()-10-COUNTBLANK($D$11:D132))</f>
        <v/>
      </c>
      <c r="B132" s="291" t="s">
        <v>685</v>
      </c>
      <c r="C132" s="292"/>
      <c r="D132" s="292"/>
      <c r="E132" s="292"/>
      <c r="F132" s="292"/>
      <c r="G132" s="292"/>
      <c r="H132" s="292"/>
      <c r="I132" s="292"/>
      <c r="J132" s="292"/>
      <c r="K132" s="292"/>
      <c r="L132" s="293"/>
    </row>
    <row r="133" spans="1:12" ht="15.75" hidden="1" outlineLevel="1">
      <c r="A133" s="63" t="str">
        <f>IF(AND(D133="",D133=""),"",$D$3&amp;"_"&amp;ROW()-10-COUNTBLANK($D$11:D133))</f>
        <v>TĐNN_91</v>
      </c>
      <c r="B133" s="2" t="s">
        <v>110</v>
      </c>
      <c r="C133" s="69" t="s">
        <v>111</v>
      </c>
      <c r="D133" s="69" t="s">
        <v>687</v>
      </c>
      <c r="E133" s="131"/>
      <c r="F133" s="183" t="s">
        <v>1489</v>
      </c>
      <c r="G133" s="183" t="s">
        <v>1489</v>
      </c>
      <c r="H133" s="183" t="s">
        <v>1489</v>
      </c>
      <c r="I133" s="183" t="s">
        <v>1489</v>
      </c>
      <c r="J133" s="131"/>
      <c r="K133" s="131"/>
      <c r="L133" s="131"/>
    </row>
    <row r="134" spans="1:12" ht="31.5" hidden="1" outlineLevel="1">
      <c r="A134" s="63" t="str">
        <f>IF(AND(D134="",D134=""),"",$D$3&amp;"_"&amp;ROW()-10-COUNTBLANK($D$11:D134))</f>
        <v>TĐNN_92</v>
      </c>
      <c r="B134" s="2" t="s">
        <v>126</v>
      </c>
      <c r="C134" s="69" t="s">
        <v>133</v>
      </c>
      <c r="D134" s="69" t="s">
        <v>127</v>
      </c>
      <c r="E134" s="131"/>
      <c r="F134" s="183" t="s">
        <v>1489</v>
      </c>
      <c r="G134" s="183" t="s">
        <v>1489</v>
      </c>
      <c r="H134" s="183" t="s">
        <v>1489</v>
      </c>
      <c r="I134" s="183" t="s">
        <v>1489</v>
      </c>
      <c r="J134" s="131"/>
      <c r="K134" s="131"/>
      <c r="L134" s="131"/>
    </row>
    <row r="135" spans="1:12" ht="47.25" hidden="1" outlineLevel="1">
      <c r="A135" s="63" t="str">
        <f>IF(AND(D135="",D135=""),"",$D$3&amp;"_"&amp;ROW()-10-COUNTBLANK($D$11:D135))</f>
        <v>TĐNN_93</v>
      </c>
      <c r="B135" s="2" t="s">
        <v>128</v>
      </c>
      <c r="C135" s="69" t="s">
        <v>135</v>
      </c>
      <c r="D135" s="139" t="s">
        <v>686</v>
      </c>
      <c r="E135" s="131"/>
      <c r="F135" s="183" t="s">
        <v>1489</v>
      </c>
      <c r="G135" s="183" t="s">
        <v>1489</v>
      </c>
      <c r="H135" s="183" t="s">
        <v>1489</v>
      </c>
      <c r="I135" s="183" t="s">
        <v>1489</v>
      </c>
      <c r="J135" s="131"/>
      <c r="K135" s="131"/>
      <c r="L135" s="131"/>
    </row>
    <row r="136" spans="1:12" ht="31.5" hidden="1" outlineLevel="1">
      <c r="A136" s="63" t="str">
        <f>IF(AND(D136="",D136=""),"",$D$3&amp;"_"&amp;ROW()-10-COUNTBLANK($D$11:D136))</f>
        <v>TĐNN_94</v>
      </c>
      <c r="B136" s="2" t="s">
        <v>151</v>
      </c>
      <c r="C136" s="69" t="s">
        <v>167</v>
      </c>
      <c r="D136" s="69" t="s">
        <v>168</v>
      </c>
      <c r="E136" s="131"/>
      <c r="F136" s="183" t="s">
        <v>1489</v>
      </c>
      <c r="G136" s="183" t="s">
        <v>1489</v>
      </c>
      <c r="H136" s="183" t="s">
        <v>1489</v>
      </c>
      <c r="I136" s="183" t="s">
        <v>1489</v>
      </c>
      <c r="J136" s="131"/>
      <c r="K136" s="131"/>
      <c r="L136" s="131"/>
    </row>
    <row r="137" spans="1:12" ht="31.5" hidden="1" outlineLevel="1">
      <c r="A137" s="63" t="str">
        <f>IF(AND(D137="",D137=""),"",$D$3&amp;"_"&amp;ROW()-10-COUNTBLANK($D$11:D137))</f>
        <v>TĐNN_95</v>
      </c>
      <c r="B137" s="2" t="s">
        <v>129</v>
      </c>
      <c r="C137" s="69" t="s">
        <v>132</v>
      </c>
      <c r="D137" s="69" t="s">
        <v>134</v>
      </c>
      <c r="E137" s="131"/>
      <c r="F137" s="183" t="s">
        <v>1489</v>
      </c>
      <c r="G137" s="183" t="s">
        <v>1489</v>
      </c>
      <c r="H137" s="183" t="s">
        <v>1489</v>
      </c>
      <c r="I137" s="183" t="s">
        <v>1489</v>
      </c>
      <c r="J137" s="131"/>
      <c r="K137" s="131"/>
      <c r="L137" s="131"/>
    </row>
    <row r="138" spans="1:12" s="93" customFormat="1" ht="15.75" hidden="1" outlineLevel="1">
      <c r="A138" s="63" t="str">
        <f>IF(AND(D138="",D138=""),"",$D$3&amp;"_"&amp;ROW()-10-COUNTBLANK($D$11:D138))</f>
        <v/>
      </c>
      <c r="B138" s="291" t="s">
        <v>688</v>
      </c>
      <c r="C138" s="292"/>
      <c r="D138" s="292"/>
      <c r="E138" s="292"/>
      <c r="F138" s="292"/>
      <c r="G138" s="292"/>
      <c r="H138" s="292"/>
      <c r="I138" s="292"/>
      <c r="J138" s="292"/>
      <c r="K138" s="292"/>
      <c r="L138" s="293"/>
    </row>
    <row r="139" spans="1:12" ht="15.75" hidden="1" outlineLevel="1">
      <c r="A139" s="63" t="str">
        <f>IF(AND(D139="",D139=""),"",$D$3&amp;"_"&amp;ROW()-10-COUNTBLANK($D$11:D139))</f>
        <v>TĐNN_96</v>
      </c>
      <c r="B139" s="2" t="s">
        <v>110</v>
      </c>
      <c r="C139" s="69" t="s">
        <v>111</v>
      </c>
      <c r="D139" s="69" t="s">
        <v>687</v>
      </c>
      <c r="E139" s="131"/>
      <c r="F139" s="183" t="s">
        <v>1489</v>
      </c>
      <c r="G139" s="183" t="s">
        <v>1489</v>
      </c>
      <c r="H139" s="183" t="s">
        <v>1489</v>
      </c>
      <c r="I139" s="183" t="s">
        <v>1489</v>
      </c>
      <c r="J139" s="131"/>
      <c r="K139" s="131"/>
      <c r="L139" s="131"/>
    </row>
    <row r="140" spans="1:12" ht="31.5" hidden="1" outlineLevel="1">
      <c r="A140" s="63" t="str">
        <f>IF(AND(D140="",D140=""),"",$D$3&amp;"_"&amp;ROW()-10-COUNTBLANK($D$11:D140))</f>
        <v>TĐNN_97</v>
      </c>
      <c r="B140" s="2" t="s">
        <v>126</v>
      </c>
      <c r="C140" s="69" t="s">
        <v>133</v>
      </c>
      <c r="D140" s="69" t="s">
        <v>127</v>
      </c>
      <c r="E140" s="131"/>
      <c r="F140" s="183" t="s">
        <v>1489</v>
      </c>
      <c r="G140" s="183" t="s">
        <v>1489</v>
      </c>
      <c r="H140" s="183" t="s">
        <v>1489</v>
      </c>
      <c r="I140" s="183" t="s">
        <v>1489</v>
      </c>
      <c r="J140" s="131"/>
      <c r="K140" s="131"/>
      <c r="L140" s="131"/>
    </row>
    <row r="141" spans="1:12" ht="31.5" hidden="1" outlineLevel="1">
      <c r="A141" s="63" t="str">
        <f>IF(AND(D141="",D141=""),"",$D$3&amp;"_"&amp;ROW()-10-COUNTBLANK($D$11:D141))</f>
        <v>TĐNN_98</v>
      </c>
      <c r="B141" s="2" t="s">
        <v>128</v>
      </c>
      <c r="C141" s="69" t="s">
        <v>135</v>
      </c>
      <c r="D141" s="139" t="s">
        <v>689</v>
      </c>
      <c r="E141" s="131"/>
      <c r="F141" s="183" t="s">
        <v>1489</v>
      </c>
      <c r="G141" s="183" t="s">
        <v>1489</v>
      </c>
      <c r="H141" s="183" t="s">
        <v>1489</v>
      </c>
      <c r="I141" s="183" t="s">
        <v>1489</v>
      </c>
      <c r="J141" s="131"/>
      <c r="K141" s="131"/>
      <c r="L141" s="131"/>
    </row>
    <row r="142" spans="1:12" ht="31.5" hidden="1" outlineLevel="1">
      <c r="A142" s="63" t="str">
        <f>IF(AND(D142="",D142=""),"",$D$3&amp;"_"&amp;ROW()-10-COUNTBLANK($D$11:D142))</f>
        <v>TĐNN_99</v>
      </c>
      <c r="B142" s="2" t="s">
        <v>151</v>
      </c>
      <c r="C142" s="69" t="s">
        <v>167</v>
      </c>
      <c r="D142" s="69" t="s">
        <v>168</v>
      </c>
      <c r="E142" s="131"/>
      <c r="F142" s="183" t="s">
        <v>1489</v>
      </c>
      <c r="G142" s="183" t="s">
        <v>1489</v>
      </c>
      <c r="H142" s="183" t="s">
        <v>1489</v>
      </c>
      <c r="I142" s="183" t="s">
        <v>1489</v>
      </c>
      <c r="J142" s="131"/>
      <c r="K142" s="131"/>
      <c r="L142" s="131"/>
    </row>
    <row r="143" spans="1:12" ht="31.5" hidden="1" outlineLevel="1">
      <c r="A143" s="63" t="str">
        <f>IF(AND(D143="",D143=""),"",$D$3&amp;"_"&amp;ROW()-10-COUNTBLANK($D$11:D143))</f>
        <v>TĐNN_100</v>
      </c>
      <c r="B143" s="2" t="s">
        <v>129</v>
      </c>
      <c r="C143" s="69" t="s">
        <v>132</v>
      </c>
      <c r="D143" s="69" t="s">
        <v>134</v>
      </c>
      <c r="E143" s="131"/>
      <c r="F143" s="183" t="s">
        <v>1489</v>
      </c>
      <c r="G143" s="183" t="s">
        <v>1489</v>
      </c>
      <c r="H143" s="183" t="s">
        <v>1489</v>
      </c>
      <c r="I143" s="183" t="s">
        <v>1489</v>
      </c>
      <c r="J143" s="131"/>
      <c r="K143" s="131"/>
      <c r="L143" s="131"/>
    </row>
    <row r="144" spans="1:12" s="93" customFormat="1" ht="15.75" hidden="1" outlineLevel="1">
      <c r="A144" s="63" t="str">
        <f>IF(AND(D144="",D144=""),"",$D$3&amp;"_"&amp;ROW()-10-COUNTBLANK($D$11:D144))</f>
        <v/>
      </c>
      <c r="B144" s="291" t="s">
        <v>690</v>
      </c>
      <c r="C144" s="292"/>
      <c r="D144" s="292"/>
      <c r="E144" s="292"/>
      <c r="F144" s="292"/>
      <c r="G144" s="292"/>
      <c r="H144" s="292"/>
      <c r="I144" s="292"/>
      <c r="J144" s="292"/>
      <c r="K144" s="292"/>
      <c r="L144" s="293"/>
    </row>
    <row r="145" spans="1:12" ht="15.75" hidden="1" outlineLevel="1">
      <c r="A145" s="63" t="str">
        <f>IF(AND(D145="",D145=""),"",$D$3&amp;"_"&amp;ROW()-10-COUNTBLANK($D$11:D145))</f>
        <v>TĐNN_101</v>
      </c>
      <c r="B145" s="2" t="s">
        <v>110</v>
      </c>
      <c r="C145" s="69" t="s">
        <v>111</v>
      </c>
      <c r="D145" s="69" t="s">
        <v>687</v>
      </c>
      <c r="E145" s="131"/>
      <c r="F145" s="183" t="s">
        <v>1489</v>
      </c>
      <c r="G145" s="183" t="s">
        <v>1489</v>
      </c>
      <c r="H145" s="183" t="s">
        <v>1489</v>
      </c>
      <c r="I145" s="183" t="s">
        <v>1489</v>
      </c>
      <c r="J145" s="131"/>
      <c r="K145" s="131"/>
      <c r="L145" s="131"/>
    </row>
    <row r="146" spans="1:12" ht="31.5" hidden="1" outlineLevel="1">
      <c r="A146" s="63" t="str">
        <f>IF(AND(D146="",D146=""),"",$D$3&amp;"_"&amp;ROW()-10-COUNTBLANK($D$11:D146))</f>
        <v>TĐNN_102</v>
      </c>
      <c r="B146" s="2" t="s">
        <v>126</v>
      </c>
      <c r="C146" s="69" t="s">
        <v>133</v>
      </c>
      <c r="D146" s="69" t="s">
        <v>127</v>
      </c>
      <c r="E146" s="131"/>
      <c r="F146" s="183" t="s">
        <v>1489</v>
      </c>
      <c r="G146" s="183" t="s">
        <v>1489</v>
      </c>
      <c r="H146" s="183" t="s">
        <v>1489</v>
      </c>
      <c r="I146" s="183" t="s">
        <v>1489</v>
      </c>
      <c r="J146" s="131"/>
      <c r="K146" s="131"/>
      <c r="L146" s="131"/>
    </row>
    <row r="147" spans="1:12" ht="31.5" hidden="1" outlineLevel="1">
      <c r="A147" s="63" t="str">
        <f>IF(AND(D147="",D147=""),"",$D$3&amp;"_"&amp;ROW()-10-COUNTBLANK($D$11:D147))</f>
        <v>TĐNN_103</v>
      </c>
      <c r="B147" s="2" t="s">
        <v>128</v>
      </c>
      <c r="C147" s="69" t="s">
        <v>135</v>
      </c>
      <c r="D147" s="139" t="s">
        <v>691</v>
      </c>
      <c r="E147" s="131"/>
      <c r="F147" s="183" t="s">
        <v>1489</v>
      </c>
      <c r="G147" s="183" t="s">
        <v>1489</v>
      </c>
      <c r="H147" s="183" t="s">
        <v>1489</v>
      </c>
      <c r="I147" s="183" t="s">
        <v>1489</v>
      </c>
      <c r="J147" s="131"/>
      <c r="K147" s="131"/>
      <c r="L147" s="131"/>
    </row>
    <row r="148" spans="1:12" ht="31.5" hidden="1" outlineLevel="1">
      <c r="A148" s="63" t="str">
        <f>IF(AND(D148="",D148=""),"",$D$3&amp;"_"&amp;ROW()-10-COUNTBLANK($D$11:D148))</f>
        <v>TĐNN_104</v>
      </c>
      <c r="B148" s="2" t="s">
        <v>151</v>
      </c>
      <c r="C148" s="69" t="s">
        <v>167</v>
      </c>
      <c r="D148" s="69" t="s">
        <v>168</v>
      </c>
      <c r="E148" s="131"/>
      <c r="F148" s="183" t="s">
        <v>1489</v>
      </c>
      <c r="G148" s="183" t="s">
        <v>1489</v>
      </c>
      <c r="H148" s="183" t="s">
        <v>1489</v>
      </c>
      <c r="I148" s="183" t="s">
        <v>1489</v>
      </c>
      <c r="J148" s="131"/>
      <c r="K148" s="131"/>
      <c r="L148" s="131"/>
    </row>
    <row r="149" spans="1:12" ht="31.5" hidden="1" outlineLevel="1">
      <c r="A149" s="63" t="str">
        <f>IF(AND(D149="",D149=""),"",$D$3&amp;"_"&amp;ROW()-10-COUNTBLANK($D$11:D149))</f>
        <v>TĐNN_105</v>
      </c>
      <c r="B149" s="2" t="s">
        <v>129</v>
      </c>
      <c r="C149" s="69" t="s">
        <v>132</v>
      </c>
      <c r="D149" s="69" t="s">
        <v>134</v>
      </c>
      <c r="E149" s="131"/>
      <c r="F149" s="183" t="s">
        <v>1489</v>
      </c>
      <c r="G149" s="183" t="s">
        <v>1489</v>
      </c>
      <c r="H149" s="183" t="s">
        <v>1489</v>
      </c>
      <c r="I149" s="183" t="s">
        <v>1489</v>
      </c>
      <c r="J149" s="131"/>
      <c r="K149" s="131"/>
      <c r="L149" s="131"/>
    </row>
    <row r="150" spans="1:12" s="93" customFormat="1" ht="15.75" hidden="1" outlineLevel="1">
      <c r="A150" s="63" t="str">
        <f>IF(AND(D150="",D150=""),"",$D$3&amp;"_"&amp;ROW()-10-COUNTBLANK($D$11:D150))</f>
        <v/>
      </c>
      <c r="B150" s="291" t="s">
        <v>816</v>
      </c>
      <c r="C150" s="292"/>
      <c r="D150" s="292"/>
      <c r="E150" s="292"/>
      <c r="F150" s="292"/>
      <c r="G150" s="292"/>
      <c r="H150" s="292"/>
      <c r="I150" s="292"/>
      <c r="J150" s="292"/>
      <c r="K150" s="292"/>
      <c r="L150" s="293"/>
    </row>
    <row r="151" spans="1:12" ht="15.75" hidden="1" outlineLevel="1">
      <c r="A151" s="63" t="str">
        <f>IF(AND(D151="",D151=""),"",$D$3&amp;"_"&amp;ROW()-10-COUNTBLANK($D$11:D151))</f>
        <v>TĐNN_106</v>
      </c>
      <c r="B151" s="2" t="s">
        <v>110</v>
      </c>
      <c r="C151" s="69" t="s">
        <v>111</v>
      </c>
      <c r="D151" s="69" t="s">
        <v>687</v>
      </c>
      <c r="E151" s="131"/>
      <c r="F151" s="183" t="s">
        <v>1489</v>
      </c>
      <c r="G151" s="183" t="s">
        <v>1489</v>
      </c>
      <c r="H151" s="183" t="s">
        <v>1489</v>
      </c>
      <c r="I151" s="183" t="s">
        <v>1489</v>
      </c>
      <c r="J151" s="131"/>
      <c r="K151" s="131"/>
      <c r="L151" s="131"/>
    </row>
    <row r="152" spans="1:12" ht="31.5" hidden="1" outlineLevel="1">
      <c r="A152" s="63" t="str">
        <f>IF(AND(D152="",D152=""),"",$D$3&amp;"_"&amp;ROW()-10-COUNTBLANK($D$11:D152))</f>
        <v>TĐNN_107</v>
      </c>
      <c r="B152" s="2" t="s">
        <v>126</v>
      </c>
      <c r="C152" s="69" t="s">
        <v>133</v>
      </c>
      <c r="D152" s="69" t="s">
        <v>127</v>
      </c>
      <c r="E152" s="131"/>
      <c r="F152" s="183" t="s">
        <v>1489</v>
      </c>
      <c r="G152" s="183" t="s">
        <v>1489</v>
      </c>
      <c r="H152" s="183" t="s">
        <v>1489</v>
      </c>
      <c r="I152" s="183" t="s">
        <v>1489</v>
      </c>
      <c r="J152" s="131"/>
      <c r="K152" s="131"/>
      <c r="L152" s="131"/>
    </row>
    <row r="153" spans="1:12" ht="31.5" hidden="1" outlineLevel="1">
      <c r="A153" s="63" t="str">
        <f>IF(AND(D153="",D153=""),"",$D$3&amp;"_"&amp;ROW()-10-COUNTBLANK($D$11:D153))</f>
        <v>TĐNN_108</v>
      </c>
      <c r="B153" s="2" t="s">
        <v>128</v>
      </c>
      <c r="C153" s="69" t="s">
        <v>135</v>
      </c>
      <c r="D153" s="139" t="s">
        <v>817</v>
      </c>
      <c r="E153" s="131"/>
      <c r="F153" s="183" t="s">
        <v>1489</v>
      </c>
      <c r="G153" s="183" t="s">
        <v>1489</v>
      </c>
      <c r="H153" s="183" t="s">
        <v>1489</v>
      </c>
      <c r="I153" s="183" t="s">
        <v>1489</v>
      </c>
      <c r="J153" s="131"/>
      <c r="K153" s="131"/>
      <c r="L153" s="131"/>
    </row>
    <row r="154" spans="1:12" ht="31.5" hidden="1" outlineLevel="1">
      <c r="A154" s="63" t="str">
        <f>IF(AND(D154="",D154=""),"",$D$3&amp;"_"&amp;ROW()-10-COUNTBLANK($D$11:D154))</f>
        <v>TĐNN_109</v>
      </c>
      <c r="B154" s="2" t="s">
        <v>151</v>
      </c>
      <c r="C154" s="69" t="s">
        <v>167</v>
      </c>
      <c r="D154" s="69" t="s">
        <v>168</v>
      </c>
      <c r="E154" s="131"/>
      <c r="F154" s="183" t="s">
        <v>1489</v>
      </c>
      <c r="G154" s="183" t="s">
        <v>1489</v>
      </c>
      <c r="H154" s="183" t="s">
        <v>1489</v>
      </c>
      <c r="I154" s="183" t="s">
        <v>1489</v>
      </c>
      <c r="J154" s="131"/>
      <c r="K154" s="131"/>
      <c r="L154" s="131"/>
    </row>
    <row r="155" spans="1:12" ht="31.5" hidden="1" outlineLevel="1">
      <c r="A155" s="63" t="str">
        <f>IF(AND(D155="",D155=""),"",$D$3&amp;"_"&amp;ROW()-10-COUNTBLANK($D$11:D155))</f>
        <v>TĐNN_110</v>
      </c>
      <c r="B155" s="2" t="s">
        <v>129</v>
      </c>
      <c r="C155" s="69" t="s">
        <v>132</v>
      </c>
      <c r="D155" s="69" t="s">
        <v>134</v>
      </c>
      <c r="E155" s="131"/>
      <c r="F155" s="183" t="s">
        <v>1489</v>
      </c>
      <c r="G155" s="183" t="s">
        <v>1489</v>
      </c>
      <c r="H155" s="183" t="s">
        <v>1489</v>
      </c>
      <c r="I155" s="183" t="s">
        <v>1489</v>
      </c>
      <c r="J155" s="131"/>
      <c r="K155" s="131"/>
      <c r="L155" s="131"/>
    </row>
    <row r="156" spans="1:12" s="93" customFormat="1" ht="15.75" hidden="1" outlineLevel="1">
      <c r="A156" s="63" t="str">
        <f>IF(AND(D156="",D156=""),"",$D$3&amp;"_"&amp;ROW()-10-COUNTBLANK($D$11:D156))</f>
        <v/>
      </c>
      <c r="B156" s="291" t="s">
        <v>830</v>
      </c>
      <c r="C156" s="292"/>
      <c r="D156" s="292"/>
      <c r="E156" s="292"/>
      <c r="F156" s="292"/>
      <c r="G156" s="292"/>
      <c r="H156" s="292"/>
      <c r="I156" s="292"/>
      <c r="J156" s="292"/>
      <c r="K156" s="292"/>
      <c r="L156" s="293"/>
    </row>
    <row r="157" spans="1:12" ht="15.75" hidden="1" outlineLevel="1">
      <c r="A157" s="63" t="str">
        <f>IF(AND(D157="",D157=""),"",$D$3&amp;"_"&amp;ROW()-10-COUNTBLANK($D$11:D157))</f>
        <v>TĐNN_111</v>
      </c>
      <c r="B157" s="2" t="s">
        <v>110</v>
      </c>
      <c r="C157" s="69" t="s">
        <v>111</v>
      </c>
      <c r="D157" s="69" t="s">
        <v>687</v>
      </c>
      <c r="E157" s="131"/>
      <c r="F157" s="183" t="s">
        <v>1489</v>
      </c>
      <c r="G157" s="183" t="s">
        <v>1489</v>
      </c>
      <c r="H157" s="183" t="s">
        <v>1489</v>
      </c>
      <c r="I157" s="183" t="s">
        <v>1489</v>
      </c>
      <c r="J157" s="131"/>
      <c r="K157" s="131"/>
      <c r="L157" s="131"/>
    </row>
    <row r="158" spans="1:12" ht="31.5" hidden="1" outlineLevel="1">
      <c r="A158" s="63" t="str">
        <f>IF(AND(D158="",D158=""),"",$D$3&amp;"_"&amp;ROW()-10-COUNTBLANK($D$11:D158))</f>
        <v>TĐNN_112</v>
      </c>
      <c r="B158" s="2" t="s">
        <v>126</v>
      </c>
      <c r="C158" s="69" t="s">
        <v>133</v>
      </c>
      <c r="D158" s="69" t="s">
        <v>127</v>
      </c>
      <c r="E158" s="131"/>
      <c r="F158" s="183" t="s">
        <v>1489</v>
      </c>
      <c r="G158" s="183" t="s">
        <v>1489</v>
      </c>
      <c r="H158" s="183" t="s">
        <v>1489</v>
      </c>
      <c r="I158" s="183" t="s">
        <v>1489</v>
      </c>
      <c r="J158" s="131"/>
      <c r="K158" s="131"/>
      <c r="L158" s="131"/>
    </row>
    <row r="159" spans="1:12" ht="31.5" hidden="1" outlineLevel="1">
      <c r="A159" s="63" t="str">
        <f>IF(AND(D159="",D159=""),"",$D$3&amp;"_"&amp;ROW()-10-COUNTBLANK($D$11:D159))</f>
        <v>TĐNN_113</v>
      </c>
      <c r="B159" s="2" t="s">
        <v>128</v>
      </c>
      <c r="C159" s="69" t="s">
        <v>135</v>
      </c>
      <c r="D159" s="139" t="s">
        <v>818</v>
      </c>
      <c r="E159" s="131"/>
      <c r="F159" s="183" t="s">
        <v>1489</v>
      </c>
      <c r="G159" s="183" t="s">
        <v>1489</v>
      </c>
      <c r="H159" s="183" t="s">
        <v>1489</v>
      </c>
      <c r="I159" s="183" t="s">
        <v>1489</v>
      </c>
      <c r="J159" s="131"/>
      <c r="K159" s="131"/>
      <c r="L159" s="131"/>
    </row>
    <row r="160" spans="1:12" ht="31.5" hidden="1" outlineLevel="1">
      <c r="A160" s="63" t="str">
        <f>IF(AND(D160="",D160=""),"",$D$3&amp;"_"&amp;ROW()-10-COUNTBLANK($D$11:D160))</f>
        <v>TĐNN_114</v>
      </c>
      <c r="B160" s="2" t="s">
        <v>151</v>
      </c>
      <c r="C160" s="69" t="s">
        <v>167</v>
      </c>
      <c r="D160" s="69" t="s">
        <v>168</v>
      </c>
      <c r="E160" s="131"/>
      <c r="F160" s="183" t="s">
        <v>1489</v>
      </c>
      <c r="G160" s="183" t="s">
        <v>1489</v>
      </c>
      <c r="H160" s="183" t="s">
        <v>1489</v>
      </c>
      <c r="I160" s="183" t="s">
        <v>1489</v>
      </c>
      <c r="J160" s="131"/>
      <c r="K160" s="131"/>
      <c r="L160" s="131"/>
    </row>
    <row r="161" spans="1:12" ht="31.5" hidden="1" outlineLevel="1">
      <c r="A161" s="63" t="str">
        <f>IF(AND(D161="",D161=""),"",$D$3&amp;"_"&amp;ROW()-10-COUNTBLANK($D$11:D161))</f>
        <v>TĐNN_115</v>
      </c>
      <c r="B161" s="2" t="s">
        <v>129</v>
      </c>
      <c r="C161" s="69" t="s">
        <v>132</v>
      </c>
      <c r="D161" s="69" t="s">
        <v>134</v>
      </c>
      <c r="E161" s="131"/>
      <c r="F161" s="183" t="s">
        <v>1489</v>
      </c>
      <c r="G161" s="183" t="s">
        <v>1489</v>
      </c>
      <c r="H161" s="183" t="s">
        <v>1489</v>
      </c>
      <c r="I161" s="183" t="s">
        <v>1489</v>
      </c>
      <c r="J161" s="131"/>
      <c r="K161" s="131"/>
      <c r="L161" s="131"/>
    </row>
    <row r="162" spans="1:12" s="93" customFormat="1" ht="15.75" hidden="1" outlineLevel="1">
      <c r="A162" s="63" t="str">
        <f>IF(AND(D162="",D162=""),"",$D$3&amp;"_"&amp;ROW()-10-COUNTBLANK($D$11:D162))</f>
        <v/>
      </c>
      <c r="B162" s="291" t="s">
        <v>694</v>
      </c>
      <c r="C162" s="292"/>
      <c r="D162" s="292"/>
      <c r="E162" s="292"/>
      <c r="F162" s="292"/>
      <c r="G162" s="292"/>
      <c r="H162" s="292"/>
      <c r="I162" s="292"/>
      <c r="J162" s="292"/>
      <c r="K162" s="292"/>
      <c r="L162" s="293"/>
    </row>
    <row r="163" spans="1:12" ht="15.75" hidden="1" outlineLevel="1">
      <c r="A163" s="63" t="str">
        <f>IF(AND(D163="",D163=""),"",$D$3&amp;"_"&amp;ROW()-10-COUNTBLANK($D$11:D163))</f>
        <v>TĐNN_116</v>
      </c>
      <c r="B163" s="2" t="s">
        <v>110</v>
      </c>
      <c r="C163" s="69" t="s">
        <v>111</v>
      </c>
      <c r="D163" s="69" t="s">
        <v>687</v>
      </c>
      <c r="E163" s="131"/>
      <c r="F163" s="183" t="s">
        <v>1489</v>
      </c>
      <c r="G163" s="183" t="s">
        <v>1489</v>
      </c>
      <c r="H163" s="183" t="s">
        <v>1489</v>
      </c>
      <c r="I163" s="183" t="s">
        <v>1489</v>
      </c>
      <c r="J163" s="131"/>
      <c r="K163" s="131"/>
      <c r="L163" s="131"/>
    </row>
    <row r="164" spans="1:12" ht="31.5" hidden="1" outlineLevel="1">
      <c r="A164" s="63" t="str">
        <f>IF(AND(D164="",D164=""),"",$D$3&amp;"_"&amp;ROW()-10-COUNTBLANK($D$11:D164))</f>
        <v>TĐNN_117</v>
      </c>
      <c r="B164" s="2" t="s">
        <v>126</v>
      </c>
      <c r="C164" s="69" t="s">
        <v>133</v>
      </c>
      <c r="D164" s="69" t="s">
        <v>127</v>
      </c>
      <c r="E164" s="131"/>
      <c r="F164" s="183" t="s">
        <v>1489</v>
      </c>
      <c r="G164" s="183" t="s">
        <v>1489</v>
      </c>
      <c r="H164" s="183" t="s">
        <v>1489</v>
      </c>
      <c r="I164" s="183" t="s">
        <v>1489</v>
      </c>
      <c r="J164" s="131"/>
      <c r="K164" s="131"/>
      <c r="L164" s="131"/>
    </row>
    <row r="165" spans="1:12" ht="31.5" hidden="1" outlineLevel="1">
      <c r="A165" s="63" t="str">
        <f>IF(AND(D165="",D165=""),"",$D$3&amp;"_"&amp;ROW()-10-COUNTBLANK($D$11:D165))</f>
        <v>TĐNN_118</v>
      </c>
      <c r="B165" s="2" t="s">
        <v>128</v>
      </c>
      <c r="C165" s="69" t="s">
        <v>135</v>
      </c>
      <c r="D165" s="139" t="s">
        <v>695</v>
      </c>
      <c r="E165" s="131"/>
      <c r="F165" s="183" t="s">
        <v>1489</v>
      </c>
      <c r="G165" s="183" t="s">
        <v>1489</v>
      </c>
      <c r="H165" s="183" t="s">
        <v>1489</v>
      </c>
      <c r="I165" s="183" t="s">
        <v>1489</v>
      </c>
      <c r="J165" s="131"/>
      <c r="K165" s="131"/>
      <c r="L165" s="131"/>
    </row>
    <row r="166" spans="1:12" ht="31.5" hidden="1" outlineLevel="1">
      <c r="A166" s="63" t="str">
        <f>IF(AND(D166="",D166=""),"",$D$3&amp;"_"&amp;ROW()-10-COUNTBLANK($D$11:D166))</f>
        <v>TĐNN_119</v>
      </c>
      <c r="B166" s="2" t="s">
        <v>151</v>
      </c>
      <c r="C166" s="69" t="s">
        <v>167</v>
      </c>
      <c r="D166" s="69" t="s">
        <v>168</v>
      </c>
      <c r="E166" s="131"/>
      <c r="F166" s="183" t="s">
        <v>1489</v>
      </c>
      <c r="G166" s="183" t="s">
        <v>1489</v>
      </c>
      <c r="H166" s="183" t="s">
        <v>1489</v>
      </c>
      <c r="I166" s="183" t="s">
        <v>1489</v>
      </c>
      <c r="J166" s="131"/>
      <c r="K166" s="131"/>
      <c r="L166" s="131"/>
    </row>
    <row r="167" spans="1:12" ht="31.5" hidden="1" outlineLevel="1">
      <c r="A167" s="63" t="str">
        <f>IF(AND(D167="",D167=""),"",$D$3&amp;"_"&amp;ROW()-10-COUNTBLANK($D$11:D167))</f>
        <v>TĐNN_120</v>
      </c>
      <c r="B167" s="2" t="s">
        <v>129</v>
      </c>
      <c r="C167" s="69" t="s">
        <v>132</v>
      </c>
      <c r="D167" s="69" t="s">
        <v>134</v>
      </c>
      <c r="E167" s="131"/>
      <c r="F167" s="183" t="s">
        <v>1489</v>
      </c>
      <c r="G167" s="183" t="s">
        <v>1489</v>
      </c>
      <c r="H167" s="183" t="s">
        <v>1489</v>
      </c>
      <c r="I167" s="183" t="s">
        <v>1489</v>
      </c>
      <c r="J167" s="131"/>
      <c r="K167" s="131"/>
      <c r="L167" s="131"/>
    </row>
    <row r="168" spans="1:12" s="93" customFormat="1" ht="15.75" hidden="1" outlineLevel="1">
      <c r="A168" s="63" t="str">
        <f>IF(AND(D168="",D168=""),"",$D$3&amp;"_"&amp;ROW()-10-COUNTBLANK($D$11:D168))</f>
        <v/>
      </c>
      <c r="B168" s="291" t="s">
        <v>696</v>
      </c>
      <c r="C168" s="292"/>
      <c r="D168" s="292"/>
      <c r="E168" s="292"/>
      <c r="F168" s="292"/>
      <c r="G168" s="292"/>
      <c r="H168" s="292"/>
      <c r="I168" s="292"/>
      <c r="J168" s="292"/>
      <c r="K168" s="292"/>
      <c r="L168" s="293"/>
    </row>
    <row r="169" spans="1:12" ht="15.75" hidden="1" outlineLevel="1">
      <c r="A169" s="63" t="str">
        <f>IF(AND(D169="",D169=""),"",$D$3&amp;"_"&amp;ROW()-10-COUNTBLANK($D$11:D169))</f>
        <v>TĐNN_121</v>
      </c>
      <c r="B169" s="2" t="s">
        <v>110</v>
      </c>
      <c r="C169" s="69" t="s">
        <v>111</v>
      </c>
      <c r="D169" s="69" t="s">
        <v>687</v>
      </c>
      <c r="E169" s="131"/>
      <c r="F169" s="183" t="s">
        <v>1489</v>
      </c>
      <c r="G169" s="183" t="s">
        <v>1489</v>
      </c>
      <c r="H169" s="183" t="s">
        <v>1489</v>
      </c>
      <c r="I169" s="183" t="s">
        <v>1489</v>
      </c>
      <c r="J169" s="131"/>
      <c r="K169" s="131"/>
      <c r="L169" s="131"/>
    </row>
    <row r="170" spans="1:12" ht="31.5" hidden="1" outlineLevel="1">
      <c r="A170" s="63" t="str">
        <f>IF(AND(D170="",D170=""),"",$D$3&amp;"_"&amp;ROW()-10-COUNTBLANK($D$11:D170))</f>
        <v>TĐNN_122</v>
      </c>
      <c r="B170" s="2" t="s">
        <v>126</v>
      </c>
      <c r="C170" s="69" t="s">
        <v>133</v>
      </c>
      <c r="D170" s="69" t="s">
        <v>127</v>
      </c>
      <c r="E170" s="131"/>
      <c r="F170" s="183" t="s">
        <v>1489</v>
      </c>
      <c r="G170" s="183" t="s">
        <v>1489</v>
      </c>
      <c r="H170" s="183" t="s">
        <v>1489</v>
      </c>
      <c r="I170" s="183" t="s">
        <v>1489</v>
      </c>
      <c r="J170" s="131"/>
      <c r="K170" s="131"/>
      <c r="L170" s="131"/>
    </row>
    <row r="171" spans="1:12" ht="31.5" hidden="1" outlineLevel="1">
      <c r="A171" s="63" t="str">
        <f>IF(AND(D171="",D171=""),"",$D$3&amp;"_"&amp;ROW()-10-COUNTBLANK($D$11:D171))</f>
        <v>TĐNN_123</v>
      </c>
      <c r="B171" s="2" t="s">
        <v>128</v>
      </c>
      <c r="C171" s="69" t="s">
        <v>135</v>
      </c>
      <c r="D171" s="139" t="s">
        <v>697</v>
      </c>
      <c r="E171" s="131"/>
      <c r="F171" s="183" t="s">
        <v>1489</v>
      </c>
      <c r="G171" s="183" t="s">
        <v>1489</v>
      </c>
      <c r="H171" s="183" t="s">
        <v>1489</v>
      </c>
      <c r="I171" s="183" t="s">
        <v>1489</v>
      </c>
      <c r="J171" s="131"/>
      <c r="K171" s="131"/>
      <c r="L171" s="131"/>
    </row>
    <row r="172" spans="1:12" ht="31.5" hidden="1" outlineLevel="1">
      <c r="A172" s="63" t="str">
        <f>IF(AND(D172="",D172=""),"",$D$3&amp;"_"&amp;ROW()-10-COUNTBLANK($D$11:D172))</f>
        <v>TĐNN_124</v>
      </c>
      <c r="B172" s="2" t="s">
        <v>151</v>
      </c>
      <c r="C172" s="69" t="s">
        <v>167</v>
      </c>
      <c r="D172" s="69" t="s">
        <v>168</v>
      </c>
      <c r="E172" s="131"/>
      <c r="F172" s="183" t="s">
        <v>1489</v>
      </c>
      <c r="G172" s="183" t="s">
        <v>1489</v>
      </c>
      <c r="H172" s="183" t="s">
        <v>1489</v>
      </c>
      <c r="I172" s="183" t="s">
        <v>1489</v>
      </c>
      <c r="J172" s="131"/>
      <c r="K172" s="131"/>
      <c r="L172" s="131"/>
    </row>
    <row r="173" spans="1:12" ht="31.5" hidden="1" outlineLevel="1">
      <c r="A173" s="63" t="str">
        <f>IF(AND(D173="",D173=""),"",$D$3&amp;"_"&amp;ROW()-10-COUNTBLANK($D$11:D173))</f>
        <v>TĐNN_125</v>
      </c>
      <c r="B173" s="2" t="s">
        <v>129</v>
      </c>
      <c r="C173" s="69" t="s">
        <v>132</v>
      </c>
      <c r="D173" s="69" t="s">
        <v>134</v>
      </c>
      <c r="E173" s="131"/>
      <c r="F173" s="183" t="s">
        <v>1489</v>
      </c>
      <c r="G173" s="183" t="s">
        <v>1489</v>
      </c>
      <c r="H173" s="183" t="s">
        <v>1489</v>
      </c>
      <c r="I173" s="183" t="s">
        <v>1489</v>
      </c>
      <c r="J173" s="131"/>
      <c r="K173" s="131"/>
      <c r="L173" s="131"/>
    </row>
    <row r="174" spans="1:12" s="93" customFormat="1" ht="15.75" hidden="1" outlineLevel="1">
      <c r="A174" s="63" t="str">
        <f>IF(AND(D174="",D174=""),"",$D$3&amp;"_"&amp;ROW()-10-COUNTBLANK($D$11:D174))</f>
        <v/>
      </c>
      <c r="B174" s="291" t="s">
        <v>700</v>
      </c>
      <c r="C174" s="292"/>
      <c r="D174" s="292"/>
      <c r="E174" s="292"/>
      <c r="F174" s="292"/>
      <c r="G174" s="292"/>
      <c r="H174" s="292"/>
      <c r="I174" s="292"/>
      <c r="J174" s="292"/>
      <c r="K174" s="292"/>
      <c r="L174" s="293"/>
    </row>
    <row r="175" spans="1:12" ht="15.75" hidden="1" outlineLevel="1">
      <c r="A175" s="63" t="str">
        <f>IF(AND(D175="",D175=""),"",$D$3&amp;"_"&amp;ROW()-10-COUNTBLANK($D$11:D175))</f>
        <v>TĐNN_126</v>
      </c>
      <c r="B175" s="6" t="s">
        <v>110</v>
      </c>
      <c r="C175" s="62" t="s">
        <v>111</v>
      </c>
      <c r="D175" s="1" t="s">
        <v>112</v>
      </c>
      <c r="E175" s="131"/>
      <c r="F175" s="183" t="s">
        <v>1489</v>
      </c>
      <c r="G175" s="183" t="s">
        <v>1489</v>
      </c>
      <c r="H175" s="183" t="s">
        <v>1489</v>
      </c>
      <c r="I175" s="183" t="s">
        <v>1489</v>
      </c>
      <c r="J175" s="131"/>
      <c r="K175" s="131"/>
      <c r="L175" s="131"/>
    </row>
    <row r="176" spans="1:12" ht="31.5" hidden="1" outlineLevel="1">
      <c r="A176" s="63" t="str">
        <f>IF(AND(D176="",D176=""),"",$D$3&amp;"_"&amp;ROW()-10-COUNTBLANK($D$11:D176))</f>
        <v>TĐNN_127</v>
      </c>
      <c r="B176" s="107" t="s">
        <v>203</v>
      </c>
      <c r="C176" s="108" t="s">
        <v>701</v>
      </c>
      <c r="D176" s="107" t="s">
        <v>401</v>
      </c>
      <c r="E176" s="131"/>
      <c r="F176" s="183" t="s">
        <v>1489</v>
      </c>
      <c r="G176" s="183" t="s">
        <v>1489</v>
      </c>
      <c r="H176" s="183" t="s">
        <v>1489</v>
      </c>
      <c r="I176" s="183" t="s">
        <v>1489</v>
      </c>
      <c r="J176" s="131"/>
      <c r="K176" s="131"/>
      <c r="L176" s="131"/>
    </row>
    <row r="177" spans="1:12" ht="15.75" hidden="1" outlineLevel="1">
      <c r="A177" s="63" t="str">
        <f>IF(AND(D177="",D177=""),"",$D$3&amp;"_"&amp;ROW()-10-COUNTBLANK($D$11:D177))</f>
        <v>TĐNN_128</v>
      </c>
      <c r="B177" s="5" t="s">
        <v>25</v>
      </c>
      <c r="C177" s="5" t="s">
        <v>26</v>
      </c>
      <c r="D177" s="5" t="s">
        <v>27</v>
      </c>
      <c r="E177" s="131"/>
      <c r="F177" s="183" t="s">
        <v>1489</v>
      </c>
      <c r="G177" s="183" t="s">
        <v>1489</v>
      </c>
      <c r="H177" s="183" t="s">
        <v>1489</v>
      </c>
      <c r="I177" s="183" t="s">
        <v>1489</v>
      </c>
      <c r="J177" s="131"/>
      <c r="K177" s="131"/>
      <c r="L177" s="131"/>
    </row>
    <row r="178" spans="1:12" ht="47.25" hidden="1" outlineLevel="1">
      <c r="A178" s="63" t="str">
        <f>IF(AND(D178="",D178=""),"",$D$3&amp;"_"&amp;ROW()-10-COUNTBLANK($D$11:D178))</f>
        <v>TĐNN_129</v>
      </c>
      <c r="B178" s="6" t="s">
        <v>28</v>
      </c>
      <c r="C178" s="1" t="s">
        <v>116</v>
      </c>
      <c r="D178" s="1" t="s">
        <v>115</v>
      </c>
      <c r="E178" s="131"/>
      <c r="F178" s="183" t="s">
        <v>1489</v>
      </c>
      <c r="G178" s="183" t="s">
        <v>1489</v>
      </c>
      <c r="H178" s="183" t="s">
        <v>1489</v>
      </c>
      <c r="I178" s="183" t="s">
        <v>1489</v>
      </c>
      <c r="J178" s="131"/>
      <c r="K178" s="131"/>
      <c r="L178" s="131"/>
    </row>
    <row r="179" spans="1:12" ht="31.5" hidden="1" outlineLevel="1">
      <c r="A179" s="63" t="str">
        <f>IF(AND(D179="",D179=""),"",$D$3&amp;"_"&amp;ROW()-10-COUNTBLANK($D$11:D179))</f>
        <v>TĐNN_130</v>
      </c>
      <c r="B179" s="6" t="s">
        <v>30</v>
      </c>
      <c r="C179" s="1" t="s">
        <v>31</v>
      </c>
      <c r="D179" s="1" t="s">
        <v>29</v>
      </c>
      <c r="E179" s="131"/>
      <c r="F179" s="183" t="s">
        <v>1489</v>
      </c>
      <c r="G179" s="183" t="s">
        <v>1489</v>
      </c>
      <c r="H179" s="183" t="s">
        <v>1489</v>
      </c>
      <c r="I179" s="183" t="s">
        <v>1489</v>
      </c>
      <c r="J179" s="131"/>
      <c r="K179" s="131"/>
      <c r="L179" s="131"/>
    </row>
    <row r="180" spans="1:12" ht="31.5" hidden="1" outlineLevel="1">
      <c r="A180" s="63" t="str">
        <f>IF(AND(D180="",D180=""),"",$D$3&amp;"_"&amp;ROW()-10-COUNTBLANK($D$11:D180))</f>
        <v>TĐNN_131</v>
      </c>
      <c r="B180" s="6" t="s">
        <v>117</v>
      </c>
      <c r="C180" s="1" t="s">
        <v>118</v>
      </c>
      <c r="D180" s="1" t="s">
        <v>29</v>
      </c>
      <c r="E180" s="131"/>
      <c r="F180" s="183" t="s">
        <v>1489</v>
      </c>
      <c r="G180" s="183" t="s">
        <v>1489</v>
      </c>
      <c r="H180" s="183" t="s">
        <v>1489</v>
      </c>
      <c r="I180" s="183" t="s">
        <v>1489</v>
      </c>
      <c r="J180" s="131"/>
      <c r="K180" s="131"/>
      <c r="L180" s="131"/>
    </row>
    <row r="181" spans="1:12" ht="15.75" hidden="1" outlineLevel="1">
      <c r="A181" s="63" t="str">
        <f>IF(AND(D181="",D181=""),"",$D$3&amp;"_"&amp;ROW()-10-COUNTBLANK($D$11:D181))</f>
        <v>TĐNN_132</v>
      </c>
      <c r="B181" s="65" t="s">
        <v>32</v>
      </c>
      <c r="C181" s="65" t="s">
        <v>163</v>
      </c>
      <c r="D181" s="65" t="s">
        <v>113</v>
      </c>
      <c r="E181" s="131"/>
      <c r="F181" s="183" t="s">
        <v>1489</v>
      </c>
      <c r="G181" s="183" t="s">
        <v>1489</v>
      </c>
      <c r="H181" s="183" t="s">
        <v>1489</v>
      </c>
      <c r="I181" s="183" t="s">
        <v>1489</v>
      </c>
      <c r="J181" s="131"/>
      <c r="K181" s="131"/>
      <c r="L181" s="131"/>
    </row>
    <row r="182" spans="1:12" ht="15.75" hidden="1" outlineLevel="1">
      <c r="A182" s="63" t="str">
        <f>IF(AND(D182="",D182=""),"",$D$3&amp;"_"&amp;ROW()-10-COUNTBLANK($D$11:D182))</f>
        <v>TĐNN_133</v>
      </c>
      <c r="B182" s="65" t="s">
        <v>33</v>
      </c>
      <c r="C182" s="65" t="s">
        <v>164</v>
      </c>
      <c r="D182" s="65" t="s">
        <v>29</v>
      </c>
      <c r="E182" s="131"/>
      <c r="F182" s="183" t="s">
        <v>1489</v>
      </c>
      <c r="G182" s="183" t="s">
        <v>1489</v>
      </c>
      <c r="H182" s="183" t="s">
        <v>1489</v>
      </c>
      <c r="I182" s="183" t="s">
        <v>1489</v>
      </c>
      <c r="J182" s="131"/>
      <c r="K182" s="131"/>
      <c r="L182" s="131"/>
    </row>
    <row r="183" spans="1:12" s="93" customFormat="1" ht="15.75" hidden="1" outlineLevel="1">
      <c r="A183" s="63" t="str">
        <f>IF(AND(D183="",D183=""),"",$D$3&amp;"_"&amp;ROW()-10-COUNTBLANK($D$11:D183))</f>
        <v/>
      </c>
      <c r="B183" s="291" t="s">
        <v>702</v>
      </c>
      <c r="C183" s="292"/>
      <c r="D183" s="292"/>
      <c r="E183" s="292"/>
      <c r="F183" s="292"/>
      <c r="G183" s="292"/>
      <c r="H183" s="292"/>
      <c r="I183" s="292"/>
      <c r="J183" s="292"/>
      <c r="K183" s="292"/>
      <c r="L183" s="293"/>
    </row>
    <row r="184" spans="1:12" ht="15.75" hidden="1" outlineLevel="1">
      <c r="A184" s="63" t="str">
        <f>IF(AND(D184="",D184=""),"",$D$3&amp;"_"&amp;ROW()-10-COUNTBLANK($D$11:D184))</f>
        <v>TĐNN_134</v>
      </c>
      <c r="B184" s="6" t="s">
        <v>110</v>
      </c>
      <c r="C184" s="62" t="s">
        <v>111</v>
      </c>
      <c r="D184" s="1" t="s">
        <v>112</v>
      </c>
      <c r="E184" s="131"/>
      <c r="F184" s="183" t="s">
        <v>1489</v>
      </c>
      <c r="G184" s="183" t="s">
        <v>1489</v>
      </c>
      <c r="H184" s="183" t="s">
        <v>1489</v>
      </c>
      <c r="I184" s="183" t="s">
        <v>1489</v>
      </c>
      <c r="J184" s="131"/>
      <c r="K184" s="131"/>
      <c r="L184" s="131"/>
    </row>
    <row r="185" spans="1:12" ht="31.5" hidden="1" outlineLevel="1">
      <c r="A185" s="63" t="str">
        <f>IF(AND(D185="",D185=""),"",$D$3&amp;"_"&amp;ROW()-10-COUNTBLANK($D$11:D185))</f>
        <v>TĐNN_135</v>
      </c>
      <c r="B185" s="107" t="s">
        <v>203</v>
      </c>
      <c r="C185" s="108" t="s">
        <v>701</v>
      </c>
      <c r="D185" s="107" t="s">
        <v>401</v>
      </c>
      <c r="E185" s="131"/>
      <c r="F185" s="183" t="s">
        <v>1489</v>
      </c>
      <c r="G185" s="183" t="s">
        <v>1489</v>
      </c>
      <c r="H185" s="183" t="s">
        <v>1489</v>
      </c>
      <c r="I185" s="183" t="s">
        <v>1489</v>
      </c>
      <c r="J185" s="131"/>
      <c r="K185" s="131"/>
      <c r="L185" s="131"/>
    </row>
    <row r="186" spans="1:12" ht="15.75" hidden="1" outlineLevel="1">
      <c r="A186" s="63" t="str">
        <f>IF(AND(D186="",D186=""),"",$D$3&amp;"_"&amp;ROW()-10-COUNTBLANK($D$11:D186))</f>
        <v>TĐNN_136</v>
      </c>
      <c r="B186" s="5" t="s">
        <v>25</v>
      </c>
      <c r="C186" s="5" t="s">
        <v>26</v>
      </c>
      <c r="D186" s="5" t="s">
        <v>27</v>
      </c>
      <c r="E186" s="131"/>
      <c r="F186" s="183" t="s">
        <v>1489</v>
      </c>
      <c r="G186" s="183" t="s">
        <v>1489</v>
      </c>
      <c r="H186" s="183" t="s">
        <v>1489</v>
      </c>
      <c r="I186" s="183" t="s">
        <v>1489</v>
      </c>
      <c r="J186" s="131"/>
      <c r="K186" s="131"/>
      <c r="L186" s="131"/>
    </row>
    <row r="187" spans="1:12" ht="47.25" hidden="1" outlineLevel="1">
      <c r="A187" s="63" t="str">
        <f>IF(AND(D187="",D187=""),"",$D$3&amp;"_"&amp;ROW()-10-COUNTBLANK($D$11:D187))</f>
        <v>TĐNN_137</v>
      </c>
      <c r="B187" s="6" t="s">
        <v>28</v>
      </c>
      <c r="C187" s="1" t="s">
        <v>116</v>
      </c>
      <c r="D187" s="1" t="s">
        <v>115</v>
      </c>
      <c r="E187" s="131"/>
      <c r="F187" s="183" t="s">
        <v>1489</v>
      </c>
      <c r="G187" s="183" t="s">
        <v>1489</v>
      </c>
      <c r="H187" s="183" t="s">
        <v>1489</v>
      </c>
      <c r="I187" s="183" t="s">
        <v>1489</v>
      </c>
      <c r="J187" s="131"/>
      <c r="K187" s="131"/>
      <c r="L187" s="131"/>
    </row>
    <row r="188" spans="1:12" ht="31.5" hidden="1" outlineLevel="1">
      <c r="A188" s="63" t="str">
        <f>IF(AND(D188="",D188=""),"",$D$3&amp;"_"&amp;ROW()-10-COUNTBLANK($D$11:D188))</f>
        <v>TĐNN_138</v>
      </c>
      <c r="B188" s="6" t="s">
        <v>30</v>
      </c>
      <c r="C188" s="1" t="s">
        <v>31</v>
      </c>
      <c r="D188" s="1" t="s">
        <v>29</v>
      </c>
      <c r="E188" s="131"/>
      <c r="F188" s="183" t="s">
        <v>1489</v>
      </c>
      <c r="G188" s="183" t="s">
        <v>1489</v>
      </c>
      <c r="H188" s="183" t="s">
        <v>1489</v>
      </c>
      <c r="I188" s="183" t="s">
        <v>1489</v>
      </c>
      <c r="J188" s="131"/>
      <c r="K188" s="131"/>
      <c r="L188" s="131"/>
    </row>
    <row r="189" spans="1:12" ht="31.5" hidden="1" outlineLevel="1">
      <c r="A189" s="63" t="str">
        <f>IF(AND(D189="",D189=""),"",$D$3&amp;"_"&amp;ROW()-10-COUNTBLANK($D$11:D189))</f>
        <v>TĐNN_139</v>
      </c>
      <c r="B189" s="6" t="s">
        <v>117</v>
      </c>
      <c r="C189" s="1" t="s">
        <v>118</v>
      </c>
      <c r="D189" s="1" t="s">
        <v>29</v>
      </c>
      <c r="E189" s="131"/>
      <c r="F189" s="183" t="s">
        <v>1489</v>
      </c>
      <c r="G189" s="183" t="s">
        <v>1489</v>
      </c>
      <c r="H189" s="183" t="s">
        <v>1489</v>
      </c>
      <c r="I189" s="183" t="s">
        <v>1489</v>
      </c>
      <c r="J189" s="131"/>
      <c r="K189" s="131"/>
      <c r="L189" s="131"/>
    </row>
    <row r="190" spans="1:12" ht="15.75" hidden="1" outlineLevel="1">
      <c r="A190" s="63" t="str">
        <f>IF(AND(D190="",D190=""),"",$D$3&amp;"_"&amp;ROW()-10-COUNTBLANK($D$11:D190))</f>
        <v>TĐNN_140</v>
      </c>
      <c r="B190" s="65" t="s">
        <v>32</v>
      </c>
      <c r="C190" s="65" t="s">
        <v>163</v>
      </c>
      <c r="D190" s="65" t="s">
        <v>113</v>
      </c>
      <c r="E190" s="131"/>
      <c r="F190" s="183" t="s">
        <v>1489</v>
      </c>
      <c r="G190" s="183" t="s">
        <v>1489</v>
      </c>
      <c r="H190" s="183" t="s">
        <v>1489</v>
      </c>
      <c r="I190" s="183" t="s">
        <v>1489</v>
      </c>
      <c r="J190" s="131"/>
      <c r="K190" s="131"/>
      <c r="L190" s="131"/>
    </row>
    <row r="191" spans="1:12" ht="15.75" hidden="1" outlineLevel="1">
      <c r="A191" s="63" t="str">
        <f>IF(AND(D191="",D191=""),"",$D$3&amp;"_"&amp;ROW()-10-COUNTBLANK($D$11:D191))</f>
        <v>TĐNN_141</v>
      </c>
      <c r="B191" s="65" t="s">
        <v>33</v>
      </c>
      <c r="C191" s="65" t="s">
        <v>164</v>
      </c>
      <c r="D191" s="65" t="s">
        <v>29</v>
      </c>
      <c r="E191" s="131"/>
      <c r="F191" s="183" t="s">
        <v>1489</v>
      </c>
      <c r="G191" s="183" t="s">
        <v>1489</v>
      </c>
      <c r="H191" s="183" t="s">
        <v>1489</v>
      </c>
      <c r="I191" s="183" t="s">
        <v>1489</v>
      </c>
      <c r="J191" s="131"/>
      <c r="K191" s="131"/>
      <c r="L191" s="131"/>
    </row>
    <row r="192" spans="1:12" s="93" customFormat="1" ht="15.75" hidden="1" outlineLevel="1">
      <c r="A192" s="63" t="str">
        <f>IF(AND(D192="",D192=""),"",$D$3&amp;"_"&amp;ROW()-10-COUNTBLANK($D$11:D192))</f>
        <v/>
      </c>
      <c r="B192" s="291" t="s">
        <v>804</v>
      </c>
      <c r="C192" s="292"/>
      <c r="D192" s="292"/>
      <c r="E192" s="292"/>
      <c r="F192" s="292"/>
      <c r="G192" s="292"/>
      <c r="H192" s="292"/>
      <c r="I192" s="292"/>
      <c r="J192" s="292"/>
      <c r="K192" s="292"/>
      <c r="L192" s="293"/>
    </row>
    <row r="193" spans="1:12" ht="15.75" hidden="1" outlineLevel="1">
      <c r="A193" s="63" t="str">
        <f>IF(AND(D193="",D193=""),"",$D$3&amp;"_"&amp;ROW()-10-COUNTBLANK($D$11:D193))</f>
        <v>TĐNN_142</v>
      </c>
      <c r="B193" s="95" t="s">
        <v>110</v>
      </c>
      <c r="C193" s="94" t="s">
        <v>110</v>
      </c>
      <c r="D193" s="109" t="s">
        <v>403</v>
      </c>
      <c r="E193" s="131"/>
      <c r="F193" s="183" t="s">
        <v>1489</v>
      </c>
      <c r="G193" s="183" t="s">
        <v>1489</v>
      </c>
      <c r="H193" s="183" t="s">
        <v>1489</v>
      </c>
      <c r="I193" s="183" t="s">
        <v>1489</v>
      </c>
      <c r="J193" s="131"/>
      <c r="K193" s="131"/>
      <c r="L193" s="131"/>
    </row>
    <row r="194" spans="1:12" ht="15.75" hidden="1" outlineLevel="1">
      <c r="A194" s="63" t="str">
        <f>IF(AND(D194="",D194=""),"",$D$3&amp;"_"&amp;ROW()-10-COUNTBLANK($D$11:D194))</f>
        <v>TĐNN_143</v>
      </c>
      <c r="B194" s="71" t="s">
        <v>567</v>
      </c>
      <c r="C194" s="72" t="s">
        <v>413</v>
      </c>
      <c r="D194" s="73" t="s">
        <v>449</v>
      </c>
      <c r="E194" s="131"/>
      <c r="F194" s="183" t="s">
        <v>1489</v>
      </c>
      <c r="G194" s="183" t="s">
        <v>1489</v>
      </c>
      <c r="H194" s="183" t="s">
        <v>1489</v>
      </c>
      <c r="I194" s="183" t="s">
        <v>1489</v>
      </c>
      <c r="J194" s="131"/>
      <c r="K194" s="131"/>
      <c r="L194" s="131"/>
    </row>
    <row r="195" spans="1:12" ht="30" hidden="1" outlineLevel="1">
      <c r="A195" s="63" t="str">
        <f>IF(AND(D195="",D195=""),"",$D$3&amp;"_"&amp;ROW()-10-COUNTBLANK($D$11:D195))</f>
        <v>TĐNN_144</v>
      </c>
      <c r="B195" s="99" t="s">
        <v>203</v>
      </c>
      <c r="C195" s="94" t="s">
        <v>806</v>
      </c>
      <c r="D195" s="92" t="s">
        <v>401</v>
      </c>
      <c r="E195" s="131"/>
      <c r="F195" s="183" t="s">
        <v>1489</v>
      </c>
      <c r="G195" s="183" t="s">
        <v>1489</v>
      </c>
      <c r="H195" s="183" t="s">
        <v>1489</v>
      </c>
      <c r="I195" s="183" t="s">
        <v>1489</v>
      </c>
      <c r="J195" s="131"/>
      <c r="K195" s="131"/>
      <c r="L195" s="131"/>
    </row>
    <row r="196" spans="1:12" ht="15.75" hidden="1" outlineLevel="1">
      <c r="A196" s="63" t="str">
        <f>IF(AND(D196="",D196=""),"",$D$3&amp;"_"&amp;ROW()-10-COUNTBLANK($D$11:D196))</f>
        <v>TĐNN_145</v>
      </c>
      <c r="B196" s="67" t="s">
        <v>415</v>
      </c>
      <c r="C196" s="67" t="s">
        <v>416</v>
      </c>
      <c r="D196" s="67" t="s">
        <v>417</v>
      </c>
      <c r="E196" s="131"/>
      <c r="F196" s="183" t="s">
        <v>1489</v>
      </c>
      <c r="G196" s="183" t="s">
        <v>1489</v>
      </c>
      <c r="H196" s="183" t="s">
        <v>1489</v>
      </c>
      <c r="I196" s="183" t="s">
        <v>1489</v>
      </c>
      <c r="J196" s="131"/>
      <c r="K196" s="131"/>
      <c r="L196" s="131"/>
    </row>
    <row r="197" spans="1:12" ht="15.75" hidden="1" outlineLevel="1">
      <c r="A197" s="63" t="str">
        <f>IF(AND(D197="",D197=""),"",$D$3&amp;"_"&amp;ROW()-10-COUNTBLANK($D$11:D197))</f>
        <v>TĐNN_146</v>
      </c>
      <c r="B197" s="111" t="s">
        <v>808</v>
      </c>
      <c r="C197" s="94" t="s">
        <v>807</v>
      </c>
      <c r="D197" s="92" t="s">
        <v>411</v>
      </c>
      <c r="E197" s="131"/>
      <c r="F197" s="183" t="s">
        <v>1489</v>
      </c>
      <c r="G197" s="183" t="s">
        <v>1489</v>
      </c>
      <c r="H197" s="183" t="s">
        <v>1489</v>
      </c>
      <c r="I197" s="183" t="s">
        <v>1489</v>
      </c>
      <c r="J197" s="131"/>
      <c r="K197" s="131"/>
      <c r="L197" s="131"/>
    </row>
    <row r="198" spans="1:12" ht="30" hidden="1" outlineLevel="1">
      <c r="A198" s="63" t="str">
        <f>IF(AND(D198="",D198=""),"",$D$3&amp;"_"&amp;ROW()-10-COUNTBLANK($D$11:D198))</f>
        <v>TĐNN_147</v>
      </c>
      <c r="B198" s="99" t="s">
        <v>406</v>
      </c>
      <c r="C198" s="94" t="s">
        <v>809</v>
      </c>
      <c r="D198" s="109" t="s">
        <v>408</v>
      </c>
      <c r="E198" s="131"/>
      <c r="F198" s="183" t="s">
        <v>1489</v>
      </c>
      <c r="G198" s="183" t="s">
        <v>1489</v>
      </c>
      <c r="H198" s="183" t="s">
        <v>1489</v>
      </c>
      <c r="I198" s="183" t="s">
        <v>1489</v>
      </c>
      <c r="J198" s="131"/>
      <c r="K198" s="131"/>
      <c r="L198" s="131"/>
    </row>
    <row r="199" spans="1:12" ht="15.75" hidden="1" outlineLevel="1">
      <c r="A199" s="63" t="str">
        <f>IF(AND(D199="",D199=""),"",$D$3&amp;"_"&amp;ROW()-10-COUNTBLANK($D$11:D199))</f>
        <v>TĐNN_148</v>
      </c>
      <c r="B199" s="67" t="s">
        <v>418</v>
      </c>
      <c r="C199" s="67" t="s">
        <v>419</v>
      </c>
      <c r="D199" s="67" t="s">
        <v>420</v>
      </c>
      <c r="E199" s="131"/>
      <c r="F199" s="183" t="s">
        <v>1489</v>
      </c>
      <c r="G199" s="183" t="s">
        <v>1489</v>
      </c>
      <c r="H199" s="183" t="s">
        <v>1489</v>
      </c>
      <c r="I199" s="183" t="s">
        <v>1489</v>
      </c>
      <c r="J199" s="131"/>
      <c r="K199" s="131"/>
      <c r="L199" s="131"/>
    </row>
    <row r="200" spans="1:12" ht="15.75" hidden="1" outlineLevel="1">
      <c r="A200" s="63" t="str">
        <f>IF(AND(D200="",D200=""),"",$D$3&amp;"_"&amp;ROW()-10-COUNTBLANK($D$11:D200))</f>
        <v>TĐNN_149</v>
      </c>
      <c r="B200" s="67" t="s">
        <v>421</v>
      </c>
      <c r="C200" s="67" t="s">
        <v>422</v>
      </c>
      <c r="D200" s="67" t="s">
        <v>423</v>
      </c>
      <c r="E200" s="131"/>
      <c r="F200" s="183" t="s">
        <v>1489</v>
      </c>
      <c r="G200" s="183" t="s">
        <v>1489</v>
      </c>
      <c r="H200" s="183" t="s">
        <v>1489</v>
      </c>
      <c r="I200" s="183" t="s">
        <v>1489</v>
      </c>
      <c r="J200" s="131"/>
      <c r="K200" s="131"/>
      <c r="L200" s="131"/>
    </row>
    <row r="201" spans="1:12" ht="31.5" hidden="1" outlineLevel="1">
      <c r="A201" s="63" t="str">
        <f>IF(AND(D201="",D201=""),"",$D$3&amp;"_"&amp;ROW()-10-COUNTBLANK($D$11:D201))</f>
        <v>TĐNN_150</v>
      </c>
      <c r="B201" s="67" t="s">
        <v>424</v>
      </c>
      <c r="C201" s="67" t="s">
        <v>425</v>
      </c>
      <c r="D201" s="67" t="s">
        <v>426</v>
      </c>
      <c r="E201" s="131"/>
      <c r="F201" s="183" t="s">
        <v>1489</v>
      </c>
      <c r="G201" s="183" t="s">
        <v>1489</v>
      </c>
      <c r="H201" s="183" t="s">
        <v>1489</v>
      </c>
      <c r="I201" s="183" t="s">
        <v>1489</v>
      </c>
      <c r="J201" s="131"/>
      <c r="K201" s="131"/>
      <c r="L201" s="131"/>
    </row>
    <row r="202" spans="1:12" s="93" customFormat="1" ht="15.75" hidden="1" outlineLevel="1">
      <c r="A202" s="63" t="str">
        <f>IF(AND(D202="",D202=""),"",$D$3&amp;"_"&amp;ROW()-10-COUNTBLANK($D$11:D202))</f>
        <v/>
      </c>
      <c r="B202" s="291" t="s">
        <v>805</v>
      </c>
      <c r="C202" s="292"/>
      <c r="D202" s="292"/>
      <c r="E202" s="292"/>
      <c r="F202" s="292"/>
      <c r="G202" s="292"/>
      <c r="H202" s="292"/>
      <c r="I202" s="292"/>
      <c r="J202" s="292"/>
      <c r="K202" s="292"/>
      <c r="L202" s="293"/>
    </row>
    <row r="203" spans="1:12" ht="15.75" hidden="1" outlineLevel="1">
      <c r="A203" s="63" t="str">
        <f>IF(AND(D203="",D203=""),"",$D$3&amp;"_"&amp;ROW()-10-COUNTBLANK($D$11:D203))</f>
        <v>TĐNN_151</v>
      </c>
      <c r="B203" s="95" t="s">
        <v>110</v>
      </c>
      <c r="C203" s="94" t="s">
        <v>110</v>
      </c>
      <c r="D203" s="109" t="s">
        <v>403</v>
      </c>
      <c r="E203" s="131"/>
      <c r="F203" s="183" t="s">
        <v>1489</v>
      </c>
      <c r="G203" s="183" t="s">
        <v>1489</v>
      </c>
      <c r="H203" s="183" t="s">
        <v>1489</v>
      </c>
      <c r="I203" s="183" t="s">
        <v>1489</v>
      </c>
      <c r="J203" s="131"/>
      <c r="K203" s="131"/>
      <c r="L203" s="131"/>
    </row>
    <row r="204" spans="1:12" ht="15.75" hidden="1" outlineLevel="1">
      <c r="A204" s="63" t="str">
        <f>IF(AND(D204="",D204=""),"",$D$3&amp;"_"&amp;ROW()-10-COUNTBLANK($D$11:D204))</f>
        <v>TĐNN_152</v>
      </c>
      <c r="B204" s="71" t="s">
        <v>567</v>
      </c>
      <c r="C204" s="72" t="s">
        <v>413</v>
      </c>
      <c r="D204" s="73" t="s">
        <v>449</v>
      </c>
      <c r="E204" s="131"/>
      <c r="F204" s="183" t="s">
        <v>1489</v>
      </c>
      <c r="G204" s="183" t="s">
        <v>1489</v>
      </c>
      <c r="H204" s="183" t="s">
        <v>1489</v>
      </c>
      <c r="I204" s="183" t="s">
        <v>1489</v>
      </c>
      <c r="J204" s="131"/>
      <c r="K204" s="131"/>
      <c r="L204" s="131"/>
    </row>
    <row r="205" spans="1:12" ht="30" hidden="1" outlineLevel="1">
      <c r="A205" s="63" t="str">
        <f>IF(AND(D205="",D205=""),"",$D$3&amp;"_"&amp;ROW()-10-COUNTBLANK($D$11:D205))</f>
        <v>TĐNN_153</v>
      </c>
      <c r="B205" s="99" t="s">
        <v>203</v>
      </c>
      <c r="C205" s="94" t="s">
        <v>810</v>
      </c>
      <c r="D205" s="92" t="s">
        <v>401</v>
      </c>
      <c r="E205" s="131"/>
      <c r="F205" s="183" t="s">
        <v>1489</v>
      </c>
      <c r="G205" s="183" t="s">
        <v>1489</v>
      </c>
      <c r="H205" s="183" t="s">
        <v>1489</v>
      </c>
      <c r="I205" s="183" t="s">
        <v>1489</v>
      </c>
      <c r="J205" s="131"/>
      <c r="K205" s="131"/>
      <c r="L205" s="131"/>
    </row>
    <row r="206" spans="1:12" ht="15.75" hidden="1" outlineLevel="1">
      <c r="A206" s="63" t="str">
        <f>IF(AND(D206="",D206=""),"",$D$3&amp;"_"&amp;ROW()-10-COUNTBLANK($D$11:D206))</f>
        <v>TĐNN_154</v>
      </c>
      <c r="B206" s="67" t="s">
        <v>415</v>
      </c>
      <c r="C206" s="67" t="s">
        <v>416</v>
      </c>
      <c r="D206" s="67" t="s">
        <v>417</v>
      </c>
      <c r="E206" s="131"/>
      <c r="F206" s="183" t="s">
        <v>1489</v>
      </c>
      <c r="G206" s="183" t="s">
        <v>1489</v>
      </c>
      <c r="H206" s="183" t="s">
        <v>1489</v>
      </c>
      <c r="I206" s="183" t="s">
        <v>1489</v>
      </c>
      <c r="J206" s="131"/>
      <c r="K206" s="131"/>
      <c r="L206" s="131"/>
    </row>
    <row r="207" spans="1:12" ht="15.75" hidden="1" outlineLevel="1">
      <c r="A207" s="63" t="str">
        <f>IF(AND(D207="",D207=""),"",$D$3&amp;"_"&amp;ROW()-10-COUNTBLANK($D$11:D207))</f>
        <v>TĐNN_155</v>
      </c>
      <c r="B207" s="111" t="s">
        <v>811</v>
      </c>
      <c r="C207" s="94" t="s">
        <v>812</v>
      </c>
      <c r="D207" s="92" t="s">
        <v>411</v>
      </c>
      <c r="E207" s="131"/>
      <c r="F207" s="183" t="s">
        <v>1489</v>
      </c>
      <c r="G207" s="183" t="s">
        <v>1489</v>
      </c>
      <c r="H207" s="183" t="s">
        <v>1489</v>
      </c>
      <c r="I207" s="183" t="s">
        <v>1489</v>
      </c>
      <c r="J207" s="131"/>
      <c r="K207" s="131"/>
      <c r="L207" s="131"/>
    </row>
    <row r="208" spans="1:12" ht="30" hidden="1" outlineLevel="1">
      <c r="A208" s="63" t="str">
        <f>IF(AND(D208="",D208=""),"",$D$3&amp;"_"&amp;ROW()-10-COUNTBLANK($D$11:D208))</f>
        <v>TĐNN_156</v>
      </c>
      <c r="B208" s="99" t="s">
        <v>406</v>
      </c>
      <c r="C208" s="94" t="s">
        <v>813</v>
      </c>
      <c r="D208" s="109" t="s">
        <v>408</v>
      </c>
      <c r="E208" s="131"/>
      <c r="F208" s="183" t="s">
        <v>1489</v>
      </c>
      <c r="G208" s="183" t="s">
        <v>1489</v>
      </c>
      <c r="H208" s="183" t="s">
        <v>1489</v>
      </c>
      <c r="I208" s="183" t="s">
        <v>1489</v>
      </c>
      <c r="J208" s="131"/>
      <c r="K208" s="131"/>
      <c r="L208" s="131"/>
    </row>
    <row r="209" spans="1:12" ht="15.75" hidden="1" outlineLevel="1">
      <c r="A209" s="63" t="str">
        <f>IF(AND(D209="",D209=""),"",$D$3&amp;"_"&amp;ROW()-10-COUNTBLANK($D$11:D209))</f>
        <v>TĐNN_157</v>
      </c>
      <c r="B209" s="67" t="s">
        <v>418</v>
      </c>
      <c r="C209" s="67" t="s">
        <v>419</v>
      </c>
      <c r="D209" s="67" t="s">
        <v>420</v>
      </c>
      <c r="E209" s="131"/>
      <c r="F209" s="183" t="s">
        <v>1489</v>
      </c>
      <c r="G209" s="183" t="s">
        <v>1489</v>
      </c>
      <c r="H209" s="183" t="s">
        <v>1489</v>
      </c>
      <c r="I209" s="183" t="s">
        <v>1489</v>
      </c>
      <c r="J209" s="131"/>
      <c r="K209" s="131"/>
      <c r="L209" s="131"/>
    </row>
    <row r="210" spans="1:12" ht="15.75" hidden="1" outlineLevel="1">
      <c r="A210" s="63" t="str">
        <f>IF(AND(D210="",D210=""),"",$D$3&amp;"_"&amp;ROW()-10-COUNTBLANK($D$11:D210))</f>
        <v>TĐNN_158</v>
      </c>
      <c r="B210" s="67" t="s">
        <v>421</v>
      </c>
      <c r="C210" s="67" t="s">
        <v>422</v>
      </c>
      <c r="D210" s="67" t="s">
        <v>423</v>
      </c>
      <c r="E210" s="131"/>
      <c r="F210" s="183" t="s">
        <v>1489</v>
      </c>
      <c r="G210" s="183" t="s">
        <v>1489</v>
      </c>
      <c r="H210" s="183" t="s">
        <v>1489</v>
      </c>
      <c r="I210" s="183" t="s">
        <v>1489</v>
      </c>
      <c r="J210" s="131"/>
      <c r="K210" s="131"/>
      <c r="L210" s="131"/>
    </row>
    <row r="211" spans="1:12" ht="31.5" hidden="1" outlineLevel="1">
      <c r="A211" s="63" t="str">
        <f>IF(AND(D211="",D211=""),"",$D$3&amp;"_"&amp;ROW()-10-COUNTBLANK($D$11:D211))</f>
        <v>TĐNN_159</v>
      </c>
      <c r="B211" s="67" t="s">
        <v>424</v>
      </c>
      <c r="C211" s="67" t="s">
        <v>425</v>
      </c>
      <c r="D211" s="67" t="s">
        <v>426</v>
      </c>
      <c r="E211" s="131"/>
      <c r="F211" s="183" t="s">
        <v>1489</v>
      </c>
      <c r="G211" s="183" t="s">
        <v>1489</v>
      </c>
      <c r="H211" s="183" t="s">
        <v>1489</v>
      </c>
      <c r="I211" s="183" t="s">
        <v>1489</v>
      </c>
      <c r="J211" s="131"/>
      <c r="K211" s="131"/>
      <c r="L211" s="131"/>
    </row>
    <row r="212" spans="1:12" s="93" customFormat="1" ht="15.75" hidden="1" outlineLevel="1">
      <c r="A212" s="63" t="str">
        <f>IF(AND(D212="",D212=""),"",$D$3&amp;"_"&amp;ROW()-10-COUNTBLANK($D$11:D212))</f>
        <v/>
      </c>
      <c r="B212" s="291" t="s">
        <v>733</v>
      </c>
      <c r="C212" s="292"/>
      <c r="D212" s="292"/>
      <c r="E212" s="292"/>
      <c r="F212" s="292"/>
      <c r="G212" s="292"/>
      <c r="H212" s="292"/>
      <c r="I212" s="292"/>
      <c r="J212" s="292"/>
      <c r="K212" s="292"/>
      <c r="L212" s="293"/>
    </row>
    <row r="213" spans="1:12" ht="15.75" hidden="1" outlineLevel="1">
      <c r="A213" s="63" t="str">
        <f>IF(AND(D213="",D213=""),"",$D$3&amp;"_"&amp;ROW()-10-COUNTBLANK($D$11:D213))</f>
        <v>TĐNN_160</v>
      </c>
      <c r="B213" s="6" t="s">
        <v>110</v>
      </c>
      <c r="C213" s="62" t="s">
        <v>111</v>
      </c>
      <c r="D213" s="1" t="s">
        <v>112</v>
      </c>
      <c r="E213" s="131"/>
      <c r="F213" s="183" t="s">
        <v>1489</v>
      </c>
      <c r="G213" s="183" t="s">
        <v>1489</v>
      </c>
      <c r="H213" s="183" t="s">
        <v>1489</v>
      </c>
      <c r="I213" s="183" t="s">
        <v>1489</v>
      </c>
      <c r="J213" s="131"/>
      <c r="K213" s="131"/>
      <c r="L213" s="131"/>
    </row>
    <row r="214" spans="1:12" ht="31.5" hidden="1" outlineLevel="1">
      <c r="A214" s="63" t="str">
        <f>IF(AND(D214="",D214=""),"",$D$3&amp;"_"&amp;ROW()-10-COUNTBLANK($D$11:D214))</f>
        <v>TĐNN_161</v>
      </c>
      <c r="B214" s="107" t="s">
        <v>203</v>
      </c>
      <c r="C214" s="108" t="s">
        <v>734</v>
      </c>
      <c r="D214" s="107" t="s">
        <v>401</v>
      </c>
      <c r="E214" s="131"/>
      <c r="F214" s="183" t="s">
        <v>1489</v>
      </c>
      <c r="G214" s="183" t="s">
        <v>1489</v>
      </c>
      <c r="H214" s="183" t="s">
        <v>1489</v>
      </c>
      <c r="I214" s="183" t="s">
        <v>1489</v>
      </c>
      <c r="J214" s="131"/>
      <c r="K214" s="131"/>
      <c r="L214" s="131"/>
    </row>
    <row r="215" spans="1:12" ht="15.75" hidden="1" outlineLevel="1">
      <c r="A215" s="63" t="str">
        <f>IF(AND(D215="",D215=""),"",$D$3&amp;"_"&amp;ROW()-10-COUNTBLANK($D$11:D215))</f>
        <v>TĐNN_162</v>
      </c>
      <c r="B215" s="5" t="s">
        <v>25</v>
      </c>
      <c r="C215" s="5" t="s">
        <v>26</v>
      </c>
      <c r="D215" s="5" t="s">
        <v>27</v>
      </c>
      <c r="E215" s="131"/>
      <c r="F215" s="183" t="s">
        <v>1489</v>
      </c>
      <c r="G215" s="183" t="s">
        <v>1489</v>
      </c>
      <c r="H215" s="183" t="s">
        <v>1489</v>
      </c>
      <c r="I215" s="183" t="s">
        <v>1489</v>
      </c>
      <c r="J215" s="131"/>
      <c r="K215" s="131"/>
      <c r="L215" s="131"/>
    </row>
    <row r="216" spans="1:12" ht="47.25" hidden="1" outlineLevel="1">
      <c r="A216" s="63" t="str">
        <f>IF(AND(D216="",D216=""),"",$D$3&amp;"_"&amp;ROW()-10-COUNTBLANK($D$11:D216))</f>
        <v>TĐNN_163</v>
      </c>
      <c r="B216" s="6" t="s">
        <v>28</v>
      </c>
      <c r="C216" s="1" t="s">
        <v>116</v>
      </c>
      <c r="D216" s="1" t="s">
        <v>115</v>
      </c>
      <c r="E216" s="131"/>
      <c r="F216" s="183" t="s">
        <v>1489</v>
      </c>
      <c r="G216" s="183" t="s">
        <v>1489</v>
      </c>
      <c r="H216" s="183" t="s">
        <v>1489</v>
      </c>
      <c r="I216" s="183" t="s">
        <v>1489</v>
      </c>
      <c r="J216" s="131"/>
      <c r="K216" s="131"/>
      <c r="L216" s="131"/>
    </row>
    <row r="217" spans="1:12" ht="31.5" hidden="1" outlineLevel="1">
      <c r="A217" s="63" t="str">
        <f>IF(AND(D217="",D217=""),"",$D$3&amp;"_"&amp;ROW()-10-COUNTBLANK($D$11:D217))</f>
        <v>TĐNN_164</v>
      </c>
      <c r="B217" s="6" t="s">
        <v>30</v>
      </c>
      <c r="C217" s="1" t="s">
        <v>31</v>
      </c>
      <c r="D217" s="1" t="s">
        <v>29</v>
      </c>
      <c r="E217" s="131"/>
      <c r="F217" s="183" t="s">
        <v>1489</v>
      </c>
      <c r="G217" s="183" t="s">
        <v>1489</v>
      </c>
      <c r="H217" s="183" t="s">
        <v>1489</v>
      </c>
      <c r="I217" s="183" t="s">
        <v>1489</v>
      </c>
      <c r="J217" s="131"/>
      <c r="K217" s="131"/>
      <c r="L217" s="131"/>
    </row>
    <row r="218" spans="1:12" ht="31.5" hidden="1" outlineLevel="1">
      <c r="A218" s="63" t="str">
        <f>IF(AND(D218="",D218=""),"",$D$3&amp;"_"&amp;ROW()-10-COUNTBLANK($D$11:D218))</f>
        <v>TĐNN_165</v>
      </c>
      <c r="B218" s="6" t="s">
        <v>117</v>
      </c>
      <c r="C218" s="1" t="s">
        <v>118</v>
      </c>
      <c r="D218" s="1" t="s">
        <v>29</v>
      </c>
      <c r="E218" s="131"/>
      <c r="F218" s="183" t="s">
        <v>1489</v>
      </c>
      <c r="G218" s="183" t="s">
        <v>1489</v>
      </c>
      <c r="H218" s="183" t="s">
        <v>1489</v>
      </c>
      <c r="I218" s="183" t="s">
        <v>1489</v>
      </c>
      <c r="J218" s="131"/>
      <c r="K218" s="131"/>
      <c r="L218" s="131"/>
    </row>
    <row r="219" spans="1:12" ht="15.75" hidden="1" outlineLevel="1">
      <c r="A219" s="63" t="str">
        <f>IF(AND(D219="",D219=""),"",$D$3&amp;"_"&amp;ROW()-10-COUNTBLANK($D$11:D219))</f>
        <v>TĐNN_166</v>
      </c>
      <c r="B219" s="65" t="s">
        <v>32</v>
      </c>
      <c r="C219" s="65" t="s">
        <v>163</v>
      </c>
      <c r="D219" s="65" t="s">
        <v>113</v>
      </c>
      <c r="E219" s="131"/>
      <c r="F219" s="183" t="s">
        <v>1489</v>
      </c>
      <c r="G219" s="183" t="s">
        <v>1489</v>
      </c>
      <c r="H219" s="183" t="s">
        <v>1489</v>
      </c>
      <c r="I219" s="183" t="s">
        <v>1489</v>
      </c>
      <c r="J219" s="131"/>
      <c r="K219" s="131"/>
      <c r="L219" s="131"/>
    </row>
    <row r="220" spans="1:12" ht="15.75" hidden="1" outlineLevel="1">
      <c r="A220" s="63" t="str">
        <f>IF(AND(D220="",D220=""),"",$D$3&amp;"_"&amp;ROW()-10-COUNTBLANK($D$11:D220))</f>
        <v>TĐNN_167</v>
      </c>
      <c r="B220" s="65" t="s">
        <v>33</v>
      </c>
      <c r="C220" s="65" t="s">
        <v>164</v>
      </c>
      <c r="D220" s="65" t="s">
        <v>29</v>
      </c>
      <c r="E220" s="131"/>
      <c r="F220" s="183" t="s">
        <v>1489</v>
      </c>
      <c r="G220" s="183" t="s">
        <v>1489</v>
      </c>
      <c r="H220" s="183" t="s">
        <v>1489</v>
      </c>
      <c r="I220" s="183" t="s">
        <v>1489</v>
      </c>
      <c r="J220" s="131"/>
      <c r="K220" s="131"/>
      <c r="L220" s="131"/>
    </row>
    <row r="221" spans="1:12" s="7" customFormat="1" ht="15.75" collapsed="1">
      <c r="A221" s="63" t="str">
        <f>IF(AND(D221="",D221=""),"",$D$3&amp;"_"&amp;ROW()-10-COUNTBLANK($D$11:D221))</f>
        <v/>
      </c>
      <c r="B221" s="278" t="s">
        <v>642</v>
      </c>
      <c r="C221" s="279"/>
      <c r="D221" s="279"/>
      <c r="E221" s="279"/>
      <c r="F221" s="279"/>
      <c r="G221" s="279"/>
      <c r="H221" s="279"/>
      <c r="I221" s="279"/>
      <c r="J221" s="279"/>
      <c r="K221" s="279"/>
      <c r="L221" s="280"/>
    </row>
    <row r="222" spans="1:12" s="93" customFormat="1" ht="15.75" hidden="1" outlineLevel="1">
      <c r="A222" s="63" t="str">
        <f>IF(AND(D222="",D222=""),"",$D$3&amp;"_"&amp;ROW()-10-COUNTBLANK($D$11:D222))</f>
        <v/>
      </c>
      <c r="B222" s="291" t="s">
        <v>177</v>
      </c>
      <c r="C222" s="292"/>
      <c r="D222" s="292"/>
      <c r="E222" s="292"/>
      <c r="F222" s="292"/>
      <c r="G222" s="292"/>
      <c r="H222" s="292"/>
      <c r="I222" s="292"/>
      <c r="J222" s="292"/>
      <c r="K222" s="292"/>
      <c r="L222" s="293"/>
    </row>
    <row r="223" spans="1:12" s="93" customFormat="1" ht="31.5" hidden="1" outlineLevel="1">
      <c r="A223" s="63" t="str">
        <f>IF(AND(D223="",D223=""),"",$D$3&amp;"_"&amp;ROW()-10-COUNTBLANK($D$11:D223))</f>
        <v>TĐNN_168</v>
      </c>
      <c r="B223" s="312" t="s">
        <v>362</v>
      </c>
      <c r="C223" s="1" t="s">
        <v>360</v>
      </c>
      <c r="D223" s="2" t="s">
        <v>361</v>
      </c>
      <c r="E223" s="95"/>
      <c r="F223" s="183" t="s">
        <v>1489</v>
      </c>
      <c r="G223" s="183" t="s">
        <v>1489</v>
      </c>
      <c r="H223" s="183" t="s">
        <v>1489</v>
      </c>
      <c r="I223" s="183" t="s">
        <v>1489</v>
      </c>
      <c r="J223" s="95"/>
      <c r="K223" s="95"/>
      <c r="L223" s="95"/>
    </row>
    <row r="224" spans="1:12" s="93" customFormat="1" ht="315" hidden="1" outlineLevel="1">
      <c r="A224" s="63" t="str">
        <f>IF(AND(D224="",D224=""),"",$D$3&amp;"_"&amp;ROW()-10-COUNTBLANK($D$11:D224))</f>
        <v>TĐNN_169</v>
      </c>
      <c r="B224" s="313"/>
      <c r="C224" s="81" t="s">
        <v>176</v>
      </c>
      <c r="D224" s="82" t="s">
        <v>1851</v>
      </c>
      <c r="E224" s="95"/>
      <c r="F224" s="183" t="s">
        <v>1489</v>
      </c>
      <c r="G224" s="183" t="s">
        <v>1489</v>
      </c>
      <c r="H224" s="183" t="s">
        <v>1489</v>
      </c>
      <c r="I224" s="183" t="s">
        <v>1489</v>
      </c>
      <c r="J224" s="95"/>
      <c r="K224" s="95"/>
      <c r="L224" s="95"/>
    </row>
    <row r="225" spans="1:12" s="7" customFormat="1" ht="15.75" hidden="1" outlineLevel="1">
      <c r="A225" s="63" t="str">
        <f>IF(AND(D225="",D225=""),"",$D$3&amp;"_"&amp;ROW()-10-COUNTBLANK($D$11:D225))</f>
        <v/>
      </c>
      <c r="B225" s="303" t="s">
        <v>179</v>
      </c>
      <c r="C225" s="304"/>
      <c r="D225" s="304"/>
      <c r="E225" s="304"/>
      <c r="F225" s="304"/>
      <c r="G225" s="304"/>
      <c r="H225" s="304"/>
      <c r="I225" s="304"/>
      <c r="J225" s="304"/>
      <c r="K225" s="304"/>
      <c r="L225" s="311"/>
    </row>
    <row r="226" spans="1:12" s="93" customFormat="1" ht="315" hidden="1" outlineLevel="1">
      <c r="A226" s="63" t="str">
        <f>IF(AND(D226="",D226=""),"",$D$3&amp;"_"&amp;ROW()-10-COUNTBLANK($D$11:D226))</f>
        <v>TĐNN_170</v>
      </c>
      <c r="B226" s="78" t="s">
        <v>742</v>
      </c>
      <c r="C226" s="79" t="s">
        <v>743</v>
      </c>
      <c r="D226" s="2" t="s">
        <v>1851</v>
      </c>
      <c r="E226" s="95"/>
      <c r="F226" s="183" t="s">
        <v>1489</v>
      </c>
      <c r="G226" s="183" t="s">
        <v>1489</v>
      </c>
      <c r="H226" s="183" t="s">
        <v>1489</v>
      </c>
      <c r="I226" s="183" t="s">
        <v>1489</v>
      </c>
      <c r="J226" s="95"/>
      <c r="K226" s="95"/>
      <c r="L226" s="95"/>
    </row>
    <row r="227" spans="1:12" s="93" customFormat="1" ht="315" hidden="1" outlineLevel="1">
      <c r="A227" s="63" t="str">
        <f>IF(AND(D227="",D227=""),"",$D$3&amp;"_"&amp;ROW()-10-COUNTBLANK($D$11:D227))</f>
        <v>TĐNN_171</v>
      </c>
      <c r="B227" s="78" t="s">
        <v>744</v>
      </c>
      <c r="C227" s="79" t="s">
        <v>745</v>
      </c>
      <c r="D227" s="2" t="s">
        <v>1851</v>
      </c>
      <c r="E227" s="95"/>
      <c r="F227" s="183" t="s">
        <v>1489</v>
      </c>
      <c r="G227" s="183" t="s">
        <v>1489</v>
      </c>
      <c r="H227" s="183" t="s">
        <v>1489</v>
      </c>
      <c r="I227" s="183" t="s">
        <v>1489</v>
      </c>
      <c r="J227" s="95"/>
      <c r="K227" s="95"/>
      <c r="L227" s="95"/>
    </row>
    <row r="228" spans="1:12" s="93" customFormat="1" ht="315" hidden="1" outlineLevel="1">
      <c r="A228" s="63" t="str">
        <f>IF(AND(D228="",D228=""),"",$D$3&amp;"_"&amp;ROW()-10-COUNTBLANK($D$11:D228))</f>
        <v>TĐNN_172</v>
      </c>
      <c r="B228" s="78" t="s">
        <v>746</v>
      </c>
      <c r="C228" s="79" t="s">
        <v>747</v>
      </c>
      <c r="D228" s="2" t="s">
        <v>1851</v>
      </c>
      <c r="E228" s="95"/>
      <c r="F228" s="183" t="s">
        <v>1489</v>
      </c>
      <c r="G228" s="183" t="s">
        <v>1489</v>
      </c>
      <c r="H228" s="183" t="s">
        <v>1489</v>
      </c>
      <c r="I228" s="183" t="s">
        <v>1489</v>
      </c>
      <c r="J228" s="95"/>
      <c r="K228" s="95"/>
      <c r="L228" s="95"/>
    </row>
    <row r="229" spans="1:12" s="93" customFormat="1" ht="315" hidden="1" outlineLevel="1">
      <c r="A229" s="63" t="str">
        <f>IF(AND(D229="",D229=""),"",$D$3&amp;"_"&amp;ROW()-10-COUNTBLANK($D$11:D229))</f>
        <v>TĐNN_173</v>
      </c>
      <c r="B229" s="78" t="s">
        <v>748</v>
      </c>
      <c r="C229" s="79" t="s">
        <v>749</v>
      </c>
      <c r="D229" s="2" t="s">
        <v>1851</v>
      </c>
      <c r="E229" s="95"/>
      <c r="F229" s="183" t="s">
        <v>1489</v>
      </c>
      <c r="G229" s="183" t="s">
        <v>1489</v>
      </c>
      <c r="H229" s="183" t="s">
        <v>1489</v>
      </c>
      <c r="I229" s="183" t="s">
        <v>1489</v>
      </c>
      <c r="J229" s="95"/>
      <c r="K229" s="95"/>
      <c r="L229" s="95"/>
    </row>
    <row r="230" spans="1:12" s="93" customFormat="1" ht="315" hidden="1" outlineLevel="1">
      <c r="A230" s="63" t="str">
        <f>IF(AND(D230="",D230=""),"",$D$3&amp;"_"&amp;ROW()-10-COUNTBLANK($D$11:D230))</f>
        <v>TĐNN_174</v>
      </c>
      <c r="B230" s="78" t="s">
        <v>750</v>
      </c>
      <c r="C230" s="79" t="s">
        <v>751</v>
      </c>
      <c r="D230" s="2" t="s">
        <v>1851</v>
      </c>
      <c r="E230" s="95"/>
      <c r="F230" s="183" t="s">
        <v>1489</v>
      </c>
      <c r="G230" s="183" t="s">
        <v>1489</v>
      </c>
      <c r="H230" s="183" t="s">
        <v>1489</v>
      </c>
      <c r="I230" s="183" t="s">
        <v>1489</v>
      </c>
      <c r="J230" s="95"/>
      <c r="K230" s="95"/>
      <c r="L230" s="130"/>
    </row>
    <row r="231" spans="1:12" s="93" customFormat="1" ht="315" hidden="1" outlineLevel="1">
      <c r="A231" s="63" t="str">
        <f>IF(AND(D231="",D231=""),"",$D$3&amp;"_"&amp;ROW()-10-COUNTBLANK($D$11:D231))</f>
        <v>TĐNN_175</v>
      </c>
      <c r="B231" s="80" t="s">
        <v>752</v>
      </c>
      <c r="C231" s="140" t="s">
        <v>753</v>
      </c>
      <c r="D231" s="82" t="s">
        <v>1851</v>
      </c>
      <c r="E231" s="141"/>
      <c r="F231" s="183" t="s">
        <v>1489</v>
      </c>
      <c r="G231" s="183" t="s">
        <v>1489</v>
      </c>
      <c r="H231" s="183" t="s">
        <v>1489</v>
      </c>
      <c r="I231" s="183" t="s">
        <v>1489</v>
      </c>
      <c r="J231" s="141"/>
      <c r="K231" s="141"/>
      <c r="L231" s="95"/>
    </row>
    <row r="232" spans="1:12" s="93" customFormat="1" ht="315" hidden="1" outlineLevel="1">
      <c r="A232" s="63" t="str">
        <f>IF(AND(D232="",D232=""),"",$D$3&amp;"_"&amp;ROW()-10-COUNTBLANK($D$11:D232))</f>
        <v>TĐNN_176</v>
      </c>
      <c r="B232" s="80" t="s">
        <v>754</v>
      </c>
      <c r="C232" s="140" t="s">
        <v>755</v>
      </c>
      <c r="D232" s="82" t="s">
        <v>1851</v>
      </c>
      <c r="E232" s="95"/>
      <c r="F232" s="183" t="s">
        <v>1489</v>
      </c>
      <c r="G232" s="183" t="s">
        <v>1489</v>
      </c>
      <c r="H232" s="183" t="s">
        <v>1489</v>
      </c>
      <c r="I232" s="183" t="s">
        <v>1489</v>
      </c>
      <c r="J232" s="95"/>
      <c r="K232" s="95"/>
      <c r="L232" s="130"/>
    </row>
    <row r="233" spans="1:12" s="7" customFormat="1" ht="15.75" hidden="1" outlineLevel="1">
      <c r="A233" s="63" t="str">
        <f>IF(AND(D233="",D233=""),"",$D$3&amp;"_"&amp;ROW()-10-COUNTBLANK($D$11:D233))</f>
        <v/>
      </c>
      <c r="B233" s="303" t="s">
        <v>183</v>
      </c>
      <c r="C233" s="304"/>
      <c r="D233" s="304"/>
      <c r="E233" s="304"/>
      <c r="F233" s="304"/>
      <c r="G233" s="304"/>
      <c r="H233" s="304"/>
      <c r="I233" s="304"/>
      <c r="J233" s="304"/>
      <c r="K233" s="304"/>
      <c r="L233" s="311"/>
    </row>
    <row r="234" spans="1:12" s="93" customFormat="1" ht="315" hidden="1" outlineLevel="1">
      <c r="A234" s="63" t="str">
        <f>IF(AND(D234="",D234=""),"",$D$3&amp;"_"&amp;ROW()-10-COUNTBLANK($D$11:D234))</f>
        <v>TĐNN_177</v>
      </c>
      <c r="B234" s="78" t="s">
        <v>756</v>
      </c>
      <c r="C234" s="79" t="s">
        <v>758</v>
      </c>
      <c r="D234" s="2" t="s">
        <v>1851</v>
      </c>
      <c r="E234" s="95"/>
      <c r="F234" s="183" t="s">
        <v>1489</v>
      </c>
      <c r="G234" s="183" t="s">
        <v>1489</v>
      </c>
      <c r="H234" s="183" t="s">
        <v>1489</v>
      </c>
      <c r="I234" s="183" t="s">
        <v>1489</v>
      </c>
      <c r="J234" s="95"/>
      <c r="K234" s="95"/>
      <c r="L234" s="95"/>
    </row>
    <row r="235" spans="1:12" s="93" customFormat="1" ht="315" hidden="1" outlineLevel="1">
      <c r="A235" s="63" t="str">
        <f>IF(AND(D235="",D235=""),"",$D$3&amp;"_"&amp;ROW()-10-COUNTBLANK($D$11:D235))</f>
        <v>TĐNN_178</v>
      </c>
      <c r="B235" s="78" t="s">
        <v>757</v>
      </c>
      <c r="C235" s="79" t="s">
        <v>759</v>
      </c>
      <c r="D235" s="2" t="s">
        <v>1851</v>
      </c>
      <c r="E235" s="95"/>
      <c r="F235" s="183" t="s">
        <v>1489</v>
      </c>
      <c r="G235" s="183" t="s">
        <v>1489</v>
      </c>
      <c r="H235" s="183" t="s">
        <v>1489</v>
      </c>
      <c r="I235" s="183" t="s">
        <v>1489</v>
      </c>
      <c r="J235" s="95"/>
      <c r="K235" s="95"/>
      <c r="L235" s="95"/>
    </row>
    <row r="236" spans="1:12" s="93" customFormat="1" ht="315" hidden="1" outlineLevel="1">
      <c r="A236" s="63" t="str">
        <f>IF(AND(D236="",D236=""),"",$D$3&amp;"_"&amp;ROW()-10-COUNTBLANK($D$11:D236))</f>
        <v>TĐNN_179</v>
      </c>
      <c r="B236" s="78" t="s">
        <v>760</v>
      </c>
      <c r="C236" s="79" t="s">
        <v>761</v>
      </c>
      <c r="D236" s="2" t="s">
        <v>1851</v>
      </c>
      <c r="E236" s="95"/>
      <c r="F236" s="183" t="s">
        <v>1489</v>
      </c>
      <c r="G236" s="183" t="s">
        <v>1489</v>
      </c>
      <c r="H236" s="183" t="s">
        <v>1489</v>
      </c>
      <c r="I236" s="183" t="s">
        <v>1489</v>
      </c>
      <c r="J236" s="95"/>
      <c r="K236" s="95"/>
      <c r="L236" s="95"/>
    </row>
    <row r="237" spans="1:12" s="93" customFormat="1" ht="315" hidden="1" outlineLevel="1">
      <c r="A237" s="63" t="str">
        <f>IF(AND(D237="",D237=""),"",$D$3&amp;"_"&amp;ROW()-10-COUNTBLANK($D$11:D237))</f>
        <v>TĐNN_180</v>
      </c>
      <c r="B237" s="78" t="s">
        <v>767</v>
      </c>
      <c r="C237" s="79" t="s">
        <v>768</v>
      </c>
      <c r="D237" s="2" t="s">
        <v>1851</v>
      </c>
      <c r="E237" s="95"/>
      <c r="F237" s="183" t="s">
        <v>1489</v>
      </c>
      <c r="G237" s="183" t="s">
        <v>1489</v>
      </c>
      <c r="H237" s="183" t="s">
        <v>1489</v>
      </c>
      <c r="I237" s="183" t="s">
        <v>1489</v>
      </c>
      <c r="J237" s="95"/>
      <c r="K237" s="95"/>
      <c r="L237" s="95"/>
    </row>
    <row r="238" spans="1:12" s="93" customFormat="1" ht="315" hidden="1" outlineLevel="1">
      <c r="A238" s="63"/>
      <c r="B238" s="78" t="s">
        <v>769</v>
      </c>
      <c r="C238" s="79" t="s">
        <v>770</v>
      </c>
      <c r="D238" s="2" t="s">
        <v>1851</v>
      </c>
      <c r="E238" s="95"/>
      <c r="F238" s="183" t="s">
        <v>1489</v>
      </c>
      <c r="G238" s="183" t="s">
        <v>1489</v>
      </c>
      <c r="H238" s="183" t="s">
        <v>1489</v>
      </c>
      <c r="I238" s="183" t="s">
        <v>1489</v>
      </c>
      <c r="J238" s="95"/>
      <c r="K238" s="95"/>
      <c r="L238" s="95"/>
    </row>
    <row r="239" spans="1:12" s="7" customFormat="1" ht="15.75" hidden="1" outlineLevel="1">
      <c r="A239" s="63" t="str">
        <f>IF(AND(D239="",D239=""),"",$D$3&amp;"_"&amp;ROW()-10-COUNTBLANK($D$11:D239))</f>
        <v/>
      </c>
      <c r="B239" s="294" t="s">
        <v>186</v>
      </c>
      <c r="C239" s="295"/>
      <c r="D239" s="295"/>
      <c r="E239" s="295"/>
      <c r="F239" s="295"/>
      <c r="G239" s="295"/>
      <c r="H239" s="295"/>
      <c r="I239" s="295"/>
      <c r="J239" s="295"/>
      <c r="K239" s="295"/>
      <c r="L239" s="296"/>
    </row>
    <row r="240" spans="1:12" s="93" customFormat="1" ht="315" hidden="1" outlineLevel="1">
      <c r="A240" s="63" t="str">
        <f>IF(AND(D240="",D240=""),"",$D$3&amp;"_"&amp;ROW()-10-COUNTBLANK($D$11:D240))</f>
        <v>TĐNN_182</v>
      </c>
      <c r="B240" s="95" t="s">
        <v>771</v>
      </c>
      <c r="C240" s="79" t="s">
        <v>772</v>
      </c>
      <c r="D240" s="2" t="s">
        <v>1851</v>
      </c>
      <c r="E240" s="95"/>
      <c r="F240" s="183" t="s">
        <v>1489</v>
      </c>
      <c r="G240" s="183" t="s">
        <v>1489</v>
      </c>
      <c r="H240" s="183" t="s">
        <v>1489</v>
      </c>
      <c r="I240" s="183" t="s">
        <v>1489</v>
      </c>
      <c r="J240" s="95"/>
      <c r="K240" s="95"/>
      <c r="L240" s="95"/>
    </row>
    <row r="241" spans="1:12" s="93" customFormat="1" ht="315" hidden="1" outlineLevel="1">
      <c r="A241" s="63" t="str">
        <f>IF(AND(D241="",D241=""),"",$D$3&amp;"_"&amp;ROW()-10-COUNTBLANK($D$11:D241))</f>
        <v>TĐNN_183</v>
      </c>
      <c r="B241" s="95" t="s">
        <v>773</v>
      </c>
      <c r="C241" s="79" t="s">
        <v>774</v>
      </c>
      <c r="D241" s="2" t="s">
        <v>1851</v>
      </c>
      <c r="E241" s="95"/>
      <c r="F241" s="183" t="s">
        <v>1489</v>
      </c>
      <c r="G241" s="183" t="s">
        <v>1489</v>
      </c>
      <c r="H241" s="183" t="s">
        <v>1489</v>
      </c>
      <c r="I241" s="183" t="s">
        <v>1489</v>
      </c>
      <c r="J241" s="95"/>
      <c r="K241" s="95"/>
      <c r="L241" s="95"/>
    </row>
    <row r="242" spans="1:12" s="93" customFormat="1" ht="315" hidden="1" outlineLevel="1">
      <c r="A242" s="63" t="str">
        <f>IF(AND(D242="",D242=""),"",$D$3&amp;"_"&amp;ROW()-10-COUNTBLANK($D$11:D242))</f>
        <v>TĐNN_184</v>
      </c>
      <c r="B242" s="95" t="s">
        <v>775</v>
      </c>
      <c r="C242" s="79" t="s">
        <v>776</v>
      </c>
      <c r="D242" s="2" t="s">
        <v>1851</v>
      </c>
      <c r="E242" s="95"/>
      <c r="F242" s="183" t="s">
        <v>1489</v>
      </c>
      <c r="G242" s="183" t="s">
        <v>1489</v>
      </c>
      <c r="H242" s="183" t="s">
        <v>1489</v>
      </c>
      <c r="I242" s="183" t="s">
        <v>1489</v>
      </c>
      <c r="J242" s="95"/>
      <c r="K242" s="95"/>
      <c r="L242" s="95"/>
    </row>
    <row r="243" spans="1:12" s="7" customFormat="1" ht="15.75" hidden="1" outlineLevel="1">
      <c r="A243" s="63" t="str">
        <f>IF(AND(D243="",D243=""),"",$D$3&amp;"_"&amp;ROW()-10-COUNTBLANK($D$11:D243))</f>
        <v/>
      </c>
      <c r="B243" s="303" t="s">
        <v>191</v>
      </c>
      <c r="C243" s="304"/>
      <c r="D243" s="304"/>
      <c r="E243" s="304"/>
      <c r="F243" s="304"/>
      <c r="G243" s="304"/>
      <c r="H243" s="304"/>
      <c r="I243" s="304"/>
      <c r="J243" s="304"/>
      <c r="K243" s="304"/>
      <c r="L243" s="311"/>
    </row>
    <row r="244" spans="1:12" s="93" customFormat="1" ht="315" hidden="1" outlineLevel="1">
      <c r="A244" s="63" t="str">
        <f>IF(AND(D244="",D244=""),"",$D$3&amp;"_"&amp;ROW()-10-COUNTBLANK($D$11:D244))</f>
        <v>TĐNN_185</v>
      </c>
      <c r="B244" s="95" t="s">
        <v>777</v>
      </c>
      <c r="C244" s="79" t="s">
        <v>778</v>
      </c>
      <c r="D244" s="2" t="s">
        <v>1851</v>
      </c>
      <c r="E244" s="95"/>
      <c r="F244" s="183" t="s">
        <v>1489</v>
      </c>
      <c r="G244" s="183" t="s">
        <v>1489</v>
      </c>
      <c r="H244" s="183" t="s">
        <v>1489</v>
      </c>
      <c r="I244" s="183" t="s">
        <v>1489</v>
      </c>
      <c r="J244" s="95"/>
      <c r="K244" s="95"/>
      <c r="L244" s="95"/>
    </row>
    <row r="245" spans="1:12" s="93" customFormat="1" ht="315" hidden="1" outlineLevel="1">
      <c r="A245" s="63" t="str">
        <f>IF(AND(D245="",D245=""),"",$D$3&amp;"_"&amp;ROW()-10-COUNTBLANK($D$11:D245))</f>
        <v>TĐNN_186</v>
      </c>
      <c r="B245" s="95" t="s">
        <v>779</v>
      </c>
      <c r="C245" s="79" t="s">
        <v>780</v>
      </c>
      <c r="D245" s="2" t="s">
        <v>1851</v>
      </c>
      <c r="E245" s="95"/>
      <c r="F245" s="183" t="s">
        <v>1489</v>
      </c>
      <c r="G245" s="183" t="s">
        <v>1489</v>
      </c>
      <c r="H245" s="183" t="s">
        <v>1489</v>
      </c>
      <c r="I245" s="183" t="s">
        <v>1489</v>
      </c>
      <c r="J245" s="95"/>
      <c r="K245" s="95"/>
      <c r="L245" s="95"/>
    </row>
    <row r="246" spans="1:12" s="7" customFormat="1" ht="15.75" collapsed="1">
      <c r="A246" s="63" t="str">
        <f>IF(AND(D246="",D246=""),"",$D$3&amp;"_"&amp;ROW()-10-COUNTBLANK($D$11:D246))</f>
        <v/>
      </c>
      <c r="B246" s="278" t="s">
        <v>247</v>
      </c>
      <c r="C246" s="279"/>
      <c r="D246" s="279"/>
      <c r="E246" s="279"/>
      <c r="F246" s="279"/>
      <c r="G246" s="279"/>
      <c r="H246" s="279"/>
      <c r="I246" s="279"/>
      <c r="J246" s="279"/>
      <c r="K246" s="279"/>
      <c r="L246" s="280"/>
    </row>
    <row r="247" spans="1:12" s="7" customFormat="1" ht="15.75" hidden="1" outlineLevel="1">
      <c r="A247" s="63" t="str">
        <f>IF(AND(D247="",D247=""),"",$D$3&amp;"_"&amp;ROW()-10-COUNTBLANK($D$11:D247))</f>
        <v/>
      </c>
      <c r="B247" s="284" t="s">
        <v>248</v>
      </c>
      <c r="C247" s="285"/>
      <c r="D247" s="285"/>
      <c r="E247" s="285"/>
      <c r="F247" s="285"/>
      <c r="G247" s="285"/>
      <c r="H247" s="285"/>
      <c r="I247" s="285"/>
      <c r="J247" s="285"/>
      <c r="K247" s="285"/>
      <c r="L247" s="286"/>
    </row>
    <row r="248" spans="1:12" s="7" customFormat="1" ht="31.5" hidden="1" outlineLevel="1">
      <c r="A248" s="63" t="str">
        <f>IF(AND(D248="",D248=""),"",$D$3&amp;"_"&amp;ROW()-10-COUNTBLANK($D$11:D248))</f>
        <v>TĐNN_187</v>
      </c>
      <c r="B248" s="287" t="s">
        <v>249</v>
      </c>
      <c r="C248" s="83" t="s">
        <v>250</v>
      </c>
      <c r="D248" s="83" t="s">
        <v>251</v>
      </c>
      <c r="E248" s="116"/>
      <c r="F248" s="183" t="s">
        <v>1489</v>
      </c>
      <c r="G248" s="183" t="s">
        <v>1489</v>
      </c>
      <c r="H248" s="183" t="s">
        <v>1489</v>
      </c>
      <c r="I248" s="183" t="s">
        <v>1489</v>
      </c>
      <c r="J248" s="116"/>
      <c r="K248" s="116"/>
      <c r="L248" s="116"/>
    </row>
    <row r="249" spans="1:12" s="7" customFormat="1" ht="31.5" hidden="1" outlineLevel="1">
      <c r="A249" s="63" t="str">
        <f>IF(AND(D249="",D249=""),"",$D$3&amp;"_"&amp;ROW()-10-COUNTBLANK($D$11:D249))</f>
        <v>TĐNN_188</v>
      </c>
      <c r="B249" s="287"/>
      <c r="C249" s="83" t="s">
        <v>252</v>
      </c>
      <c r="D249" s="83" t="s">
        <v>253</v>
      </c>
      <c r="E249" s="116"/>
      <c r="F249" s="183" t="s">
        <v>1489</v>
      </c>
      <c r="G249" s="183" t="s">
        <v>1489</v>
      </c>
      <c r="H249" s="183" t="s">
        <v>1489</v>
      </c>
      <c r="I249" s="183" t="s">
        <v>1489</v>
      </c>
      <c r="J249" s="116"/>
      <c r="K249" s="116"/>
      <c r="L249" s="116"/>
    </row>
    <row r="250" spans="1:12" s="7" customFormat="1" ht="94.5" hidden="1" outlineLevel="1">
      <c r="A250" s="63" t="str">
        <f>IF(AND(D250="",D250=""),"",$D$3&amp;"_"&amp;ROW()-10-COUNTBLANK($D$11:D250))</f>
        <v>TĐNN_189</v>
      </c>
      <c r="B250" s="287"/>
      <c r="C250" s="83" t="s">
        <v>254</v>
      </c>
      <c r="D250" s="83" t="s">
        <v>255</v>
      </c>
      <c r="E250" s="116"/>
      <c r="F250" s="183" t="s">
        <v>1489</v>
      </c>
      <c r="G250" s="183" t="s">
        <v>1489</v>
      </c>
      <c r="H250" s="183" t="s">
        <v>1489</v>
      </c>
      <c r="I250" s="183" t="s">
        <v>1489</v>
      </c>
      <c r="J250" s="116"/>
      <c r="K250" s="116"/>
      <c r="L250" s="116"/>
    </row>
    <row r="251" spans="1:12" s="7" customFormat="1" ht="94.5" hidden="1" outlineLevel="1">
      <c r="A251" s="63" t="str">
        <f>IF(AND(D251="",D251=""),"",$D$3&amp;"_"&amp;ROW()-10-COUNTBLANK($D$11:D251))</f>
        <v>TĐNN_190</v>
      </c>
      <c r="B251" s="287"/>
      <c r="C251" s="83" t="s">
        <v>256</v>
      </c>
      <c r="D251" s="83" t="s">
        <v>253</v>
      </c>
      <c r="E251" s="116"/>
      <c r="F251" s="183" t="s">
        <v>1489</v>
      </c>
      <c r="G251" s="183" t="s">
        <v>1489</v>
      </c>
      <c r="H251" s="183" t="s">
        <v>1489</v>
      </c>
      <c r="I251" s="183" t="s">
        <v>1489</v>
      </c>
      <c r="J251" s="116"/>
      <c r="K251" s="116"/>
      <c r="L251" s="116"/>
    </row>
    <row r="252" spans="1:12" s="7" customFormat="1" ht="63" hidden="1" outlineLevel="1">
      <c r="A252" s="63" t="str">
        <f>IF(AND(D252="",D252=""),"",$D$3&amp;"_"&amp;ROW()-10-COUNTBLANK($D$11:D252))</f>
        <v>TĐNN_191</v>
      </c>
      <c r="B252" s="287"/>
      <c r="C252" s="85" t="s">
        <v>267</v>
      </c>
      <c r="D252" s="83" t="s">
        <v>255</v>
      </c>
      <c r="E252" s="116"/>
      <c r="F252" s="183" t="s">
        <v>1489</v>
      </c>
      <c r="G252" s="183" t="s">
        <v>1489</v>
      </c>
      <c r="H252" s="183" t="s">
        <v>1489</v>
      </c>
      <c r="I252" s="183" t="s">
        <v>1489</v>
      </c>
      <c r="J252" s="116"/>
      <c r="K252" s="116"/>
      <c r="L252" s="116"/>
    </row>
    <row r="253" spans="1:12" s="7" customFormat="1" ht="31.5" hidden="1" outlineLevel="1">
      <c r="A253" s="63" t="str">
        <f>IF(AND(D253="",D253=""),"",$D$3&amp;"_"&amp;ROW()-10-COUNTBLANK($D$11:D253))</f>
        <v>TĐNN_192</v>
      </c>
      <c r="B253" s="287"/>
      <c r="C253" s="83" t="s">
        <v>257</v>
      </c>
      <c r="D253" s="83" t="s">
        <v>253</v>
      </c>
      <c r="E253" s="116"/>
      <c r="F253" s="183" t="s">
        <v>1489</v>
      </c>
      <c r="G253" s="183" t="s">
        <v>1489</v>
      </c>
      <c r="H253" s="183" t="s">
        <v>1489</v>
      </c>
      <c r="I253" s="183" t="s">
        <v>1489</v>
      </c>
      <c r="J253" s="116"/>
      <c r="K253" s="116"/>
      <c r="L253" s="116"/>
    </row>
    <row r="254" spans="1:12" s="7" customFormat="1" ht="15.75" hidden="1" outlineLevel="1">
      <c r="A254" s="63" t="str">
        <f>IF(AND(D254="",D254=""),"",$D$3&amp;"_"&amp;ROW()-10-COUNTBLANK($D$11:D254))</f>
        <v/>
      </c>
      <c r="B254" s="284" t="s">
        <v>258</v>
      </c>
      <c r="C254" s="285"/>
      <c r="D254" s="285"/>
      <c r="E254" s="285"/>
      <c r="F254" s="285"/>
      <c r="G254" s="285"/>
      <c r="H254" s="285"/>
      <c r="I254" s="285"/>
      <c r="J254" s="285"/>
      <c r="K254" s="285"/>
      <c r="L254" s="286"/>
    </row>
    <row r="255" spans="1:12" s="7" customFormat="1" ht="94.5" hidden="1" outlineLevel="1">
      <c r="A255" s="63" t="str">
        <f>IF(AND(D255="",D255=""),"",$D$3&amp;"_"&amp;ROW()-10-COUNTBLANK($D$11:D255))</f>
        <v>TĐNN_193</v>
      </c>
      <c r="B255" s="287" t="s">
        <v>259</v>
      </c>
      <c r="C255" s="83" t="s">
        <v>260</v>
      </c>
      <c r="D255" s="83" t="s">
        <v>261</v>
      </c>
      <c r="E255" s="116"/>
      <c r="F255" s="183" t="s">
        <v>1489</v>
      </c>
      <c r="G255" s="183" t="s">
        <v>1489</v>
      </c>
      <c r="H255" s="183" t="s">
        <v>1489</v>
      </c>
      <c r="I255" s="183" t="s">
        <v>1489</v>
      </c>
      <c r="J255" s="116"/>
      <c r="K255" s="116"/>
      <c r="L255" s="116"/>
    </row>
    <row r="256" spans="1:12" s="7" customFormat="1" ht="47.25" hidden="1" outlineLevel="1">
      <c r="A256" s="63" t="str">
        <f>IF(AND(D256="",D256=""),"",$D$3&amp;"_"&amp;ROW()-10-COUNTBLANK($D$11:D256))</f>
        <v>TĐNN_194</v>
      </c>
      <c r="B256" s="287"/>
      <c r="C256" s="83" t="s">
        <v>268</v>
      </c>
      <c r="D256" s="83" t="s">
        <v>253</v>
      </c>
      <c r="E256" s="116"/>
      <c r="F256" s="183" t="s">
        <v>1489</v>
      </c>
      <c r="G256" s="183" t="s">
        <v>1489</v>
      </c>
      <c r="H256" s="183" t="s">
        <v>1489</v>
      </c>
      <c r="I256" s="183" t="s">
        <v>1489</v>
      </c>
      <c r="J256" s="116"/>
      <c r="K256" s="116"/>
      <c r="L256" s="116"/>
    </row>
    <row r="257" spans="1:12" s="7" customFormat="1" ht="63" hidden="1" outlineLevel="1">
      <c r="A257" s="63" t="str">
        <f>IF(AND(D257="",D257=""),"",$D$3&amp;"_"&amp;ROW()-10-COUNTBLANK($D$11:D257))</f>
        <v>TĐNN_195</v>
      </c>
      <c r="B257" s="287"/>
      <c r="C257" s="85" t="s">
        <v>269</v>
      </c>
      <c r="D257" s="83" t="s">
        <v>262</v>
      </c>
      <c r="E257" s="116"/>
      <c r="F257" s="183" t="s">
        <v>1489</v>
      </c>
      <c r="G257" s="183" t="s">
        <v>1489</v>
      </c>
      <c r="H257" s="183" t="s">
        <v>1489</v>
      </c>
      <c r="I257" s="183" t="s">
        <v>1489</v>
      </c>
      <c r="J257" s="116"/>
      <c r="K257" s="116"/>
      <c r="L257" s="116"/>
    </row>
    <row r="258" spans="1:12" s="7" customFormat="1" ht="47.25" hidden="1" outlineLevel="1">
      <c r="A258" s="63" t="str">
        <f>IF(AND(D258="",D258=""),"",$D$3&amp;"_"&amp;ROW()-10-COUNTBLANK($D$11:D258))</f>
        <v>TĐNN_196</v>
      </c>
      <c r="B258" s="287"/>
      <c r="C258" s="83" t="s">
        <v>263</v>
      </c>
      <c r="D258" s="83" t="s">
        <v>264</v>
      </c>
      <c r="E258" s="116"/>
      <c r="F258" s="183" t="s">
        <v>1489</v>
      </c>
      <c r="G258" s="183" t="s">
        <v>1489</v>
      </c>
      <c r="H258" s="183" t="s">
        <v>1489</v>
      </c>
      <c r="I258" s="183" t="s">
        <v>1489</v>
      </c>
      <c r="J258" s="116"/>
      <c r="K258" s="116"/>
      <c r="L258" s="116"/>
    </row>
    <row r="259" spans="1:12" s="7" customFormat="1" ht="63" hidden="1" outlineLevel="1">
      <c r="A259" s="63" t="str">
        <f>IF(AND(D259="",D259=""),"",$D$3&amp;"_"&amp;ROW()-10-COUNTBLANK($D$11:D259))</f>
        <v>TĐNN_197</v>
      </c>
      <c r="B259" s="287"/>
      <c r="C259" s="85" t="s">
        <v>270</v>
      </c>
      <c r="D259" s="83" t="s">
        <v>264</v>
      </c>
      <c r="E259" s="116"/>
      <c r="F259" s="183" t="s">
        <v>1489</v>
      </c>
      <c r="G259" s="183" t="s">
        <v>1489</v>
      </c>
      <c r="H259" s="183" t="s">
        <v>1489</v>
      </c>
      <c r="I259" s="183" t="s">
        <v>1489</v>
      </c>
      <c r="J259" s="116"/>
      <c r="K259" s="116"/>
      <c r="L259" s="116"/>
    </row>
    <row r="260" spans="1:12" s="7" customFormat="1" ht="63" hidden="1" outlineLevel="1">
      <c r="A260" s="63" t="str">
        <f>IF(AND(D260="",D260=""),"",$D$3&amp;"_"&amp;ROW()-10-COUNTBLANK($D$11:D260))</f>
        <v>TĐNN_198</v>
      </c>
      <c r="B260" s="100" t="s">
        <v>265</v>
      </c>
      <c r="C260" s="83" t="s">
        <v>271</v>
      </c>
      <c r="D260" s="83" t="s">
        <v>266</v>
      </c>
      <c r="E260" s="116"/>
      <c r="F260" s="183" t="s">
        <v>1489</v>
      </c>
      <c r="G260" s="183" t="s">
        <v>1489</v>
      </c>
      <c r="H260" s="183" t="s">
        <v>1489</v>
      </c>
      <c r="I260" s="183" t="s">
        <v>1489</v>
      </c>
      <c r="J260" s="116"/>
      <c r="K260" s="116"/>
      <c r="L260" s="116"/>
    </row>
    <row r="261" spans="1:12" collapsed="1"/>
  </sheetData>
  <mergeCells count="65">
    <mergeCell ref="B247:L247"/>
    <mergeCell ref="B248:B253"/>
    <mergeCell ref="B254:L254"/>
    <mergeCell ref="B255:B259"/>
    <mergeCell ref="B156:L156"/>
    <mergeCell ref="B192:L192"/>
    <mergeCell ref="B202:L202"/>
    <mergeCell ref="B223:B224"/>
    <mergeCell ref="B225:L225"/>
    <mergeCell ref="B233:L233"/>
    <mergeCell ref="B239:L239"/>
    <mergeCell ref="B243:L243"/>
    <mergeCell ref="B246:L246"/>
    <mergeCell ref="B212:L212"/>
    <mergeCell ref="B221:L221"/>
    <mergeCell ref="B222:L222"/>
    <mergeCell ref="B174:L174"/>
    <mergeCell ref="B183:L183"/>
    <mergeCell ref="B138:L138"/>
    <mergeCell ref="B144:L144"/>
    <mergeCell ref="B150:L150"/>
    <mergeCell ref="B162:L162"/>
    <mergeCell ref="B168:L168"/>
    <mergeCell ref="B132:L132"/>
    <mergeCell ref="B78:L78"/>
    <mergeCell ref="B79:B83"/>
    <mergeCell ref="B85:L85"/>
    <mergeCell ref="B86:L86"/>
    <mergeCell ref="B87:L87"/>
    <mergeCell ref="B88:L88"/>
    <mergeCell ref="B98:L98"/>
    <mergeCell ref="B103:L103"/>
    <mergeCell ref="B108:L108"/>
    <mergeCell ref="B117:L117"/>
    <mergeCell ref="B126:L126"/>
    <mergeCell ref="B72:B77"/>
    <mergeCell ref="B42:B47"/>
    <mergeCell ref="B48:L48"/>
    <mergeCell ref="B49:B53"/>
    <mergeCell ref="B55:L55"/>
    <mergeCell ref="B56:L56"/>
    <mergeCell ref="B57:L57"/>
    <mergeCell ref="B58:L58"/>
    <mergeCell ref="B65:L65"/>
    <mergeCell ref="B68:L68"/>
    <mergeCell ref="B70:L70"/>
    <mergeCell ref="B71:L71"/>
    <mergeCell ref="B41:L41"/>
    <mergeCell ref="F10:H10"/>
    <mergeCell ref="B12:L12"/>
    <mergeCell ref="B13:L13"/>
    <mergeCell ref="B14:L14"/>
    <mergeCell ref="B15:L15"/>
    <mergeCell ref="B23:L23"/>
    <mergeCell ref="B29:L29"/>
    <mergeCell ref="B31:L31"/>
    <mergeCell ref="B32:L32"/>
    <mergeCell ref="B35:L35"/>
    <mergeCell ref="B40:L40"/>
    <mergeCell ref="C1:D1"/>
    <mergeCell ref="E2:E3"/>
    <mergeCell ref="A10:A11"/>
    <mergeCell ref="B10:B11"/>
    <mergeCell ref="C10:C11"/>
    <mergeCell ref="D10:D11"/>
  </mergeCells>
  <conditionalFormatting sqref="G1:J8 F9:J9 F11:H11 I10:J10 F10">
    <cfRule type="cellIs" priority="145" stopIfTrue="1" operator="equal">
      <formula>"P"</formula>
    </cfRule>
    <cfRule type="cellIs" dxfId="1733" priority="146" stopIfTrue="1" operator="equal">
      <formula>"F"</formula>
    </cfRule>
    <cfRule type="cellIs" dxfId="1732" priority="147" stopIfTrue="1" operator="equal">
      <formula>"PE"</formula>
    </cfRule>
  </conditionalFormatting>
  <conditionalFormatting sqref="E1:F2 F3:F8">
    <cfRule type="cellIs" priority="142" stopIfTrue="1" operator="equal">
      <formula>"P"</formula>
    </cfRule>
    <cfRule type="cellIs" dxfId="1731" priority="143" stopIfTrue="1" operator="equal">
      <formula>"F"</formula>
    </cfRule>
    <cfRule type="cellIs" dxfId="1730" priority="144" stopIfTrue="1" operator="equal">
      <formula>"PE"</formula>
    </cfRule>
  </conditionalFormatting>
  <conditionalFormatting sqref="E42:E47 J42:L47 E49:E54 J49:L54">
    <cfRule type="cellIs" priority="139" stopIfTrue="1" operator="equal">
      <formula>"P"</formula>
    </cfRule>
    <cfRule type="cellIs" dxfId="1729" priority="140" stopIfTrue="1" operator="equal">
      <formula>"F"</formula>
    </cfRule>
    <cfRule type="cellIs" dxfId="1728" priority="141" stopIfTrue="1" operator="equal">
      <formula>"PE"</formula>
    </cfRule>
  </conditionalFormatting>
  <conditionalFormatting sqref="E42:E47 J42:L47 E49:E54 J49:L54">
    <cfRule type="cellIs" priority="136" stopIfTrue="1" operator="equal">
      <formula>"P"</formula>
    </cfRule>
    <cfRule type="cellIs" dxfId="1727" priority="137" stopIfTrue="1" operator="equal">
      <formula>"F"</formula>
    </cfRule>
    <cfRule type="cellIs" dxfId="1726" priority="138" stopIfTrue="1" operator="equal">
      <formula>"PE"</formula>
    </cfRule>
  </conditionalFormatting>
  <conditionalFormatting sqref="E47 J47:L47 E49:E54 J49:L54">
    <cfRule type="cellIs" priority="133" stopIfTrue="1" operator="equal">
      <formula>"P"</formula>
    </cfRule>
    <cfRule type="cellIs" dxfId="1725" priority="134" stopIfTrue="1" operator="equal">
      <formula>"F"</formula>
    </cfRule>
    <cfRule type="cellIs" dxfId="1724" priority="135" stopIfTrue="1" operator="equal">
      <formula>"PE"</formula>
    </cfRule>
  </conditionalFormatting>
  <conditionalFormatting sqref="E72:E77 J72:L77 E79:E84 J79:L84">
    <cfRule type="cellIs" priority="130" stopIfTrue="1" operator="equal">
      <formula>"P"</formula>
    </cfRule>
    <cfRule type="cellIs" dxfId="1723" priority="131" stopIfTrue="1" operator="equal">
      <formula>"F"</formula>
    </cfRule>
    <cfRule type="cellIs" dxfId="1722" priority="132" stopIfTrue="1" operator="equal">
      <formula>"PE"</formula>
    </cfRule>
  </conditionalFormatting>
  <conditionalFormatting sqref="E72:E77 J72:L77 E79:E84 J79:L84">
    <cfRule type="cellIs" priority="127" stopIfTrue="1" operator="equal">
      <formula>"P"</formula>
    </cfRule>
    <cfRule type="cellIs" dxfId="1721" priority="128" stopIfTrue="1" operator="equal">
      <formula>"F"</formula>
    </cfRule>
    <cfRule type="cellIs" dxfId="1720" priority="129" stopIfTrue="1" operator="equal">
      <formula>"PE"</formula>
    </cfRule>
  </conditionalFormatting>
  <conditionalFormatting sqref="E77 J77:L77 E79:E84 J79:L84">
    <cfRule type="cellIs" priority="124" stopIfTrue="1" operator="equal">
      <formula>"P"</formula>
    </cfRule>
    <cfRule type="cellIs" dxfId="1719" priority="125" stopIfTrue="1" operator="equal">
      <formula>"F"</formula>
    </cfRule>
    <cfRule type="cellIs" dxfId="1718" priority="126" stopIfTrue="1" operator="equal">
      <formula>"PE"</formula>
    </cfRule>
  </conditionalFormatting>
  <conditionalFormatting sqref="E248:E253 J248:L253 E255:E260 J255:L260">
    <cfRule type="cellIs" priority="121" stopIfTrue="1" operator="equal">
      <formula>"P"</formula>
    </cfRule>
    <cfRule type="cellIs" dxfId="1717" priority="122" stopIfTrue="1" operator="equal">
      <formula>"F"</formula>
    </cfRule>
    <cfRule type="cellIs" dxfId="1716" priority="123" stopIfTrue="1" operator="equal">
      <formula>"PE"</formula>
    </cfRule>
  </conditionalFormatting>
  <conditionalFormatting sqref="E248:E253 J248:L253 E255:E260 J255:L260">
    <cfRule type="cellIs" priority="118" stopIfTrue="1" operator="equal">
      <formula>"P"</formula>
    </cfRule>
    <cfRule type="cellIs" dxfId="1715" priority="119" stopIfTrue="1" operator="equal">
      <formula>"F"</formula>
    </cfRule>
    <cfRule type="cellIs" dxfId="1714" priority="120" stopIfTrue="1" operator="equal">
      <formula>"PE"</formula>
    </cfRule>
  </conditionalFormatting>
  <conditionalFormatting sqref="E253 J253:L253 E255:E260 J255:L260">
    <cfRule type="cellIs" priority="115" stopIfTrue="1" operator="equal">
      <formula>"P"</formula>
    </cfRule>
    <cfRule type="cellIs" dxfId="1713" priority="116" stopIfTrue="1" operator="equal">
      <formula>"F"</formula>
    </cfRule>
    <cfRule type="cellIs" dxfId="1712" priority="117" stopIfTrue="1" operator="equal">
      <formula>"PE"</formula>
    </cfRule>
  </conditionalFormatting>
  <conditionalFormatting sqref="F16:I22">
    <cfRule type="cellIs" priority="112" stopIfTrue="1" operator="equal">
      <formula>"P"</formula>
    </cfRule>
    <cfRule type="cellIs" dxfId="1711" priority="113" stopIfTrue="1" operator="equal">
      <formula>"F"</formula>
    </cfRule>
    <cfRule type="cellIs" dxfId="1710" priority="114" stopIfTrue="1" operator="equal">
      <formula>"PE"</formula>
    </cfRule>
  </conditionalFormatting>
  <conditionalFormatting sqref="F24:I28">
    <cfRule type="cellIs" priority="109" stopIfTrue="1" operator="equal">
      <formula>"P"</formula>
    </cfRule>
    <cfRule type="cellIs" dxfId="1709" priority="110" stopIfTrue="1" operator="equal">
      <formula>"F"</formula>
    </cfRule>
    <cfRule type="cellIs" dxfId="1708" priority="111" stopIfTrue="1" operator="equal">
      <formula>"PE"</formula>
    </cfRule>
  </conditionalFormatting>
  <conditionalFormatting sqref="F30:I30">
    <cfRule type="cellIs" priority="106" stopIfTrue="1" operator="equal">
      <formula>"P"</formula>
    </cfRule>
    <cfRule type="cellIs" dxfId="1707" priority="107" stopIfTrue="1" operator="equal">
      <formula>"F"</formula>
    </cfRule>
    <cfRule type="cellIs" dxfId="1706" priority="108" stopIfTrue="1" operator="equal">
      <formula>"PE"</formula>
    </cfRule>
  </conditionalFormatting>
  <conditionalFormatting sqref="F33:I34">
    <cfRule type="cellIs" priority="103" stopIfTrue="1" operator="equal">
      <formula>"P"</formula>
    </cfRule>
    <cfRule type="cellIs" dxfId="1705" priority="104" stopIfTrue="1" operator="equal">
      <formula>"F"</formula>
    </cfRule>
    <cfRule type="cellIs" dxfId="1704" priority="105" stopIfTrue="1" operator="equal">
      <formula>"PE"</formula>
    </cfRule>
  </conditionalFormatting>
  <conditionalFormatting sqref="F36:I39">
    <cfRule type="cellIs" priority="100" stopIfTrue="1" operator="equal">
      <formula>"P"</formula>
    </cfRule>
    <cfRule type="cellIs" dxfId="1703" priority="101" stopIfTrue="1" operator="equal">
      <formula>"F"</formula>
    </cfRule>
    <cfRule type="cellIs" dxfId="1702" priority="102" stopIfTrue="1" operator="equal">
      <formula>"PE"</formula>
    </cfRule>
  </conditionalFormatting>
  <conditionalFormatting sqref="F42:I47">
    <cfRule type="cellIs" priority="97" stopIfTrue="1" operator="equal">
      <formula>"P"</formula>
    </cfRule>
    <cfRule type="cellIs" dxfId="1701" priority="98" stopIfTrue="1" operator="equal">
      <formula>"F"</formula>
    </cfRule>
    <cfRule type="cellIs" dxfId="1700" priority="99" stopIfTrue="1" operator="equal">
      <formula>"PE"</formula>
    </cfRule>
  </conditionalFormatting>
  <conditionalFormatting sqref="F49:I54">
    <cfRule type="cellIs" priority="94" stopIfTrue="1" operator="equal">
      <formula>"P"</formula>
    </cfRule>
    <cfRule type="cellIs" dxfId="1699" priority="95" stopIfTrue="1" operator="equal">
      <formula>"F"</formula>
    </cfRule>
    <cfRule type="cellIs" dxfId="1698" priority="96" stopIfTrue="1" operator="equal">
      <formula>"PE"</formula>
    </cfRule>
  </conditionalFormatting>
  <conditionalFormatting sqref="F59:I64">
    <cfRule type="cellIs" priority="91" stopIfTrue="1" operator="equal">
      <formula>"P"</formula>
    </cfRule>
    <cfRule type="cellIs" dxfId="1697" priority="92" stopIfTrue="1" operator="equal">
      <formula>"F"</formula>
    </cfRule>
    <cfRule type="cellIs" dxfId="1696" priority="93" stopIfTrue="1" operator="equal">
      <formula>"PE"</formula>
    </cfRule>
  </conditionalFormatting>
  <conditionalFormatting sqref="F66:I67">
    <cfRule type="cellIs" priority="88" stopIfTrue="1" operator="equal">
      <formula>"P"</formula>
    </cfRule>
    <cfRule type="cellIs" dxfId="1695" priority="89" stopIfTrue="1" operator="equal">
      <formula>"F"</formula>
    </cfRule>
    <cfRule type="cellIs" dxfId="1694" priority="90" stopIfTrue="1" operator="equal">
      <formula>"PE"</formula>
    </cfRule>
  </conditionalFormatting>
  <conditionalFormatting sqref="F69:I69">
    <cfRule type="cellIs" priority="85" stopIfTrue="1" operator="equal">
      <formula>"P"</formula>
    </cfRule>
    <cfRule type="cellIs" dxfId="1693" priority="86" stopIfTrue="1" operator="equal">
      <formula>"F"</formula>
    </cfRule>
    <cfRule type="cellIs" dxfId="1692" priority="87" stopIfTrue="1" operator="equal">
      <formula>"PE"</formula>
    </cfRule>
  </conditionalFormatting>
  <conditionalFormatting sqref="F72:I77">
    <cfRule type="cellIs" priority="82" stopIfTrue="1" operator="equal">
      <formula>"P"</formula>
    </cfRule>
    <cfRule type="cellIs" dxfId="1691" priority="83" stopIfTrue="1" operator="equal">
      <formula>"F"</formula>
    </cfRule>
    <cfRule type="cellIs" dxfId="1690" priority="84" stopIfTrue="1" operator="equal">
      <formula>"PE"</formula>
    </cfRule>
  </conditionalFormatting>
  <conditionalFormatting sqref="F79:I84">
    <cfRule type="cellIs" priority="79" stopIfTrue="1" operator="equal">
      <formula>"P"</formula>
    </cfRule>
    <cfRule type="cellIs" dxfId="1689" priority="80" stopIfTrue="1" operator="equal">
      <formula>"F"</formula>
    </cfRule>
    <cfRule type="cellIs" dxfId="1688" priority="81" stopIfTrue="1" operator="equal">
      <formula>"PE"</formula>
    </cfRule>
  </conditionalFormatting>
  <conditionalFormatting sqref="F89:I97">
    <cfRule type="cellIs" priority="76" stopIfTrue="1" operator="equal">
      <formula>"P"</formula>
    </cfRule>
    <cfRule type="cellIs" dxfId="1687" priority="77" stopIfTrue="1" operator="equal">
      <formula>"F"</formula>
    </cfRule>
    <cfRule type="cellIs" dxfId="1686" priority="78" stopIfTrue="1" operator="equal">
      <formula>"PE"</formula>
    </cfRule>
  </conditionalFormatting>
  <conditionalFormatting sqref="F99:I102">
    <cfRule type="cellIs" priority="73" stopIfTrue="1" operator="equal">
      <formula>"P"</formula>
    </cfRule>
    <cfRule type="cellIs" dxfId="1685" priority="74" stopIfTrue="1" operator="equal">
      <formula>"F"</formula>
    </cfRule>
    <cfRule type="cellIs" dxfId="1684" priority="75" stopIfTrue="1" operator="equal">
      <formula>"PE"</formula>
    </cfRule>
  </conditionalFormatting>
  <conditionalFormatting sqref="F104:I107">
    <cfRule type="cellIs" priority="70" stopIfTrue="1" operator="equal">
      <formula>"P"</formula>
    </cfRule>
    <cfRule type="cellIs" dxfId="1683" priority="71" stopIfTrue="1" operator="equal">
      <formula>"F"</formula>
    </cfRule>
    <cfRule type="cellIs" dxfId="1682" priority="72" stopIfTrue="1" operator="equal">
      <formula>"PE"</formula>
    </cfRule>
  </conditionalFormatting>
  <conditionalFormatting sqref="F109:I116">
    <cfRule type="cellIs" priority="67" stopIfTrue="1" operator="equal">
      <formula>"P"</formula>
    </cfRule>
    <cfRule type="cellIs" dxfId="1681" priority="68" stopIfTrue="1" operator="equal">
      <formula>"F"</formula>
    </cfRule>
    <cfRule type="cellIs" dxfId="1680" priority="69" stopIfTrue="1" operator="equal">
      <formula>"PE"</formula>
    </cfRule>
  </conditionalFormatting>
  <conditionalFormatting sqref="F118:I125">
    <cfRule type="cellIs" priority="64" stopIfTrue="1" operator="equal">
      <formula>"P"</formula>
    </cfRule>
    <cfRule type="cellIs" dxfId="1679" priority="65" stopIfTrue="1" operator="equal">
      <formula>"F"</formula>
    </cfRule>
    <cfRule type="cellIs" dxfId="1678" priority="66" stopIfTrue="1" operator="equal">
      <formula>"PE"</formula>
    </cfRule>
  </conditionalFormatting>
  <conditionalFormatting sqref="F127:I131">
    <cfRule type="cellIs" priority="61" stopIfTrue="1" operator="equal">
      <formula>"P"</formula>
    </cfRule>
    <cfRule type="cellIs" dxfId="1677" priority="62" stopIfTrue="1" operator="equal">
      <formula>"F"</formula>
    </cfRule>
    <cfRule type="cellIs" dxfId="1676" priority="63" stopIfTrue="1" operator="equal">
      <formula>"PE"</formula>
    </cfRule>
  </conditionalFormatting>
  <conditionalFormatting sqref="F133:I137">
    <cfRule type="cellIs" priority="58" stopIfTrue="1" operator="equal">
      <formula>"P"</formula>
    </cfRule>
    <cfRule type="cellIs" dxfId="1675" priority="59" stopIfTrue="1" operator="equal">
      <formula>"F"</formula>
    </cfRule>
    <cfRule type="cellIs" dxfId="1674" priority="60" stopIfTrue="1" operator="equal">
      <formula>"PE"</formula>
    </cfRule>
  </conditionalFormatting>
  <conditionalFormatting sqref="F139:I143">
    <cfRule type="cellIs" priority="55" stopIfTrue="1" operator="equal">
      <formula>"P"</formula>
    </cfRule>
    <cfRule type="cellIs" dxfId="1673" priority="56" stopIfTrue="1" operator="equal">
      <formula>"F"</formula>
    </cfRule>
    <cfRule type="cellIs" dxfId="1672" priority="57" stopIfTrue="1" operator="equal">
      <formula>"PE"</formula>
    </cfRule>
  </conditionalFormatting>
  <conditionalFormatting sqref="F145:I149">
    <cfRule type="cellIs" priority="52" stopIfTrue="1" operator="equal">
      <formula>"P"</formula>
    </cfRule>
    <cfRule type="cellIs" dxfId="1671" priority="53" stopIfTrue="1" operator="equal">
      <formula>"F"</formula>
    </cfRule>
    <cfRule type="cellIs" dxfId="1670" priority="54" stopIfTrue="1" operator="equal">
      <formula>"PE"</formula>
    </cfRule>
  </conditionalFormatting>
  <conditionalFormatting sqref="F151:I155">
    <cfRule type="cellIs" priority="49" stopIfTrue="1" operator="equal">
      <formula>"P"</formula>
    </cfRule>
    <cfRule type="cellIs" dxfId="1669" priority="50" stopIfTrue="1" operator="equal">
      <formula>"F"</formula>
    </cfRule>
    <cfRule type="cellIs" dxfId="1668" priority="51" stopIfTrue="1" operator="equal">
      <formula>"PE"</formula>
    </cfRule>
  </conditionalFormatting>
  <conditionalFormatting sqref="F157:I161">
    <cfRule type="cellIs" priority="46" stopIfTrue="1" operator="equal">
      <formula>"P"</formula>
    </cfRule>
    <cfRule type="cellIs" dxfId="1667" priority="47" stopIfTrue="1" operator="equal">
      <formula>"F"</formula>
    </cfRule>
    <cfRule type="cellIs" dxfId="1666" priority="48" stopIfTrue="1" operator="equal">
      <formula>"PE"</formula>
    </cfRule>
  </conditionalFormatting>
  <conditionalFormatting sqref="F163:I167">
    <cfRule type="cellIs" priority="43" stopIfTrue="1" operator="equal">
      <formula>"P"</formula>
    </cfRule>
    <cfRule type="cellIs" dxfId="1665" priority="44" stopIfTrue="1" operator="equal">
      <formula>"F"</formula>
    </cfRule>
    <cfRule type="cellIs" dxfId="1664" priority="45" stopIfTrue="1" operator="equal">
      <formula>"PE"</formula>
    </cfRule>
  </conditionalFormatting>
  <conditionalFormatting sqref="F169:I173">
    <cfRule type="cellIs" priority="40" stopIfTrue="1" operator="equal">
      <formula>"P"</formula>
    </cfRule>
    <cfRule type="cellIs" dxfId="1663" priority="41" stopIfTrue="1" operator="equal">
      <formula>"F"</formula>
    </cfRule>
    <cfRule type="cellIs" dxfId="1662" priority="42" stopIfTrue="1" operator="equal">
      <formula>"PE"</formula>
    </cfRule>
  </conditionalFormatting>
  <conditionalFormatting sqref="F175:I182">
    <cfRule type="cellIs" priority="37" stopIfTrue="1" operator="equal">
      <formula>"P"</formula>
    </cfRule>
    <cfRule type="cellIs" dxfId="1661" priority="38" stopIfTrue="1" operator="equal">
      <formula>"F"</formula>
    </cfRule>
    <cfRule type="cellIs" dxfId="1660" priority="39" stopIfTrue="1" operator="equal">
      <formula>"PE"</formula>
    </cfRule>
  </conditionalFormatting>
  <conditionalFormatting sqref="F184:I191">
    <cfRule type="cellIs" priority="34" stopIfTrue="1" operator="equal">
      <formula>"P"</formula>
    </cfRule>
    <cfRule type="cellIs" dxfId="1659" priority="35" stopIfTrue="1" operator="equal">
      <formula>"F"</formula>
    </cfRule>
    <cfRule type="cellIs" dxfId="1658" priority="36" stopIfTrue="1" operator="equal">
      <formula>"PE"</formula>
    </cfRule>
  </conditionalFormatting>
  <conditionalFormatting sqref="F193:I201">
    <cfRule type="cellIs" priority="31" stopIfTrue="1" operator="equal">
      <formula>"P"</formula>
    </cfRule>
    <cfRule type="cellIs" dxfId="1657" priority="32" stopIfTrue="1" operator="equal">
      <formula>"F"</formula>
    </cfRule>
    <cfRule type="cellIs" dxfId="1656" priority="33" stopIfTrue="1" operator="equal">
      <formula>"PE"</formula>
    </cfRule>
  </conditionalFormatting>
  <conditionalFormatting sqref="F203:I211">
    <cfRule type="cellIs" priority="28" stopIfTrue="1" operator="equal">
      <formula>"P"</formula>
    </cfRule>
    <cfRule type="cellIs" dxfId="1655" priority="29" stopIfTrue="1" operator="equal">
      <formula>"F"</formula>
    </cfRule>
    <cfRule type="cellIs" dxfId="1654" priority="30" stopIfTrue="1" operator="equal">
      <formula>"PE"</formula>
    </cfRule>
  </conditionalFormatting>
  <conditionalFormatting sqref="F213:I220">
    <cfRule type="cellIs" priority="25" stopIfTrue="1" operator="equal">
      <formula>"P"</formula>
    </cfRule>
    <cfRule type="cellIs" dxfId="1653" priority="26" stopIfTrue="1" operator="equal">
      <formula>"F"</formula>
    </cfRule>
    <cfRule type="cellIs" dxfId="1652" priority="27" stopIfTrue="1" operator="equal">
      <formula>"PE"</formula>
    </cfRule>
  </conditionalFormatting>
  <conditionalFormatting sqref="F223:I224">
    <cfRule type="cellIs" priority="22" stopIfTrue="1" operator="equal">
      <formula>"P"</formula>
    </cfRule>
    <cfRule type="cellIs" dxfId="1651" priority="23" stopIfTrue="1" operator="equal">
      <formula>"F"</formula>
    </cfRule>
    <cfRule type="cellIs" dxfId="1650" priority="24" stopIfTrue="1" operator="equal">
      <formula>"PE"</formula>
    </cfRule>
  </conditionalFormatting>
  <conditionalFormatting sqref="F226:I232">
    <cfRule type="cellIs" priority="19" stopIfTrue="1" operator="equal">
      <formula>"P"</formula>
    </cfRule>
    <cfRule type="cellIs" dxfId="1649" priority="20" stopIfTrue="1" operator="equal">
      <formula>"F"</formula>
    </cfRule>
    <cfRule type="cellIs" dxfId="1648" priority="21" stopIfTrue="1" operator="equal">
      <formula>"PE"</formula>
    </cfRule>
  </conditionalFormatting>
  <conditionalFormatting sqref="F234:I238">
    <cfRule type="cellIs" priority="16" stopIfTrue="1" operator="equal">
      <formula>"P"</formula>
    </cfRule>
    <cfRule type="cellIs" dxfId="1647" priority="17" stopIfTrue="1" operator="equal">
      <formula>"F"</formula>
    </cfRule>
    <cfRule type="cellIs" dxfId="1646" priority="18" stopIfTrue="1" operator="equal">
      <formula>"PE"</formula>
    </cfRule>
  </conditionalFormatting>
  <conditionalFormatting sqref="F240:I242">
    <cfRule type="cellIs" priority="13" stopIfTrue="1" operator="equal">
      <formula>"P"</formula>
    </cfRule>
    <cfRule type="cellIs" dxfId="1645" priority="14" stopIfTrue="1" operator="equal">
      <formula>"F"</formula>
    </cfRule>
    <cfRule type="cellIs" dxfId="1644" priority="15" stopIfTrue="1" operator="equal">
      <formula>"PE"</formula>
    </cfRule>
  </conditionalFormatting>
  <conditionalFormatting sqref="F244:I244">
    <cfRule type="cellIs" priority="10" stopIfTrue="1" operator="equal">
      <formula>"P"</formula>
    </cfRule>
    <cfRule type="cellIs" dxfId="1643" priority="11" stopIfTrue="1" operator="equal">
      <formula>"F"</formula>
    </cfRule>
    <cfRule type="cellIs" dxfId="1642" priority="12" stopIfTrue="1" operator="equal">
      <formula>"PE"</formula>
    </cfRule>
  </conditionalFormatting>
  <conditionalFormatting sqref="F245:I245">
    <cfRule type="cellIs" priority="7" stopIfTrue="1" operator="equal">
      <formula>"P"</formula>
    </cfRule>
    <cfRule type="cellIs" dxfId="1641" priority="8" stopIfTrue="1" operator="equal">
      <formula>"F"</formula>
    </cfRule>
    <cfRule type="cellIs" dxfId="1640" priority="9" stopIfTrue="1" operator="equal">
      <formula>"PE"</formula>
    </cfRule>
  </conditionalFormatting>
  <conditionalFormatting sqref="F248:I253">
    <cfRule type="cellIs" priority="4" stopIfTrue="1" operator="equal">
      <formula>"P"</formula>
    </cfRule>
    <cfRule type="cellIs" dxfId="1639" priority="5" stopIfTrue="1" operator="equal">
      <formula>"F"</formula>
    </cfRule>
    <cfRule type="cellIs" dxfId="1638" priority="6" stopIfTrue="1" operator="equal">
      <formula>"PE"</formula>
    </cfRule>
  </conditionalFormatting>
  <conditionalFormatting sqref="F255:I260">
    <cfRule type="cellIs" priority="1" stopIfTrue="1" operator="equal">
      <formula>"P"</formula>
    </cfRule>
    <cfRule type="cellIs" dxfId="1637" priority="2" stopIfTrue="1" operator="equal">
      <formula>"F"</formula>
    </cfRule>
    <cfRule type="cellIs" dxfId="1636" priority="3" stopIfTrue="1" operator="equal">
      <formula>"PE"</formula>
    </cfRule>
  </conditionalFormatting>
  <dataValidations disablePrompts="1" count="1">
    <dataValidation type="list" allowBlank="1" showInputMessage="1" showErrorMessage="1" sqref="G1:H9 F1 F4:F9 E42:L47 F36:I39 E72:L77 F69:I69 E248:L253 F244:I245 F16:I22 F24:I28 F30:I30 F33:I34 E49:L54 F59:I64 F66:I67 E79:L84 F89:I97 F99:I102 F104:I107 F109:I116 F118:I125 F127:I131 F133:I137 F139:I143 F145:I149 F151:I155 F157:I161 F163:I167 F169:I173 F175:I182 F184:I191 F193:I201 F203:I211 F213:I220 F223:I224 F226:I232 F234:I238 F240:I242 E255:L260" xr:uid="{624C9128-DAD6-4E15-8AB7-1EF45D08B978}">
      <formula1>"P,F,PE"</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15D8F-AB2E-476E-A306-F7C3CD272E7B}">
  <dimension ref="A1:L260"/>
  <sheetViews>
    <sheetView workbookViewId="0">
      <selection activeCell="D272" sqref="D272"/>
    </sheetView>
  </sheetViews>
  <sheetFormatPr defaultRowHeight="15" outlineLevelRow="1"/>
  <cols>
    <col min="1" max="1" width="18" customWidth="1"/>
    <col min="2" max="2" width="54.85546875" customWidth="1"/>
    <col min="3" max="3" width="61.7109375" customWidth="1"/>
    <col min="4" max="4" width="51.85546875" customWidth="1"/>
  </cols>
  <sheetData>
    <row r="1" spans="1:12" s="7" customFormat="1" ht="15.75">
      <c r="C1" s="264" t="s">
        <v>7</v>
      </c>
      <c r="D1" s="265"/>
      <c r="E1" s="58"/>
      <c r="F1" s="58"/>
      <c r="G1" s="58"/>
      <c r="H1" s="58"/>
      <c r="I1" s="58"/>
      <c r="J1" s="58"/>
      <c r="K1" s="58"/>
      <c r="L1" s="58"/>
    </row>
    <row r="2" spans="1:12" s="7" customFormat="1" ht="15.75">
      <c r="C2" s="70" t="s">
        <v>8</v>
      </c>
      <c r="D2" s="3" t="s">
        <v>781</v>
      </c>
      <c r="E2" s="266" t="s">
        <v>88</v>
      </c>
      <c r="F2" s="58"/>
      <c r="G2" s="58"/>
      <c r="H2" s="58"/>
      <c r="I2" s="58"/>
      <c r="J2" s="58"/>
      <c r="K2" s="58"/>
      <c r="L2" s="58"/>
    </row>
    <row r="3" spans="1:12" s="7" customFormat="1" ht="15.75">
      <c r="C3" s="70" t="s">
        <v>9</v>
      </c>
      <c r="D3" s="3" t="s">
        <v>782</v>
      </c>
      <c r="E3" s="266"/>
      <c r="F3" s="58"/>
      <c r="G3" s="58"/>
      <c r="H3" s="58"/>
      <c r="I3" s="58"/>
      <c r="J3" s="58"/>
      <c r="K3" s="58"/>
      <c r="L3" s="58"/>
    </row>
    <row r="4" spans="1:12" s="7" customFormat="1" ht="15.75">
      <c r="C4" s="70" t="s">
        <v>10</v>
      </c>
      <c r="D4" s="97">
        <f>COUNTIF($I$12:$I$99743,"P")</f>
        <v>197</v>
      </c>
      <c r="E4" s="98">
        <f>COUNTIF($J$10:$J$817,"P")</f>
        <v>0</v>
      </c>
      <c r="F4" s="58"/>
      <c r="G4" s="58"/>
      <c r="H4" s="58"/>
      <c r="I4" s="58"/>
      <c r="J4" s="58"/>
      <c r="K4" s="58"/>
      <c r="L4" s="58"/>
    </row>
    <row r="5" spans="1:12" s="7" customFormat="1" ht="15.75">
      <c r="C5" s="70" t="s">
        <v>11</v>
      </c>
      <c r="D5" s="97">
        <f>COUNTIF($I$12:$I$99743,"F")</f>
        <v>0</v>
      </c>
      <c r="E5" s="98">
        <f>COUNTIF($J$10:$J$817,"F")</f>
        <v>0</v>
      </c>
      <c r="F5" s="58"/>
      <c r="G5" s="58"/>
      <c r="H5" s="58"/>
      <c r="I5" s="58"/>
      <c r="J5" s="58"/>
      <c r="K5" s="58"/>
      <c r="L5" s="58"/>
    </row>
    <row r="6" spans="1:12" s="7" customFormat="1" ht="15.75">
      <c r="C6" s="70" t="s">
        <v>12</v>
      </c>
      <c r="D6" s="97">
        <f>COUNTIF($I$12:$I$99743,"FE")</f>
        <v>0</v>
      </c>
      <c r="E6" s="98">
        <f>COUNTIF($I$10:$I$817,"PE")</f>
        <v>0</v>
      </c>
      <c r="F6" s="58"/>
      <c r="G6" s="58"/>
      <c r="H6" s="58"/>
      <c r="I6" s="58"/>
      <c r="J6" s="58"/>
      <c r="K6" s="58"/>
      <c r="L6" s="58"/>
    </row>
    <row r="7" spans="1:12" s="7" customFormat="1" ht="15.75">
      <c r="C7" s="70" t="s">
        <v>13</v>
      </c>
      <c r="D7" s="97">
        <f>D8-D4-D5-D6</f>
        <v>0</v>
      </c>
      <c r="E7" s="98">
        <f>COUNTIF($J$10:$J$817,"PE")</f>
        <v>0</v>
      </c>
      <c r="F7" s="58"/>
      <c r="G7" s="58"/>
      <c r="H7" s="58"/>
      <c r="I7" s="58"/>
      <c r="J7" s="58"/>
      <c r="K7" s="58"/>
      <c r="L7" s="58"/>
    </row>
    <row r="8" spans="1:12" s="7" customFormat="1" ht="15.75">
      <c r="C8" s="70" t="s">
        <v>14</v>
      </c>
      <c r="D8" s="97">
        <f>COUNTA($D$12:$D$575)</f>
        <v>197</v>
      </c>
      <c r="E8" s="98">
        <f>COUNTA($J$12:$J$817)</f>
        <v>0</v>
      </c>
      <c r="F8" s="58"/>
      <c r="G8" s="58"/>
      <c r="H8" s="58"/>
      <c r="I8" s="58"/>
      <c r="J8" s="58"/>
      <c r="K8" s="58"/>
      <c r="L8" s="58"/>
    </row>
    <row r="9" spans="1:12" s="7" customFormat="1" ht="15.75">
      <c r="E9" s="58"/>
      <c r="F9" s="58"/>
      <c r="G9" s="58"/>
      <c r="H9" s="58"/>
      <c r="I9" s="58"/>
      <c r="J9" s="58"/>
      <c r="K9" s="58"/>
      <c r="L9" s="58"/>
    </row>
    <row r="10" spans="1:12" s="7" customFormat="1" ht="47.25">
      <c r="A10" s="267" t="s">
        <v>15</v>
      </c>
      <c r="B10" s="267" t="s">
        <v>16</v>
      </c>
      <c r="C10" s="267" t="s">
        <v>17</v>
      </c>
      <c r="D10" s="267" t="s">
        <v>18</v>
      </c>
      <c r="E10" s="87" t="s">
        <v>89</v>
      </c>
      <c r="F10" s="269" t="s">
        <v>90</v>
      </c>
      <c r="G10" s="270"/>
      <c r="H10" s="271"/>
      <c r="I10" s="88" t="s">
        <v>19</v>
      </c>
      <c r="J10" s="88" t="s">
        <v>91</v>
      </c>
      <c r="K10" s="88" t="s">
        <v>92</v>
      </c>
      <c r="L10" s="88" t="s">
        <v>93</v>
      </c>
    </row>
    <row r="11" spans="1:12" s="7" customFormat="1" ht="15.75">
      <c r="A11" s="268"/>
      <c r="B11" s="268"/>
      <c r="C11" s="268"/>
      <c r="D11" s="268"/>
      <c r="E11" s="89"/>
      <c r="F11" s="90" t="s">
        <v>94</v>
      </c>
      <c r="G11" s="90" t="s">
        <v>95</v>
      </c>
      <c r="H11" s="90" t="s">
        <v>96</v>
      </c>
      <c r="I11" s="91"/>
      <c r="J11" s="91"/>
      <c r="K11" s="91"/>
      <c r="L11" s="91"/>
    </row>
    <row r="12" spans="1:12" s="7" customFormat="1" ht="15.75">
      <c r="A12" s="63" t="str">
        <f>IF(AND(D12="",D12=""),"",$D$3&amp;"_"&amp;ROW()-10-COUNTBLANK($D$11:D12))</f>
        <v/>
      </c>
      <c r="B12" s="272" t="s">
        <v>787</v>
      </c>
      <c r="C12" s="273"/>
      <c r="D12" s="273"/>
      <c r="E12" s="273"/>
      <c r="F12" s="273"/>
      <c r="G12" s="273"/>
      <c r="H12" s="273"/>
      <c r="I12" s="273"/>
      <c r="J12" s="273"/>
      <c r="K12" s="273"/>
      <c r="L12" s="274"/>
    </row>
    <row r="13" spans="1:12" s="7" customFormat="1" ht="45.75" customHeight="1">
      <c r="A13" s="63" t="str">
        <f>IF(AND(D13="",D13=""),"",$D$3&amp;"_"&amp;ROW()-10-COUNTBLANK($D$11:D13))</f>
        <v/>
      </c>
      <c r="B13" s="275" t="s">
        <v>783</v>
      </c>
      <c r="C13" s="276"/>
      <c r="D13" s="276"/>
      <c r="E13" s="276"/>
      <c r="F13" s="276"/>
      <c r="G13" s="276"/>
      <c r="H13" s="276"/>
      <c r="I13" s="276"/>
      <c r="J13" s="276"/>
      <c r="K13" s="276"/>
      <c r="L13" s="277"/>
    </row>
    <row r="14" spans="1:12" s="7" customFormat="1" ht="15.75">
      <c r="A14" s="63" t="str">
        <f>IF(AND(D14="",D14=""),"",$D$3&amp;"_"&amp;ROW()-10-COUNTBLANK($D$11:D14))</f>
        <v/>
      </c>
      <c r="B14" s="278" t="s">
        <v>641</v>
      </c>
      <c r="C14" s="279"/>
      <c r="D14" s="279"/>
      <c r="E14" s="279"/>
      <c r="F14" s="279"/>
      <c r="G14" s="279"/>
      <c r="H14" s="279"/>
      <c r="I14" s="279"/>
      <c r="J14" s="279"/>
      <c r="K14" s="279"/>
      <c r="L14" s="280"/>
    </row>
    <row r="15" spans="1:12" s="7" customFormat="1" ht="15.75" hidden="1" outlineLevel="1">
      <c r="A15" s="63" t="str">
        <f>IF(AND(D15="",D15=""),"",$D$3&amp;"_"&amp;ROW()-10-COUNTBLANK($D$11:D15))</f>
        <v/>
      </c>
      <c r="B15" s="281" t="s">
        <v>109</v>
      </c>
      <c r="C15" s="282"/>
      <c r="D15" s="282"/>
      <c r="E15" s="282"/>
      <c r="F15" s="282"/>
      <c r="G15" s="282"/>
      <c r="H15" s="282"/>
      <c r="I15" s="282"/>
      <c r="J15" s="282"/>
      <c r="K15" s="282"/>
      <c r="L15" s="283"/>
    </row>
    <row r="16" spans="1:12" ht="63" hidden="1" outlineLevel="1">
      <c r="A16" s="63" t="str">
        <f>IF(AND(D16="",D16=""),"",$D$3&amp;"_"&amp;ROW()-10-COUNTBLANK($D$11:D16))</f>
        <v>TĐTH_1</v>
      </c>
      <c r="B16" s="13" t="s">
        <v>20</v>
      </c>
      <c r="C16" s="13" t="s">
        <v>784</v>
      </c>
      <c r="D16" s="13" t="s">
        <v>634</v>
      </c>
      <c r="E16" s="131"/>
      <c r="F16" s="183" t="s">
        <v>1489</v>
      </c>
      <c r="G16" s="183" t="s">
        <v>1489</v>
      </c>
      <c r="H16" s="183" t="s">
        <v>1489</v>
      </c>
      <c r="I16" s="183" t="s">
        <v>1489</v>
      </c>
      <c r="J16" s="131"/>
      <c r="K16" s="131"/>
      <c r="L16" s="131"/>
    </row>
    <row r="17" spans="1:12" ht="31.5" hidden="1" outlineLevel="1">
      <c r="A17" s="63" t="str">
        <f>IF(AND(D17="",D17=""),"",$D$3&amp;"_"&amp;ROW()-10-COUNTBLANK($D$11:D17))</f>
        <v>TĐTH_2</v>
      </c>
      <c r="B17" s="64" t="s">
        <v>60</v>
      </c>
      <c r="C17" s="64" t="s">
        <v>61</v>
      </c>
      <c r="D17" s="60" t="s">
        <v>62</v>
      </c>
      <c r="E17" s="131"/>
      <c r="F17" s="183" t="s">
        <v>1489</v>
      </c>
      <c r="G17" s="183" t="s">
        <v>1489</v>
      </c>
      <c r="H17" s="183" t="s">
        <v>1489</v>
      </c>
      <c r="I17" s="183" t="s">
        <v>1489</v>
      </c>
      <c r="J17" s="131"/>
      <c r="K17" s="131"/>
      <c r="L17" s="131"/>
    </row>
    <row r="18" spans="1:12" ht="47.25" hidden="1" outlineLevel="1">
      <c r="A18" s="63" t="str">
        <f>IF(AND(D18="",D18=""),"",$D$3&amp;"_"&amp;ROW()-10-COUNTBLANK($D$11:D18))</f>
        <v>TĐTH_3</v>
      </c>
      <c r="B18" s="61" t="s">
        <v>63</v>
      </c>
      <c r="C18" s="61" t="s">
        <v>64</v>
      </c>
      <c r="D18" s="61" t="s">
        <v>65</v>
      </c>
      <c r="E18" s="131"/>
      <c r="F18" s="183" t="s">
        <v>1489</v>
      </c>
      <c r="G18" s="183" t="s">
        <v>1489</v>
      </c>
      <c r="H18" s="183" t="s">
        <v>1489</v>
      </c>
      <c r="I18" s="183" t="s">
        <v>1489</v>
      </c>
      <c r="J18" s="131"/>
      <c r="K18" s="131"/>
      <c r="L18" s="131"/>
    </row>
    <row r="19" spans="1:12" ht="63" hidden="1" outlineLevel="1">
      <c r="A19" s="63" t="str">
        <f>IF(AND(D19="",D19=""),"",$D$3&amp;"_"&amp;ROW()-10-COUNTBLANK($D$11:D19))</f>
        <v>TĐTH_4</v>
      </c>
      <c r="B19" s="64" t="s">
        <v>21</v>
      </c>
      <c r="C19" s="61" t="s">
        <v>66</v>
      </c>
      <c r="D19" s="64" t="s">
        <v>22</v>
      </c>
      <c r="E19" s="131"/>
      <c r="F19" s="183" t="s">
        <v>1489</v>
      </c>
      <c r="G19" s="183" t="s">
        <v>1489</v>
      </c>
      <c r="H19" s="183" t="s">
        <v>1489</v>
      </c>
      <c r="I19" s="183" t="s">
        <v>1489</v>
      </c>
      <c r="J19" s="131"/>
      <c r="K19" s="131"/>
      <c r="L19" s="131"/>
    </row>
    <row r="20" spans="1:12" ht="31.5" hidden="1" outlineLevel="1">
      <c r="A20" s="63" t="str">
        <f>IF(AND(D20="",D20=""),"",$D$3&amp;"_"&amp;ROW()-10-COUNTBLANK($D$11:D20))</f>
        <v>TĐTH_5</v>
      </c>
      <c r="B20" s="64" t="s">
        <v>23</v>
      </c>
      <c r="C20" s="61" t="s">
        <v>97</v>
      </c>
      <c r="D20" s="64" t="s">
        <v>24</v>
      </c>
      <c r="E20" s="131"/>
      <c r="F20" s="183" t="s">
        <v>1489</v>
      </c>
      <c r="G20" s="183" t="s">
        <v>1489</v>
      </c>
      <c r="H20" s="183" t="s">
        <v>1489</v>
      </c>
      <c r="I20" s="183" t="s">
        <v>1489</v>
      </c>
      <c r="J20" s="131"/>
      <c r="K20" s="131"/>
      <c r="L20" s="131"/>
    </row>
    <row r="21" spans="1:12" ht="78.75" hidden="1" outlineLevel="1">
      <c r="A21" s="63" t="str">
        <f>IF(AND(D21="",D21=""),"",$D$3&amp;"_"&amp;ROW()-10-COUNTBLANK($D$11:D21))</f>
        <v>TĐTH_6</v>
      </c>
      <c r="B21" s="60" t="s">
        <v>98</v>
      </c>
      <c r="C21" s="60" t="s">
        <v>99</v>
      </c>
      <c r="D21" s="60" t="s">
        <v>103</v>
      </c>
      <c r="E21" s="131"/>
      <c r="F21" s="183" t="s">
        <v>1489</v>
      </c>
      <c r="G21" s="183" t="s">
        <v>1489</v>
      </c>
      <c r="H21" s="183" t="s">
        <v>1489</v>
      </c>
      <c r="I21" s="183" t="s">
        <v>1489</v>
      </c>
      <c r="J21" s="131"/>
      <c r="K21" s="131"/>
      <c r="L21" s="131"/>
    </row>
    <row r="22" spans="1:12" ht="94.5" hidden="1" outlineLevel="1">
      <c r="A22" s="63" t="str">
        <f>IF(AND(D22="",D22=""),"",$D$3&amp;"_"&amp;ROW()-10-COUNTBLANK($D$11:D22))</f>
        <v>TĐTH_7</v>
      </c>
      <c r="B22" s="60" t="s">
        <v>100</v>
      </c>
      <c r="C22" s="60" t="s">
        <v>101</v>
      </c>
      <c r="D22" s="60" t="s">
        <v>102</v>
      </c>
      <c r="E22" s="131"/>
      <c r="F22" s="183" t="s">
        <v>1489</v>
      </c>
      <c r="G22" s="183" t="s">
        <v>1489</v>
      </c>
      <c r="H22" s="183" t="s">
        <v>1489</v>
      </c>
      <c r="I22" s="183" t="s">
        <v>1489</v>
      </c>
      <c r="J22" s="131"/>
      <c r="K22" s="131"/>
      <c r="L22" s="131"/>
    </row>
    <row r="23" spans="1:12" ht="15.75" hidden="1" outlineLevel="1">
      <c r="A23" s="63" t="str">
        <f>IF(AND(D23="",D23=""),"",$D$3&amp;"_"&amp;ROW()-10-COUNTBLANK($D$11:D23))</f>
        <v/>
      </c>
      <c r="B23" s="326" t="s">
        <v>635</v>
      </c>
      <c r="C23" s="327"/>
      <c r="D23" s="327"/>
      <c r="E23" s="327"/>
      <c r="F23" s="327"/>
      <c r="G23" s="327"/>
      <c r="H23" s="327"/>
      <c r="I23" s="327"/>
      <c r="J23" s="327"/>
      <c r="K23" s="327"/>
      <c r="L23" s="328"/>
    </row>
    <row r="24" spans="1:12" ht="15.75" hidden="1" outlineLevel="1">
      <c r="A24" s="63" t="str">
        <f>IF(AND(D24="",D24=""),"",$D$3&amp;"_"&amp;ROW()-10-COUNTBLANK($D$11:D24))</f>
        <v>TĐTH_8</v>
      </c>
      <c r="B24" s="99" t="s">
        <v>317</v>
      </c>
      <c r="C24" s="94" t="s">
        <v>636</v>
      </c>
      <c r="D24" s="92" t="s">
        <v>321</v>
      </c>
      <c r="E24" s="132"/>
      <c r="F24" s="183" t="s">
        <v>1489</v>
      </c>
      <c r="G24" s="183" t="s">
        <v>1489</v>
      </c>
      <c r="H24" s="183" t="s">
        <v>1489</v>
      </c>
      <c r="I24" s="183" t="s">
        <v>1489</v>
      </c>
      <c r="J24" s="132"/>
      <c r="K24" s="132"/>
      <c r="L24" s="132"/>
    </row>
    <row r="25" spans="1:12" ht="30" hidden="1" outlineLevel="1">
      <c r="A25" s="63" t="str">
        <f>IF(AND(D25="",D25=""),"",$D$3&amp;"_"&amp;ROW()-10-COUNTBLANK($D$11:D25))</f>
        <v>TĐTH_9</v>
      </c>
      <c r="B25" s="99" t="s">
        <v>318</v>
      </c>
      <c r="C25" s="94" t="s">
        <v>637</v>
      </c>
      <c r="D25" s="92" t="s">
        <v>324</v>
      </c>
      <c r="E25" s="132"/>
      <c r="F25" s="183" t="s">
        <v>1489</v>
      </c>
      <c r="G25" s="183" t="s">
        <v>1489</v>
      </c>
      <c r="H25" s="183" t="s">
        <v>1489</v>
      </c>
      <c r="I25" s="183" t="s">
        <v>1489</v>
      </c>
      <c r="J25" s="132"/>
      <c r="K25" s="132"/>
      <c r="L25" s="132"/>
    </row>
    <row r="26" spans="1:12" ht="30" hidden="1" outlineLevel="1">
      <c r="A26" s="63" t="str">
        <f>IF(AND(D26="",D26=""),"",$D$3&amp;"_"&amp;ROW()-10-COUNTBLANK($D$11:D26))</f>
        <v>TĐTH_10</v>
      </c>
      <c r="B26" s="95" t="s">
        <v>319</v>
      </c>
      <c r="C26" s="95" t="s">
        <v>638</v>
      </c>
      <c r="D26" s="95" t="s">
        <v>329</v>
      </c>
      <c r="E26" s="132"/>
      <c r="F26" s="183" t="s">
        <v>1489</v>
      </c>
      <c r="G26" s="183" t="s">
        <v>1489</v>
      </c>
      <c r="H26" s="183" t="s">
        <v>1489</v>
      </c>
      <c r="I26" s="183" t="s">
        <v>1489</v>
      </c>
      <c r="J26" s="132"/>
      <c r="K26" s="132"/>
      <c r="L26" s="132"/>
    </row>
    <row r="27" spans="1:12" ht="30" hidden="1" outlineLevel="1">
      <c r="A27" s="63" t="str">
        <f>IF(AND(D27="",D27=""),"",$D$3&amp;"_"&amp;ROW()-10-COUNTBLANK($D$11:D27))</f>
        <v>TĐTH_11</v>
      </c>
      <c r="B27" s="95" t="s">
        <v>320</v>
      </c>
      <c r="C27" s="95" t="s">
        <v>639</v>
      </c>
      <c r="D27" s="95" t="s">
        <v>330</v>
      </c>
      <c r="E27" s="132"/>
      <c r="F27" s="183" t="s">
        <v>1489</v>
      </c>
      <c r="G27" s="183" t="s">
        <v>1489</v>
      </c>
      <c r="H27" s="183" t="s">
        <v>1489</v>
      </c>
      <c r="I27" s="183" t="s">
        <v>1489</v>
      </c>
      <c r="J27" s="132"/>
      <c r="K27" s="132"/>
      <c r="L27" s="132"/>
    </row>
    <row r="28" spans="1:12" ht="30" hidden="1" outlineLevel="1">
      <c r="A28" s="63" t="str">
        <f>IF(AND(D28="",D28=""),"",$D$3&amp;"_"&amp;ROW()-10-COUNTBLANK($D$11:D28))</f>
        <v>TĐTH_12</v>
      </c>
      <c r="B28" s="95" t="s">
        <v>327</v>
      </c>
      <c r="C28" s="95" t="s">
        <v>640</v>
      </c>
      <c r="D28" s="95" t="s">
        <v>331</v>
      </c>
      <c r="E28" s="132"/>
      <c r="F28" s="183" t="s">
        <v>1489</v>
      </c>
      <c r="G28" s="183" t="s">
        <v>1489</v>
      </c>
      <c r="H28" s="183" t="s">
        <v>1489</v>
      </c>
      <c r="I28" s="183" t="s">
        <v>1489</v>
      </c>
      <c r="J28" s="132"/>
      <c r="K28" s="132"/>
      <c r="L28" s="132"/>
    </row>
    <row r="29" spans="1:12" ht="15.75" hidden="1" outlineLevel="1">
      <c r="A29" s="63" t="str">
        <f>IF(AND(D29="",D29=""),"",$D$3&amp;"_"&amp;ROW()-10-COUNTBLANK($D$11:D29))</f>
        <v/>
      </c>
      <c r="B29" s="294" t="s">
        <v>332</v>
      </c>
      <c r="C29" s="295"/>
      <c r="D29" s="295"/>
      <c r="E29" s="295"/>
      <c r="F29" s="295"/>
      <c r="G29" s="295"/>
      <c r="H29" s="295"/>
      <c r="I29" s="295"/>
      <c r="J29" s="295"/>
      <c r="K29" s="295"/>
      <c r="L29" s="296"/>
    </row>
    <row r="30" spans="1:12" ht="15.75" hidden="1" outlineLevel="1">
      <c r="A30" s="63" t="str">
        <f>IF(AND(D30="",D30=""),"",$D$3&amp;"_"&amp;ROW()-10-COUNTBLANK($D$11:D30))</f>
        <v>TĐTH_13</v>
      </c>
      <c r="B30" s="96" t="s">
        <v>333</v>
      </c>
      <c r="C30" s="94" t="s">
        <v>334</v>
      </c>
      <c r="D30" s="92" t="s">
        <v>335</v>
      </c>
      <c r="E30" s="95"/>
      <c r="F30" s="183" t="s">
        <v>1489</v>
      </c>
      <c r="G30" s="183" t="s">
        <v>1489</v>
      </c>
      <c r="H30" s="183" t="s">
        <v>1489</v>
      </c>
      <c r="I30" s="183" t="s">
        <v>1489</v>
      </c>
      <c r="J30" s="95"/>
      <c r="K30" s="95"/>
      <c r="L30" s="95"/>
    </row>
    <row r="31" spans="1:12" s="7" customFormat="1" ht="15.75" collapsed="1">
      <c r="A31" s="63" t="str">
        <f>IF(AND(D31="",D31=""),"",$D$3&amp;"_"&amp;ROW()-10-COUNTBLANK($D$11:D31))</f>
        <v/>
      </c>
      <c r="B31" s="288" t="s">
        <v>642</v>
      </c>
      <c r="C31" s="289"/>
      <c r="D31" s="289"/>
      <c r="E31" s="289"/>
      <c r="F31" s="289"/>
      <c r="G31" s="289"/>
      <c r="H31" s="289"/>
      <c r="I31" s="289"/>
      <c r="J31" s="289"/>
      <c r="K31" s="289"/>
      <c r="L31" s="290"/>
    </row>
    <row r="32" spans="1:12" ht="15.75" hidden="1" outlineLevel="1">
      <c r="A32" s="63" t="str">
        <f>IF(AND(D32="",D32=""),"",$D$3&amp;"_"&amp;ROW()-10-COUNTBLANK($D$11:D32))</f>
        <v/>
      </c>
      <c r="B32" s="329" t="s">
        <v>213</v>
      </c>
      <c r="C32" s="330"/>
      <c r="D32" s="330"/>
      <c r="E32" s="330"/>
      <c r="F32" s="330"/>
      <c r="G32" s="330"/>
      <c r="H32" s="330"/>
      <c r="I32" s="330"/>
      <c r="J32" s="330"/>
      <c r="K32" s="330"/>
      <c r="L32" s="331"/>
    </row>
    <row r="33" spans="1:12" ht="31.5" hidden="1" outlineLevel="1">
      <c r="A33" s="63" t="str">
        <f>IF(AND(D33="",D33=""),"",$D$3&amp;"_"&amp;ROW()-10-COUNTBLANK($D$11:D33))</f>
        <v>TĐTH_14</v>
      </c>
      <c r="B33" s="134" t="s">
        <v>650</v>
      </c>
      <c r="C33" s="135" t="s">
        <v>654</v>
      </c>
      <c r="D33" s="135" t="s">
        <v>645</v>
      </c>
      <c r="E33" s="132"/>
      <c r="F33" s="183" t="s">
        <v>1489</v>
      </c>
      <c r="G33" s="183" t="s">
        <v>1489</v>
      </c>
      <c r="H33" s="183" t="s">
        <v>1489</v>
      </c>
      <c r="I33" s="183" t="s">
        <v>1489</v>
      </c>
      <c r="J33" s="132"/>
      <c r="K33" s="132"/>
      <c r="L33" s="132"/>
    </row>
    <row r="34" spans="1:12" ht="267.75" hidden="1" outlineLevel="1">
      <c r="A34" s="63" t="str">
        <f>IF(AND(D34="",D34=""),"",$D$3&amp;"_"&amp;ROW()-10-COUNTBLANK($D$11:D34))</f>
        <v>TĐTH_15</v>
      </c>
      <c r="B34" s="136" t="s">
        <v>337</v>
      </c>
      <c r="C34" s="1" t="s">
        <v>654</v>
      </c>
      <c r="D34" s="1" t="s">
        <v>1852</v>
      </c>
      <c r="E34" s="132"/>
      <c r="F34" s="183" t="s">
        <v>1489</v>
      </c>
      <c r="G34" s="183" t="s">
        <v>1489</v>
      </c>
      <c r="H34" s="183" t="s">
        <v>1489</v>
      </c>
      <c r="I34" s="183" t="s">
        <v>1489</v>
      </c>
      <c r="J34" s="132"/>
      <c r="K34" s="132"/>
      <c r="L34" s="132"/>
    </row>
    <row r="35" spans="1:12" ht="15.75" hidden="1" outlineLevel="1">
      <c r="A35" s="63" t="str">
        <f>IF(AND(D35="",D35=""),"",$D$3&amp;"_"&amp;ROW()-10-COUNTBLANK($D$11:D35))</f>
        <v/>
      </c>
      <c r="B35" s="332" t="s">
        <v>339</v>
      </c>
      <c r="C35" s="333"/>
      <c r="D35" s="333"/>
      <c r="E35" s="333"/>
      <c r="F35" s="333"/>
      <c r="G35" s="333"/>
      <c r="H35" s="333"/>
      <c r="I35" s="333"/>
      <c r="J35" s="333"/>
      <c r="K35" s="333"/>
      <c r="L35" s="334"/>
    </row>
    <row r="36" spans="1:12" ht="47.25" hidden="1" outlineLevel="1">
      <c r="A36" s="63" t="str">
        <f>IF(AND(D36="",D36=""),"",$D$3&amp;"_"&amp;ROW()-10-COUNTBLANK($D$11:D36))</f>
        <v>TĐTH_16</v>
      </c>
      <c r="B36" s="106" t="s">
        <v>651</v>
      </c>
      <c r="C36" s="1" t="s">
        <v>653</v>
      </c>
      <c r="D36" s="1" t="s">
        <v>646</v>
      </c>
      <c r="E36" s="132"/>
      <c r="F36" s="183" t="s">
        <v>1489</v>
      </c>
      <c r="G36" s="183" t="s">
        <v>1489</v>
      </c>
      <c r="H36" s="183" t="s">
        <v>1489</v>
      </c>
      <c r="I36" s="183" t="s">
        <v>1489</v>
      </c>
      <c r="J36" s="132"/>
      <c r="K36" s="132"/>
      <c r="L36" s="132"/>
    </row>
    <row r="37" spans="1:12" ht="78.75" hidden="1" outlineLevel="1">
      <c r="A37" s="63" t="str">
        <f>IF(AND(D37="",D37=""),"",$D$3&amp;"_"&amp;ROW()-10-COUNTBLANK($D$11:D37))</f>
        <v>TĐTH_17</v>
      </c>
      <c r="B37" s="106" t="s">
        <v>656</v>
      </c>
      <c r="C37" s="1" t="s">
        <v>655</v>
      </c>
      <c r="D37" s="1" t="s">
        <v>647</v>
      </c>
      <c r="E37" s="132"/>
      <c r="F37" s="183" t="s">
        <v>1489</v>
      </c>
      <c r="G37" s="183" t="s">
        <v>1489</v>
      </c>
      <c r="H37" s="183" t="s">
        <v>1489</v>
      </c>
      <c r="I37" s="183" t="s">
        <v>1489</v>
      </c>
      <c r="J37" s="132"/>
      <c r="K37" s="132"/>
      <c r="L37" s="132"/>
    </row>
    <row r="38" spans="1:12" ht="31.5" hidden="1" outlineLevel="1">
      <c r="A38" s="63" t="str">
        <f>IF(AND(D38="",D38=""),"",$D$3&amp;"_"&amp;ROW()-10-COUNTBLANK($D$11:D38))</f>
        <v>TĐTH_18</v>
      </c>
      <c r="B38" s="106" t="s">
        <v>657</v>
      </c>
      <c r="C38" s="1" t="s">
        <v>648</v>
      </c>
      <c r="D38" s="1" t="s">
        <v>649</v>
      </c>
      <c r="E38" s="132"/>
      <c r="F38" s="183" t="s">
        <v>1489</v>
      </c>
      <c r="G38" s="183" t="s">
        <v>1489</v>
      </c>
      <c r="H38" s="183" t="s">
        <v>1489</v>
      </c>
      <c r="I38" s="183" t="s">
        <v>1489</v>
      </c>
      <c r="J38" s="132"/>
      <c r="K38" s="132"/>
      <c r="L38" s="132"/>
    </row>
    <row r="39" spans="1:12" ht="31.5" hidden="1" outlineLevel="1">
      <c r="A39" s="63" t="str">
        <f>IF(AND(D39="",D39=""),"",$D$3&amp;"_"&amp;ROW()-10-COUNTBLANK($D$11:D39))</f>
        <v>TĐTH_19</v>
      </c>
      <c r="B39" s="104" t="s">
        <v>658</v>
      </c>
      <c r="C39" s="81" t="s">
        <v>343</v>
      </c>
      <c r="D39" s="81" t="s">
        <v>344</v>
      </c>
      <c r="E39" s="132"/>
      <c r="F39" s="183" t="s">
        <v>1489</v>
      </c>
      <c r="G39" s="183" t="s">
        <v>1489</v>
      </c>
      <c r="H39" s="183" t="s">
        <v>1489</v>
      </c>
      <c r="I39" s="183" t="s">
        <v>1489</v>
      </c>
      <c r="J39" s="132"/>
      <c r="K39" s="132"/>
      <c r="L39" s="132"/>
    </row>
    <row r="40" spans="1:12" s="7" customFormat="1" ht="15.75" collapsed="1">
      <c r="A40" s="63" t="str">
        <f>IF(AND(D40="",D40=""),"",$D$3&amp;"_"&amp;ROW()-10-COUNTBLANK($D$11:D40))</f>
        <v/>
      </c>
      <c r="B40" s="288" t="s">
        <v>659</v>
      </c>
      <c r="C40" s="289"/>
      <c r="D40" s="289"/>
      <c r="E40" s="289"/>
      <c r="F40" s="289"/>
      <c r="G40" s="289"/>
      <c r="H40" s="289"/>
      <c r="I40" s="289"/>
      <c r="J40" s="289"/>
      <c r="K40" s="289"/>
      <c r="L40" s="290"/>
    </row>
    <row r="41" spans="1:12" s="7" customFormat="1" ht="15.75" hidden="1" outlineLevel="1">
      <c r="A41" s="63" t="str">
        <f>IF(AND(D41="",D41=""),"",$D$3&amp;"_"&amp;ROW()-10-COUNTBLANK($D$11:D41))</f>
        <v/>
      </c>
      <c r="B41" s="284" t="s">
        <v>248</v>
      </c>
      <c r="C41" s="285"/>
      <c r="D41" s="285"/>
      <c r="E41" s="285"/>
      <c r="F41" s="285"/>
      <c r="G41" s="285"/>
      <c r="H41" s="285"/>
      <c r="I41" s="285"/>
      <c r="J41" s="285"/>
      <c r="K41" s="285"/>
      <c r="L41" s="286"/>
    </row>
    <row r="42" spans="1:12" s="7" customFormat="1" ht="31.5" hidden="1" outlineLevel="1">
      <c r="A42" s="63" t="str">
        <f>IF(AND(D42="",D42=""),"",$D$3&amp;"_"&amp;ROW()-10-COUNTBLANK($D$11:D42))</f>
        <v>TĐTH_20</v>
      </c>
      <c r="B42" s="287" t="s">
        <v>249</v>
      </c>
      <c r="C42" s="83" t="s">
        <v>250</v>
      </c>
      <c r="D42" s="83" t="s">
        <v>251</v>
      </c>
      <c r="E42" s="116"/>
      <c r="F42" s="183" t="s">
        <v>1489</v>
      </c>
      <c r="G42" s="183" t="s">
        <v>1489</v>
      </c>
      <c r="H42" s="183" t="s">
        <v>1489</v>
      </c>
      <c r="I42" s="183" t="s">
        <v>1489</v>
      </c>
      <c r="J42" s="116"/>
      <c r="K42" s="116"/>
      <c r="L42" s="116"/>
    </row>
    <row r="43" spans="1:12" s="7" customFormat="1" ht="31.5" hidden="1" outlineLevel="1">
      <c r="A43" s="63" t="str">
        <f>IF(AND(D43="",D43=""),"",$D$3&amp;"_"&amp;ROW()-10-COUNTBLANK($D$11:D43))</f>
        <v>TĐTH_21</v>
      </c>
      <c r="B43" s="287"/>
      <c r="C43" s="83" t="s">
        <v>252</v>
      </c>
      <c r="D43" s="83" t="s">
        <v>253</v>
      </c>
      <c r="E43" s="116"/>
      <c r="F43" s="183" t="s">
        <v>1489</v>
      </c>
      <c r="G43" s="183" t="s">
        <v>1489</v>
      </c>
      <c r="H43" s="183" t="s">
        <v>1489</v>
      </c>
      <c r="I43" s="183" t="s">
        <v>1489</v>
      </c>
      <c r="J43" s="116"/>
      <c r="K43" s="116"/>
      <c r="L43" s="116"/>
    </row>
    <row r="44" spans="1:12" s="7" customFormat="1" ht="94.5" hidden="1" outlineLevel="1">
      <c r="A44" s="63" t="str">
        <f>IF(AND(D44="",D44=""),"",$D$3&amp;"_"&amp;ROW()-10-COUNTBLANK($D$11:D44))</f>
        <v>TĐTH_22</v>
      </c>
      <c r="B44" s="287"/>
      <c r="C44" s="83" t="s">
        <v>254</v>
      </c>
      <c r="D44" s="83" t="s">
        <v>255</v>
      </c>
      <c r="E44" s="116"/>
      <c r="F44" s="183" t="s">
        <v>1489</v>
      </c>
      <c r="G44" s="183" t="s">
        <v>1489</v>
      </c>
      <c r="H44" s="183" t="s">
        <v>1489</v>
      </c>
      <c r="I44" s="183" t="s">
        <v>1489</v>
      </c>
      <c r="J44" s="116"/>
      <c r="K44" s="116"/>
      <c r="L44" s="116"/>
    </row>
    <row r="45" spans="1:12" s="7" customFormat="1" ht="94.5" hidden="1" outlineLevel="1">
      <c r="A45" s="63" t="str">
        <f>IF(AND(D45="",D45=""),"",$D$3&amp;"_"&amp;ROW()-10-COUNTBLANK($D$11:D45))</f>
        <v>TĐTH_23</v>
      </c>
      <c r="B45" s="287"/>
      <c r="C45" s="83" t="s">
        <v>256</v>
      </c>
      <c r="D45" s="83" t="s">
        <v>253</v>
      </c>
      <c r="E45" s="116"/>
      <c r="F45" s="183" t="s">
        <v>1489</v>
      </c>
      <c r="G45" s="183" t="s">
        <v>1489</v>
      </c>
      <c r="H45" s="183" t="s">
        <v>1489</v>
      </c>
      <c r="I45" s="183" t="s">
        <v>1489</v>
      </c>
      <c r="J45" s="116"/>
      <c r="K45" s="116"/>
      <c r="L45" s="116"/>
    </row>
    <row r="46" spans="1:12" s="7" customFormat="1" ht="63" hidden="1" outlineLevel="1">
      <c r="A46" s="63" t="str">
        <f>IF(AND(D46="",D46=""),"",$D$3&amp;"_"&amp;ROW()-10-COUNTBLANK($D$11:D46))</f>
        <v>TĐTH_24</v>
      </c>
      <c r="B46" s="287"/>
      <c r="C46" s="85" t="s">
        <v>267</v>
      </c>
      <c r="D46" s="83" t="s">
        <v>255</v>
      </c>
      <c r="E46" s="116"/>
      <c r="F46" s="183" t="s">
        <v>1489</v>
      </c>
      <c r="G46" s="183" t="s">
        <v>1489</v>
      </c>
      <c r="H46" s="183" t="s">
        <v>1489</v>
      </c>
      <c r="I46" s="183" t="s">
        <v>1489</v>
      </c>
      <c r="J46" s="116"/>
      <c r="K46" s="116"/>
      <c r="L46" s="116"/>
    </row>
    <row r="47" spans="1:12" s="7" customFormat="1" ht="31.5" hidden="1" outlineLevel="1">
      <c r="A47" s="63" t="str">
        <f>IF(AND(D47="",D47=""),"",$D$3&amp;"_"&amp;ROW()-10-COUNTBLANK($D$11:D47))</f>
        <v>TĐTH_25</v>
      </c>
      <c r="B47" s="287"/>
      <c r="C47" s="83" t="s">
        <v>257</v>
      </c>
      <c r="D47" s="83" t="s">
        <v>253</v>
      </c>
      <c r="E47" s="116"/>
      <c r="F47" s="183" t="s">
        <v>1489</v>
      </c>
      <c r="G47" s="183" t="s">
        <v>1489</v>
      </c>
      <c r="H47" s="183" t="s">
        <v>1489</v>
      </c>
      <c r="I47" s="183" t="s">
        <v>1489</v>
      </c>
      <c r="J47" s="116"/>
      <c r="K47" s="116"/>
      <c r="L47" s="116"/>
    </row>
    <row r="48" spans="1:12" s="7" customFormat="1" ht="15.75" hidden="1" outlineLevel="1">
      <c r="A48" s="63" t="str">
        <f>IF(AND(D48="",D48=""),"",$D$3&amp;"_"&amp;ROW()-10-COUNTBLANK($D$11:D48))</f>
        <v/>
      </c>
      <c r="B48" s="284" t="s">
        <v>258</v>
      </c>
      <c r="C48" s="285"/>
      <c r="D48" s="285"/>
      <c r="E48" s="285"/>
      <c r="F48" s="285"/>
      <c r="G48" s="285"/>
      <c r="H48" s="285"/>
      <c r="I48" s="285"/>
      <c r="J48" s="285"/>
      <c r="K48" s="285"/>
      <c r="L48" s="286"/>
    </row>
    <row r="49" spans="1:12" s="7" customFormat="1" ht="94.5" hidden="1" outlineLevel="1">
      <c r="A49" s="63" t="str">
        <f>IF(AND(D49="",D49=""),"",$D$3&amp;"_"&amp;ROW()-10-COUNTBLANK($D$11:D49))</f>
        <v>TĐTH_26</v>
      </c>
      <c r="B49" s="287" t="s">
        <v>259</v>
      </c>
      <c r="C49" s="83" t="s">
        <v>260</v>
      </c>
      <c r="D49" s="83" t="s">
        <v>261</v>
      </c>
      <c r="E49" s="116"/>
      <c r="F49" s="183" t="s">
        <v>1489</v>
      </c>
      <c r="G49" s="183" t="s">
        <v>1489</v>
      </c>
      <c r="H49" s="183" t="s">
        <v>1489</v>
      </c>
      <c r="I49" s="183" t="s">
        <v>1489</v>
      </c>
      <c r="J49" s="116"/>
      <c r="K49" s="116"/>
      <c r="L49" s="116"/>
    </row>
    <row r="50" spans="1:12" s="7" customFormat="1" ht="47.25" hidden="1" outlineLevel="1">
      <c r="A50" s="63" t="str">
        <f>IF(AND(D50="",D50=""),"",$D$3&amp;"_"&amp;ROW()-10-COUNTBLANK($D$11:D50))</f>
        <v>TĐTH_27</v>
      </c>
      <c r="B50" s="287"/>
      <c r="C50" s="83" t="s">
        <v>268</v>
      </c>
      <c r="D50" s="83" t="s">
        <v>253</v>
      </c>
      <c r="E50" s="116"/>
      <c r="F50" s="183" t="s">
        <v>1489</v>
      </c>
      <c r="G50" s="183" t="s">
        <v>1489</v>
      </c>
      <c r="H50" s="183" t="s">
        <v>1489</v>
      </c>
      <c r="I50" s="183" t="s">
        <v>1489</v>
      </c>
      <c r="J50" s="116"/>
      <c r="K50" s="116"/>
      <c r="L50" s="116"/>
    </row>
    <row r="51" spans="1:12" s="7" customFormat="1" ht="63" hidden="1" outlineLevel="1">
      <c r="A51" s="63" t="str">
        <f>IF(AND(D51="",D51=""),"",$D$3&amp;"_"&amp;ROW()-10-COUNTBLANK($D$11:D51))</f>
        <v>TĐTH_28</v>
      </c>
      <c r="B51" s="287"/>
      <c r="C51" s="85" t="s">
        <v>269</v>
      </c>
      <c r="D51" s="83" t="s">
        <v>262</v>
      </c>
      <c r="E51" s="116"/>
      <c r="F51" s="183" t="s">
        <v>1489</v>
      </c>
      <c r="G51" s="183" t="s">
        <v>1489</v>
      </c>
      <c r="H51" s="183" t="s">
        <v>1489</v>
      </c>
      <c r="I51" s="183" t="s">
        <v>1489</v>
      </c>
      <c r="J51" s="116"/>
      <c r="K51" s="116"/>
      <c r="L51" s="116"/>
    </row>
    <row r="52" spans="1:12" s="7" customFormat="1" ht="47.25" hidden="1" outlineLevel="1">
      <c r="A52" s="63" t="str">
        <f>IF(AND(D52="",D52=""),"",$D$3&amp;"_"&amp;ROW()-10-COUNTBLANK($D$11:D52))</f>
        <v>TĐTH_29</v>
      </c>
      <c r="B52" s="287"/>
      <c r="C52" s="83" t="s">
        <v>263</v>
      </c>
      <c r="D52" s="83" t="s">
        <v>264</v>
      </c>
      <c r="E52" s="116"/>
      <c r="F52" s="183" t="s">
        <v>1489</v>
      </c>
      <c r="G52" s="183" t="s">
        <v>1489</v>
      </c>
      <c r="H52" s="183" t="s">
        <v>1489</v>
      </c>
      <c r="I52" s="183" t="s">
        <v>1489</v>
      </c>
      <c r="J52" s="116"/>
      <c r="K52" s="116"/>
      <c r="L52" s="116"/>
    </row>
    <row r="53" spans="1:12" s="7" customFormat="1" ht="63" hidden="1" outlineLevel="1">
      <c r="A53" s="63" t="str">
        <f>IF(AND(D53="",D53=""),"",$D$3&amp;"_"&amp;ROW()-10-COUNTBLANK($D$11:D53))</f>
        <v>TĐTH_30</v>
      </c>
      <c r="B53" s="287"/>
      <c r="C53" s="85" t="s">
        <v>270</v>
      </c>
      <c r="D53" s="83" t="s">
        <v>264</v>
      </c>
      <c r="E53" s="116"/>
      <c r="F53" s="183" t="s">
        <v>1489</v>
      </c>
      <c r="G53" s="183" t="s">
        <v>1489</v>
      </c>
      <c r="H53" s="183" t="s">
        <v>1489</v>
      </c>
      <c r="I53" s="183" t="s">
        <v>1489</v>
      </c>
      <c r="J53" s="116"/>
      <c r="K53" s="116"/>
      <c r="L53" s="116"/>
    </row>
    <row r="54" spans="1:12" s="7" customFormat="1" ht="63" hidden="1" outlineLevel="1">
      <c r="A54" s="63" t="str">
        <f>IF(AND(D54="",D54=""),"",$D$3&amp;"_"&amp;ROW()-10-COUNTBLANK($D$11:D54))</f>
        <v>TĐTH_31</v>
      </c>
      <c r="B54" s="100" t="s">
        <v>265</v>
      </c>
      <c r="C54" s="83" t="s">
        <v>271</v>
      </c>
      <c r="D54" s="83" t="s">
        <v>266</v>
      </c>
      <c r="E54" s="116"/>
      <c r="F54" s="183" t="s">
        <v>1489</v>
      </c>
      <c r="G54" s="183" t="s">
        <v>1489</v>
      </c>
      <c r="H54" s="183" t="s">
        <v>1489</v>
      </c>
      <c r="I54" s="183" t="s">
        <v>1489</v>
      </c>
      <c r="J54" s="116"/>
      <c r="K54" s="116"/>
      <c r="L54" s="116"/>
    </row>
    <row r="55" spans="1:12" s="7" customFormat="1" ht="15.75" collapsed="1">
      <c r="A55" s="63" t="str">
        <f>IF(AND(D55="",D55=""),"",$D$3&amp;"_"&amp;ROW()-10-COUNTBLANK($D$11:D55))</f>
        <v/>
      </c>
      <c r="B55" s="272" t="s">
        <v>788</v>
      </c>
      <c r="C55" s="273"/>
      <c r="D55" s="273"/>
      <c r="E55" s="273"/>
      <c r="F55" s="273"/>
      <c r="G55" s="273"/>
      <c r="H55" s="273"/>
      <c r="I55" s="273"/>
      <c r="J55" s="273"/>
      <c r="K55" s="273"/>
      <c r="L55" s="274"/>
    </row>
    <row r="56" spans="1:12" s="7" customFormat="1" ht="45.75" customHeight="1">
      <c r="A56" s="63" t="str">
        <f>IF(AND(D56="",D56=""),"",$D$3&amp;"_"&amp;ROW()-10-COUNTBLANK($D$11:D56))</f>
        <v/>
      </c>
      <c r="B56" s="275" t="s">
        <v>785</v>
      </c>
      <c r="C56" s="276"/>
      <c r="D56" s="276"/>
      <c r="E56" s="276"/>
      <c r="F56" s="276"/>
      <c r="G56" s="276"/>
      <c r="H56" s="276"/>
      <c r="I56" s="276"/>
      <c r="J56" s="276"/>
      <c r="K56" s="276"/>
      <c r="L56" s="277"/>
    </row>
    <row r="57" spans="1:12" s="7" customFormat="1" ht="15.75">
      <c r="A57" s="63" t="str">
        <f>IF(AND(D57="",D57=""),"",$D$3&amp;"_"&amp;ROW()-10-COUNTBLANK($D$11:D57))</f>
        <v/>
      </c>
      <c r="B57" s="278" t="s">
        <v>641</v>
      </c>
      <c r="C57" s="279"/>
      <c r="D57" s="279"/>
      <c r="E57" s="279"/>
      <c r="F57" s="279"/>
      <c r="G57" s="279"/>
      <c r="H57" s="279"/>
      <c r="I57" s="279"/>
      <c r="J57" s="279"/>
      <c r="K57" s="279"/>
      <c r="L57" s="280"/>
    </row>
    <row r="58" spans="1:12" s="7" customFormat="1" ht="15.75" hidden="1" outlineLevel="1">
      <c r="A58" s="63" t="str">
        <f>IF(AND(D58="",D58=""),"",$D$3&amp;"_"&amp;ROW()-10-COUNTBLANK($D$11:D58))</f>
        <v/>
      </c>
      <c r="B58" s="281" t="s">
        <v>109</v>
      </c>
      <c r="C58" s="282"/>
      <c r="D58" s="282"/>
      <c r="E58" s="282"/>
      <c r="F58" s="282"/>
      <c r="G58" s="282"/>
      <c r="H58" s="282"/>
      <c r="I58" s="282"/>
      <c r="J58" s="282"/>
      <c r="K58" s="282"/>
      <c r="L58" s="283"/>
    </row>
    <row r="59" spans="1:12" ht="31.5" hidden="1" outlineLevel="1">
      <c r="A59" s="63" t="str">
        <f>IF(AND(D59="",D59=""),"",$D$3&amp;"_"&amp;ROW()-10-COUNTBLANK($D$11:D59))</f>
        <v>TĐTH_32</v>
      </c>
      <c r="B59" s="13" t="s">
        <v>20</v>
      </c>
      <c r="C59" s="13" t="s">
        <v>784</v>
      </c>
      <c r="D59" s="13" t="s">
        <v>664</v>
      </c>
      <c r="E59" s="131"/>
      <c r="F59" s="183" t="s">
        <v>1489</v>
      </c>
      <c r="G59" s="183" t="s">
        <v>1489</v>
      </c>
      <c r="H59" s="183" t="s">
        <v>1489</v>
      </c>
      <c r="I59" s="183" t="s">
        <v>1489</v>
      </c>
      <c r="J59" s="131"/>
      <c r="K59" s="131"/>
      <c r="L59" s="131"/>
    </row>
    <row r="60" spans="1:12" ht="31.5" hidden="1" outlineLevel="1">
      <c r="A60" s="63" t="str">
        <f>IF(AND(D60="",D60=""),"",$D$3&amp;"_"&amp;ROW()-10-COUNTBLANK($D$11:D60))</f>
        <v>TĐTH_33</v>
      </c>
      <c r="B60" s="64" t="s">
        <v>60</v>
      </c>
      <c r="C60" s="64" t="s">
        <v>61</v>
      </c>
      <c r="D60" s="60" t="s">
        <v>62</v>
      </c>
      <c r="E60" s="131"/>
      <c r="F60" s="183" t="s">
        <v>1489</v>
      </c>
      <c r="G60" s="183" t="s">
        <v>1489</v>
      </c>
      <c r="H60" s="183" t="s">
        <v>1489</v>
      </c>
      <c r="I60" s="183" t="s">
        <v>1489</v>
      </c>
      <c r="J60" s="131"/>
      <c r="K60" s="131"/>
      <c r="L60" s="131"/>
    </row>
    <row r="61" spans="1:12" ht="47.25" hidden="1" outlineLevel="1">
      <c r="A61" s="63" t="str">
        <f>IF(AND(D61="",D61=""),"",$D$3&amp;"_"&amp;ROW()-10-COUNTBLANK($D$11:D61))</f>
        <v>TĐTH_34</v>
      </c>
      <c r="B61" s="61" t="s">
        <v>63</v>
      </c>
      <c r="C61" s="61" t="s">
        <v>64</v>
      </c>
      <c r="D61" s="61" t="s">
        <v>65</v>
      </c>
      <c r="E61" s="131"/>
      <c r="F61" s="183" t="s">
        <v>1489</v>
      </c>
      <c r="G61" s="183" t="s">
        <v>1489</v>
      </c>
      <c r="H61" s="183" t="s">
        <v>1489</v>
      </c>
      <c r="I61" s="183" t="s">
        <v>1489</v>
      </c>
      <c r="J61" s="131"/>
      <c r="K61" s="131"/>
      <c r="L61" s="131"/>
    </row>
    <row r="62" spans="1:12" ht="63" hidden="1" outlineLevel="1">
      <c r="A62" s="63" t="str">
        <f>IF(AND(D62="",D62=""),"",$D$3&amp;"_"&amp;ROW()-10-COUNTBLANK($D$11:D62))</f>
        <v>TĐTH_35</v>
      </c>
      <c r="B62" s="64" t="s">
        <v>21</v>
      </c>
      <c r="C62" s="61" t="s">
        <v>66</v>
      </c>
      <c r="D62" s="64" t="s">
        <v>22</v>
      </c>
      <c r="E62" s="131"/>
      <c r="F62" s="183" t="s">
        <v>1489</v>
      </c>
      <c r="G62" s="183" t="s">
        <v>1489</v>
      </c>
      <c r="H62" s="183" t="s">
        <v>1489</v>
      </c>
      <c r="I62" s="183" t="s">
        <v>1489</v>
      </c>
      <c r="J62" s="131"/>
      <c r="K62" s="131"/>
      <c r="L62" s="131"/>
    </row>
    <row r="63" spans="1:12" ht="31.5" hidden="1" outlineLevel="1">
      <c r="A63" s="63" t="str">
        <f>IF(AND(D63="",D63=""),"",$D$3&amp;"_"&amp;ROW()-10-COUNTBLANK($D$11:D63))</f>
        <v>TĐTH_36</v>
      </c>
      <c r="B63" s="64" t="s">
        <v>23</v>
      </c>
      <c r="C63" s="61" t="s">
        <v>97</v>
      </c>
      <c r="D63" s="64" t="s">
        <v>24</v>
      </c>
      <c r="E63" s="131"/>
      <c r="F63" s="183" t="s">
        <v>1489</v>
      </c>
      <c r="G63" s="183" t="s">
        <v>1489</v>
      </c>
      <c r="H63" s="183" t="s">
        <v>1489</v>
      </c>
      <c r="I63" s="183" t="s">
        <v>1489</v>
      </c>
      <c r="J63" s="131"/>
      <c r="K63" s="131"/>
      <c r="L63" s="131"/>
    </row>
    <row r="64" spans="1:12" ht="78.75" hidden="1" outlineLevel="1">
      <c r="A64" s="63" t="str">
        <f>IF(AND(D64="",D64=""),"",$D$3&amp;"_"&amp;ROW()-10-COUNTBLANK($D$11:D64))</f>
        <v>TĐTH_37</v>
      </c>
      <c r="B64" s="60" t="s">
        <v>98</v>
      </c>
      <c r="C64" s="60" t="s">
        <v>99</v>
      </c>
      <c r="D64" s="60" t="s">
        <v>103</v>
      </c>
      <c r="E64" s="131"/>
      <c r="F64" s="183" t="s">
        <v>1489</v>
      </c>
      <c r="G64" s="183" t="s">
        <v>1489</v>
      </c>
      <c r="H64" s="183" t="s">
        <v>1489</v>
      </c>
      <c r="I64" s="183" t="s">
        <v>1489</v>
      </c>
      <c r="J64" s="131"/>
      <c r="K64" s="131"/>
      <c r="L64" s="131"/>
    </row>
    <row r="65" spans="1:12" ht="15.75" hidden="1" outlineLevel="1">
      <c r="A65" s="63" t="str">
        <f>IF(AND(D65="",D65=""),"",$D$3&amp;"_"&amp;ROW()-10-COUNTBLANK($D$11:D65))</f>
        <v/>
      </c>
      <c r="B65" s="326" t="s">
        <v>665</v>
      </c>
      <c r="C65" s="327"/>
      <c r="D65" s="327"/>
      <c r="E65" s="327"/>
      <c r="F65" s="327"/>
      <c r="G65" s="327"/>
      <c r="H65" s="327"/>
      <c r="I65" s="327"/>
      <c r="J65" s="327"/>
      <c r="K65" s="327"/>
      <c r="L65" s="328"/>
    </row>
    <row r="66" spans="1:12" ht="31.5" hidden="1" outlineLevel="1">
      <c r="A66" s="63" t="str">
        <f>IF(AND(D66="",D66=""),"",$D$3&amp;"_"&amp;ROW()-10-COUNTBLANK($D$11:D66))</f>
        <v>TĐTH_38</v>
      </c>
      <c r="B66" s="2" t="s">
        <v>666</v>
      </c>
      <c r="C66" s="2" t="s">
        <v>790</v>
      </c>
      <c r="D66" s="2" t="s">
        <v>667</v>
      </c>
      <c r="E66" s="132"/>
      <c r="F66" s="183" t="s">
        <v>1489</v>
      </c>
      <c r="G66" s="183" t="s">
        <v>1489</v>
      </c>
      <c r="H66" s="183" t="s">
        <v>1489</v>
      </c>
      <c r="I66" s="183" t="s">
        <v>1489</v>
      </c>
      <c r="J66" s="132"/>
      <c r="K66" s="132"/>
      <c r="L66" s="132"/>
    </row>
    <row r="67" spans="1:12" ht="15.75" hidden="1" outlineLevel="1">
      <c r="A67" s="63" t="str">
        <f>IF(AND(D67="",D67=""),"",$D$3&amp;"_"&amp;ROW()-10-COUNTBLANK($D$11:D67))</f>
        <v>TĐTH_39</v>
      </c>
      <c r="B67" s="2" t="s">
        <v>210</v>
      </c>
      <c r="C67" s="2" t="s">
        <v>238</v>
      </c>
      <c r="D67" s="2" t="s">
        <v>211</v>
      </c>
      <c r="E67" s="132"/>
      <c r="F67" s="183" t="s">
        <v>1489</v>
      </c>
      <c r="G67" s="183" t="s">
        <v>1489</v>
      </c>
      <c r="H67" s="183" t="s">
        <v>1489</v>
      </c>
      <c r="I67" s="183" t="s">
        <v>1489</v>
      </c>
      <c r="J67" s="132"/>
      <c r="K67" s="132"/>
      <c r="L67" s="132"/>
    </row>
    <row r="68" spans="1:12" s="7" customFormat="1" ht="15.75" collapsed="1">
      <c r="A68" s="63" t="str">
        <f>IF(AND(D68="",D68=""),"",$D$3&amp;"_"&amp;ROW()-10-COUNTBLANK($D$11:D68))</f>
        <v/>
      </c>
      <c r="B68" s="288" t="s">
        <v>642</v>
      </c>
      <c r="C68" s="289"/>
      <c r="D68" s="289"/>
      <c r="E68" s="289"/>
      <c r="F68" s="289"/>
      <c r="G68" s="289"/>
      <c r="H68" s="289"/>
      <c r="I68" s="289"/>
      <c r="J68" s="289"/>
      <c r="K68" s="289"/>
      <c r="L68" s="290"/>
    </row>
    <row r="69" spans="1:12" ht="240" hidden="1" outlineLevel="1">
      <c r="A69" s="63" t="str">
        <f>IF(AND(D69="",D69=""),"",$D$3&amp;"_"&amp;ROW()-10-COUNTBLANK($D$11:D69))</f>
        <v>TĐTH_40</v>
      </c>
      <c r="B69" s="132" t="s">
        <v>668</v>
      </c>
      <c r="C69" s="137" t="s">
        <v>789</v>
      </c>
      <c r="D69" s="137" t="s">
        <v>1853</v>
      </c>
      <c r="E69" s="132"/>
      <c r="F69" s="183" t="s">
        <v>1489</v>
      </c>
      <c r="G69" s="183" t="s">
        <v>1489</v>
      </c>
      <c r="H69" s="183" t="s">
        <v>1489</v>
      </c>
      <c r="I69" s="183" t="s">
        <v>1489</v>
      </c>
      <c r="J69" s="132"/>
      <c r="K69" s="132"/>
      <c r="L69" s="132"/>
    </row>
    <row r="70" spans="1:12" s="7" customFormat="1" ht="15.75" collapsed="1">
      <c r="A70" s="63" t="str">
        <f>IF(AND(D70="",D70=""),"",$D$3&amp;"_"&amp;ROW()-10-COUNTBLANK($D$11:D70))</f>
        <v/>
      </c>
      <c r="B70" s="288" t="s">
        <v>659</v>
      </c>
      <c r="C70" s="289"/>
      <c r="D70" s="289"/>
      <c r="E70" s="289"/>
      <c r="F70" s="289"/>
      <c r="G70" s="289"/>
      <c r="H70" s="289"/>
      <c r="I70" s="289"/>
      <c r="J70" s="289"/>
      <c r="K70" s="289"/>
      <c r="L70" s="290"/>
    </row>
    <row r="71" spans="1:12" s="7" customFormat="1" ht="15.75" hidden="1" outlineLevel="1">
      <c r="A71" s="63" t="str">
        <f>IF(AND(D71="",D71=""),"",$D$3&amp;"_"&amp;ROW()-10-COUNTBLANK($D$11:D71))</f>
        <v/>
      </c>
      <c r="B71" s="284" t="s">
        <v>248</v>
      </c>
      <c r="C71" s="285"/>
      <c r="D71" s="285"/>
      <c r="E71" s="285"/>
      <c r="F71" s="285"/>
      <c r="G71" s="285"/>
      <c r="H71" s="285"/>
      <c r="I71" s="285"/>
      <c r="J71" s="285"/>
      <c r="K71" s="285"/>
      <c r="L71" s="286"/>
    </row>
    <row r="72" spans="1:12" s="7" customFormat="1" ht="31.5" hidden="1" outlineLevel="1">
      <c r="A72" s="63" t="str">
        <f>IF(AND(D72="",D72=""),"",$D$3&amp;"_"&amp;ROW()-10-COUNTBLANK($D$11:D72))</f>
        <v>TĐTH_41</v>
      </c>
      <c r="B72" s="287" t="s">
        <v>249</v>
      </c>
      <c r="C72" s="83" t="s">
        <v>250</v>
      </c>
      <c r="D72" s="83" t="s">
        <v>251</v>
      </c>
      <c r="E72" s="116"/>
      <c r="F72" s="183" t="s">
        <v>1489</v>
      </c>
      <c r="G72" s="183" t="s">
        <v>1489</v>
      </c>
      <c r="H72" s="183" t="s">
        <v>1489</v>
      </c>
      <c r="I72" s="183" t="s">
        <v>1489</v>
      </c>
      <c r="J72" s="116"/>
      <c r="K72" s="116"/>
      <c r="L72" s="116"/>
    </row>
    <row r="73" spans="1:12" s="7" customFormat="1" ht="31.5" hidden="1" outlineLevel="1">
      <c r="A73" s="63" t="str">
        <f>IF(AND(D73="",D73=""),"",$D$3&amp;"_"&amp;ROW()-10-COUNTBLANK($D$11:D73))</f>
        <v>TĐTH_42</v>
      </c>
      <c r="B73" s="287"/>
      <c r="C73" s="83" t="s">
        <v>252</v>
      </c>
      <c r="D73" s="83" t="s">
        <v>253</v>
      </c>
      <c r="E73" s="116"/>
      <c r="F73" s="183" t="s">
        <v>1489</v>
      </c>
      <c r="G73" s="183" t="s">
        <v>1489</v>
      </c>
      <c r="H73" s="183" t="s">
        <v>1489</v>
      </c>
      <c r="I73" s="183" t="s">
        <v>1489</v>
      </c>
      <c r="J73" s="116"/>
      <c r="K73" s="116"/>
      <c r="L73" s="116"/>
    </row>
    <row r="74" spans="1:12" s="7" customFormat="1" ht="94.5" hidden="1" outlineLevel="1">
      <c r="A74" s="63" t="str">
        <f>IF(AND(D74="",D74=""),"",$D$3&amp;"_"&amp;ROW()-10-COUNTBLANK($D$11:D74))</f>
        <v>TĐTH_43</v>
      </c>
      <c r="B74" s="287"/>
      <c r="C74" s="83" t="s">
        <v>254</v>
      </c>
      <c r="D74" s="83" t="s">
        <v>255</v>
      </c>
      <c r="E74" s="116"/>
      <c r="F74" s="183" t="s">
        <v>1489</v>
      </c>
      <c r="G74" s="183" t="s">
        <v>1489</v>
      </c>
      <c r="H74" s="183" t="s">
        <v>1489</v>
      </c>
      <c r="I74" s="183" t="s">
        <v>1489</v>
      </c>
      <c r="J74" s="116"/>
      <c r="K74" s="116"/>
      <c r="L74" s="116"/>
    </row>
    <row r="75" spans="1:12" s="7" customFormat="1" ht="94.5" hidden="1" outlineLevel="1">
      <c r="A75" s="63" t="str">
        <f>IF(AND(D75="",D75=""),"",$D$3&amp;"_"&amp;ROW()-10-COUNTBLANK($D$11:D75))</f>
        <v>TĐTH_44</v>
      </c>
      <c r="B75" s="287"/>
      <c r="C75" s="83" t="s">
        <v>256</v>
      </c>
      <c r="D75" s="83" t="s">
        <v>253</v>
      </c>
      <c r="E75" s="116"/>
      <c r="F75" s="183" t="s">
        <v>1489</v>
      </c>
      <c r="G75" s="183" t="s">
        <v>1489</v>
      </c>
      <c r="H75" s="183" t="s">
        <v>1489</v>
      </c>
      <c r="I75" s="183" t="s">
        <v>1489</v>
      </c>
      <c r="J75" s="116"/>
      <c r="K75" s="116"/>
      <c r="L75" s="116"/>
    </row>
    <row r="76" spans="1:12" s="7" customFormat="1" ht="63" hidden="1" outlineLevel="1">
      <c r="A76" s="63" t="str">
        <f>IF(AND(D76="",D76=""),"",$D$3&amp;"_"&amp;ROW()-10-COUNTBLANK($D$11:D76))</f>
        <v>TĐTH_45</v>
      </c>
      <c r="B76" s="287"/>
      <c r="C76" s="85" t="s">
        <v>267</v>
      </c>
      <c r="D76" s="83" t="s">
        <v>255</v>
      </c>
      <c r="E76" s="116"/>
      <c r="F76" s="183" t="s">
        <v>1489</v>
      </c>
      <c r="G76" s="183" t="s">
        <v>1489</v>
      </c>
      <c r="H76" s="183" t="s">
        <v>1489</v>
      </c>
      <c r="I76" s="183" t="s">
        <v>1489</v>
      </c>
      <c r="J76" s="116"/>
      <c r="K76" s="116"/>
      <c r="L76" s="116"/>
    </row>
    <row r="77" spans="1:12" s="7" customFormat="1" ht="31.5" hidden="1" outlineLevel="1">
      <c r="A77" s="63" t="str">
        <f>IF(AND(D77="",D77=""),"",$D$3&amp;"_"&amp;ROW()-10-COUNTBLANK($D$11:D77))</f>
        <v>TĐTH_46</v>
      </c>
      <c r="B77" s="287"/>
      <c r="C77" s="83" t="s">
        <v>257</v>
      </c>
      <c r="D77" s="83" t="s">
        <v>253</v>
      </c>
      <c r="E77" s="116"/>
      <c r="F77" s="183" t="s">
        <v>1489</v>
      </c>
      <c r="G77" s="183" t="s">
        <v>1489</v>
      </c>
      <c r="H77" s="183" t="s">
        <v>1489</v>
      </c>
      <c r="I77" s="183" t="s">
        <v>1489</v>
      </c>
      <c r="J77" s="116"/>
      <c r="K77" s="116"/>
      <c r="L77" s="116"/>
    </row>
    <row r="78" spans="1:12" s="7" customFormat="1" ht="15.75" hidden="1" outlineLevel="1">
      <c r="A78" s="63" t="str">
        <f>IF(AND(D78="",D78=""),"",$D$3&amp;"_"&amp;ROW()-10-COUNTBLANK($D$11:D78))</f>
        <v/>
      </c>
      <c r="B78" s="284" t="s">
        <v>258</v>
      </c>
      <c r="C78" s="285"/>
      <c r="D78" s="285"/>
      <c r="E78" s="285"/>
      <c r="F78" s="285"/>
      <c r="G78" s="285"/>
      <c r="H78" s="285"/>
      <c r="I78" s="285"/>
      <c r="J78" s="285"/>
      <c r="K78" s="285"/>
      <c r="L78" s="286"/>
    </row>
    <row r="79" spans="1:12" s="7" customFormat="1" ht="94.5" hidden="1" outlineLevel="1">
      <c r="A79" s="63" t="str">
        <f>IF(AND(D79="",D79=""),"",$D$3&amp;"_"&amp;ROW()-10-COUNTBLANK($D$11:D79))</f>
        <v>TĐTH_47</v>
      </c>
      <c r="B79" s="287" t="s">
        <v>259</v>
      </c>
      <c r="C79" s="83" t="s">
        <v>260</v>
      </c>
      <c r="D79" s="83" t="s">
        <v>261</v>
      </c>
      <c r="E79" s="116"/>
      <c r="F79" s="183" t="s">
        <v>1489</v>
      </c>
      <c r="G79" s="183" t="s">
        <v>1489</v>
      </c>
      <c r="H79" s="183" t="s">
        <v>1489</v>
      </c>
      <c r="I79" s="183" t="s">
        <v>1489</v>
      </c>
      <c r="J79" s="116"/>
      <c r="K79" s="116"/>
      <c r="L79" s="116"/>
    </row>
    <row r="80" spans="1:12" s="7" customFormat="1" ht="47.25" hidden="1" outlineLevel="1">
      <c r="A80" s="63" t="str">
        <f>IF(AND(D80="",D80=""),"",$D$3&amp;"_"&amp;ROW()-10-COUNTBLANK($D$11:D80))</f>
        <v>TĐTH_48</v>
      </c>
      <c r="B80" s="287"/>
      <c r="C80" s="83" t="s">
        <v>268</v>
      </c>
      <c r="D80" s="83" t="s">
        <v>253</v>
      </c>
      <c r="E80" s="116"/>
      <c r="F80" s="183" t="s">
        <v>1489</v>
      </c>
      <c r="G80" s="183" t="s">
        <v>1489</v>
      </c>
      <c r="H80" s="183" t="s">
        <v>1489</v>
      </c>
      <c r="I80" s="183" t="s">
        <v>1489</v>
      </c>
      <c r="J80" s="116"/>
      <c r="K80" s="116"/>
      <c r="L80" s="116"/>
    </row>
    <row r="81" spans="1:12" s="7" customFormat="1" ht="63" hidden="1" outlineLevel="1">
      <c r="A81" s="63" t="str">
        <f>IF(AND(D81="",D81=""),"",$D$3&amp;"_"&amp;ROW()-10-COUNTBLANK($D$11:D81))</f>
        <v>TĐTH_49</v>
      </c>
      <c r="B81" s="287"/>
      <c r="C81" s="85" t="s">
        <v>269</v>
      </c>
      <c r="D81" s="83" t="s">
        <v>262</v>
      </c>
      <c r="E81" s="116"/>
      <c r="F81" s="183" t="s">
        <v>1489</v>
      </c>
      <c r="G81" s="183" t="s">
        <v>1489</v>
      </c>
      <c r="H81" s="183" t="s">
        <v>1489</v>
      </c>
      <c r="I81" s="183" t="s">
        <v>1489</v>
      </c>
      <c r="J81" s="116"/>
      <c r="K81" s="116"/>
      <c r="L81" s="116"/>
    </row>
    <row r="82" spans="1:12" s="7" customFormat="1" ht="47.25" hidden="1" outlineLevel="1">
      <c r="A82" s="63" t="str">
        <f>IF(AND(D82="",D82=""),"",$D$3&amp;"_"&amp;ROW()-10-COUNTBLANK($D$11:D82))</f>
        <v>TĐTH_50</v>
      </c>
      <c r="B82" s="287"/>
      <c r="C82" s="83" t="s">
        <v>263</v>
      </c>
      <c r="D82" s="83" t="s">
        <v>264</v>
      </c>
      <c r="E82" s="116"/>
      <c r="F82" s="183" t="s">
        <v>1489</v>
      </c>
      <c r="G82" s="183" t="s">
        <v>1489</v>
      </c>
      <c r="H82" s="183" t="s">
        <v>1489</v>
      </c>
      <c r="I82" s="183" t="s">
        <v>1489</v>
      </c>
      <c r="J82" s="116"/>
      <c r="K82" s="116"/>
      <c r="L82" s="116"/>
    </row>
    <row r="83" spans="1:12" s="7" customFormat="1" ht="63" hidden="1" outlineLevel="1">
      <c r="A83" s="63" t="str">
        <f>IF(AND(D83="",D83=""),"",$D$3&amp;"_"&amp;ROW()-10-COUNTBLANK($D$11:D83))</f>
        <v>TĐTH_51</v>
      </c>
      <c r="B83" s="287"/>
      <c r="C83" s="85" t="s">
        <v>270</v>
      </c>
      <c r="D83" s="83" t="s">
        <v>264</v>
      </c>
      <c r="E83" s="116"/>
      <c r="F83" s="183" t="s">
        <v>1489</v>
      </c>
      <c r="G83" s="183" t="s">
        <v>1489</v>
      </c>
      <c r="H83" s="183" t="s">
        <v>1489</v>
      </c>
      <c r="I83" s="183" t="s">
        <v>1489</v>
      </c>
      <c r="J83" s="116"/>
      <c r="K83" s="116"/>
      <c r="L83" s="116"/>
    </row>
    <row r="84" spans="1:12" s="7" customFormat="1" ht="63" hidden="1" outlineLevel="1">
      <c r="A84" s="63" t="str">
        <f>IF(AND(D84="",D84=""),"",$D$3&amp;"_"&amp;ROW()-10-COUNTBLANK($D$11:D84))</f>
        <v>TĐTH_52</v>
      </c>
      <c r="B84" s="100" t="s">
        <v>265</v>
      </c>
      <c r="C84" s="83" t="s">
        <v>271</v>
      </c>
      <c r="D84" s="83" t="s">
        <v>266</v>
      </c>
      <c r="E84" s="116"/>
      <c r="F84" s="183" t="s">
        <v>1489</v>
      </c>
      <c r="G84" s="183" t="s">
        <v>1489</v>
      </c>
      <c r="H84" s="183" t="s">
        <v>1489</v>
      </c>
      <c r="I84" s="183" t="s">
        <v>1489</v>
      </c>
      <c r="J84" s="116"/>
      <c r="K84" s="116"/>
      <c r="L84" s="116"/>
    </row>
    <row r="85" spans="1:12" s="7" customFormat="1" ht="15.75" collapsed="1">
      <c r="A85" s="63" t="str">
        <f>IF(AND(D85="",D85=""),"",$D$3&amp;"_"&amp;ROW()-10-COUNTBLANK($D$11:D85))</f>
        <v/>
      </c>
      <c r="B85" s="272" t="s">
        <v>786</v>
      </c>
      <c r="C85" s="273"/>
      <c r="D85" s="273"/>
      <c r="E85" s="273"/>
      <c r="F85" s="273"/>
      <c r="G85" s="273"/>
      <c r="H85" s="273"/>
      <c r="I85" s="273"/>
      <c r="J85" s="273"/>
      <c r="K85" s="273"/>
      <c r="L85" s="274"/>
    </row>
    <row r="86" spans="1:12" s="7" customFormat="1" ht="45.75" customHeight="1">
      <c r="A86" s="63" t="str">
        <f>IF(AND(D86="",D86=""),"",$D$3&amp;"_"&amp;ROW()-10-COUNTBLANK($D$11:D86))</f>
        <v/>
      </c>
      <c r="B86" s="275" t="s">
        <v>783</v>
      </c>
      <c r="C86" s="276"/>
      <c r="D86" s="276"/>
      <c r="E86" s="276"/>
      <c r="F86" s="276"/>
      <c r="G86" s="276"/>
      <c r="H86" s="276"/>
      <c r="I86" s="276"/>
      <c r="J86" s="276"/>
      <c r="K86" s="276"/>
      <c r="L86" s="277"/>
    </row>
    <row r="87" spans="1:12" s="7" customFormat="1" ht="15.75">
      <c r="A87" s="63" t="str">
        <f>IF(AND(D87="",D87=""),"",$D$3&amp;"_"&amp;ROW()-10-COUNTBLANK($D$11:D87))</f>
        <v/>
      </c>
      <c r="B87" s="278" t="s">
        <v>643</v>
      </c>
      <c r="C87" s="279"/>
      <c r="D87" s="279"/>
      <c r="E87" s="279"/>
      <c r="F87" s="279"/>
      <c r="G87" s="279"/>
      <c r="H87" s="279"/>
      <c r="I87" s="279"/>
      <c r="J87" s="279"/>
      <c r="K87" s="279"/>
      <c r="L87" s="280"/>
    </row>
    <row r="88" spans="1:12" s="7" customFormat="1" ht="15.75" hidden="1" outlineLevel="1">
      <c r="A88" s="63" t="str">
        <f>IF(AND(D88="",D88=""),"",$D$3&amp;"_"&amp;ROW()-10-COUNTBLANK($D$11:D88))</f>
        <v/>
      </c>
      <c r="B88" s="281" t="s">
        <v>109</v>
      </c>
      <c r="C88" s="282"/>
      <c r="D88" s="282"/>
      <c r="E88" s="282"/>
      <c r="F88" s="282"/>
      <c r="G88" s="282"/>
      <c r="H88" s="282"/>
      <c r="I88" s="282"/>
      <c r="J88" s="282"/>
      <c r="K88" s="282"/>
      <c r="L88" s="283"/>
    </row>
    <row r="89" spans="1:12" s="93" customFormat="1" ht="283.5" hidden="1" outlineLevel="1">
      <c r="A89" s="63" t="str">
        <f>IF(AND(D89="",D89=""),"",$D$3&amp;"_"&amp;ROW()-10-COUNTBLANK($D$11:D89))</f>
        <v>TĐTH_53</v>
      </c>
      <c r="B89" s="13" t="s">
        <v>20</v>
      </c>
      <c r="C89" s="13" t="s">
        <v>784</v>
      </c>
      <c r="D89" s="13" t="s">
        <v>793</v>
      </c>
      <c r="E89" s="95"/>
      <c r="F89" s="183" t="s">
        <v>1489</v>
      </c>
      <c r="G89" s="183" t="s">
        <v>1489</v>
      </c>
      <c r="H89" s="183" t="s">
        <v>1489</v>
      </c>
      <c r="I89" s="183" t="s">
        <v>1489</v>
      </c>
      <c r="J89" s="95"/>
      <c r="K89" s="95"/>
      <c r="L89" s="95"/>
    </row>
    <row r="90" spans="1:12" s="93" customFormat="1" ht="31.5" hidden="1" outlineLevel="1">
      <c r="A90" s="63" t="str">
        <f>IF(AND(D90="",D90=""),"",$D$3&amp;"_"&amp;ROW()-10-COUNTBLANK($D$11:D90))</f>
        <v>TĐTH_54</v>
      </c>
      <c r="B90" s="64" t="s">
        <v>60</v>
      </c>
      <c r="C90" s="64" t="s">
        <v>61</v>
      </c>
      <c r="D90" s="60" t="s">
        <v>62</v>
      </c>
      <c r="E90" s="95"/>
      <c r="F90" s="183" t="s">
        <v>1489</v>
      </c>
      <c r="G90" s="183" t="s">
        <v>1489</v>
      </c>
      <c r="H90" s="183" t="s">
        <v>1489</v>
      </c>
      <c r="I90" s="183" t="s">
        <v>1489</v>
      </c>
      <c r="J90" s="95"/>
      <c r="K90" s="95"/>
      <c r="L90" s="95"/>
    </row>
    <row r="91" spans="1:12" s="93" customFormat="1" ht="47.25" hidden="1" outlineLevel="1">
      <c r="A91" s="63" t="str">
        <f>IF(AND(D91="",D91=""),"",$D$3&amp;"_"&amp;ROW()-10-COUNTBLANK($D$11:D91))</f>
        <v>TĐTH_55</v>
      </c>
      <c r="B91" s="61" t="s">
        <v>63</v>
      </c>
      <c r="C91" s="61" t="s">
        <v>64</v>
      </c>
      <c r="D91" s="61" t="s">
        <v>65</v>
      </c>
      <c r="E91" s="95"/>
      <c r="F91" s="183" t="s">
        <v>1489</v>
      </c>
      <c r="G91" s="183" t="s">
        <v>1489</v>
      </c>
      <c r="H91" s="183" t="s">
        <v>1489</v>
      </c>
      <c r="I91" s="183" t="s">
        <v>1489</v>
      </c>
      <c r="J91" s="95"/>
      <c r="K91" s="95"/>
      <c r="L91" s="95"/>
    </row>
    <row r="92" spans="1:12" s="93" customFormat="1" ht="63" hidden="1" outlineLevel="1">
      <c r="A92" s="63" t="str">
        <f>IF(AND(D92="",D92=""),"",$D$3&amp;"_"&amp;ROW()-10-COUNTBLANK($D$11:D92))</f>
        <v>TĐTH_56</v>
      </c>
      <c r="B92" s="64" t="s">
        <v>21</v>
      </c>
      <c r="C92" s="61" t="s">
        <v>66</v>
      </c>
      <c r="D92" s="64" t="s">
        <v>22</v>
      </c>
      <c r="E92" s="95"/>
      <c r="F92" s="183" t="s">
        <v>1489</v>
      </c>
      <c r="G92" s="183" t="s">
        <v>1489</v>
      </c>
      <c r="H92" s="183" t="s">
        <v>1489</v>
      </c>
      <c r="I92" s="183" t="s">
        <v>1489</v>
      </c>
      <c r="J92" s="95"/>
      <c r="K92" s="95"/>
      <c r="L92" s="95"/>
    </row>
    <row r="93" spans="1:12" s="93" customFormat="1" ht="31.5" hidden="1" outlineLevel="1">
      <c r="A93" s="63" t="str">
        <f>IF(AND(D93="",D93=""),"",$D$3&amp;"_"&amp;ROW()-10-COUNTBLANK($D$11:D93))</f>
        <v>TĐTH_57</v>
      </c>
      <c r="B93" s="64" t="s">
        <v>23</v>
      </c>
      <c r="C93" s="61" t="s">
        <v>97</v>
      </c>
      <c r="D93" s="64" t="s">
        <v>24</v>
      </c>
      <c r="E93" s="95"/>
      <c r="F93" s="183" t="s">
        <v>1489</v>
      </c>
      <c r="G93" s="183" t="s">
        <v>1489</v>
      </c>
      <c r="H93" s="183" t="s">
        <v>1489</v>
      </c>
      <c r="I93" s="183" t="s">
        <v>1489</v>
      </c>
      <c r="J93" s="95"/>
      <c r="K93" s="95"/>
      <c r="L93" s="95"/>
    </row>
    <row r="94" spans="1:12" s="93" customFormat="1" ht="78.75" hidden="1" outlineLevel="1">
      <c r="A94" s="63" t="str">
        <f>IF(AND(D94="",D94=""),"",$D$3&amp;"_"&amp;ROW()-10-COUNTBLANK($D$11:D94))</f>
        <v>TĐTH_58</v>
      </c>
      <c r="B94" s="60" t="s">
        <v>98</v>
      </c>
      <c r="C94" s="60" t="s">
        <v>99</v>
      </c>
      <c r="D94" s="60" t="s">
        <v>103</v>
      </c>
      <c r="E94" s="95"/>
      <c r="F94" s="183" t="s">
        <v>1489</v>
      </c>
      <c r="G94" s="183" t="s">
        <v>1489</v>
      </c>
      <c r="H94" s="183" t="s">
        <v>1489</v>
      </c>
      <c r="I94" s="183" t="s">
        <v>1489</v>
      </c>
      <c r="J94" s="95"/>
      <c r="K94" s="95"/>
      <c r="L94" s="95"/>
    </row>
    <row r="95" spans="1:12" s="93" customFormat="1" ht="94.5" hidden="1" outlineLevel="1">
      <c r="A95" s="63" t="str">
        <f>IF(AND(D95="",D95=""),"",$D$3&amp;"_"&amp;ROW()-10-COUNTBLANK($D$11:D95))</f>
        <v>TĐTH_59</v>
      </c>
      <c r="B95" s="60" t="s">
        <v>100</v>
      </c>
      <c r="C95" s="60" t="s">
        <v>101</v>
      </c>
      <c r="D95" s="60" t="s">
        <v>102</v>
      </c>
      <c r="E95" s="95"/>
      <c r="F95" s="183" t="s">
        <v>1489</v>
      </c>
      <c r="G95" s="183" t="s">
        <v>1489</v>
      </c>
      <c r="H95" s="183" t="s">
        <v>1489</v>
      </c>
      <c r="I95" s="183" t="s">
        <v>1489</v>
      </c>
      <c r="J95" s="95"/>
      <c r="K95" s="95"/>
      <c r="L95" s="95"/>
    </row>
    <row r="96" spans="1:12" s="93" customFormat="1" ht="204.75" hidden="1" outlineLevel="1">
      <c r="A96" s="63" t="str">
        <f>IF(AND(D96="",D96=""),"",$D$3&amp;"_"&amp;ROW()-10-COUNTBLANK($D$11:D96))</f>
        <v>TĐTH_60</v>
      </c>
      <c r="B96" s="60" t="s">
        <v>104</v>
      </c>
      <c r="C96" s="64" t="s">
        <v>105</v>
      </c>
      <c r="D96" s="64" t="s">
        <v>106</v>
      </c>
      <c r="E96" s="95"/>
      <c r="F96" s="183" t="s">
        <v>1489</v>
      </c>
      <c r="G96" s="183" t="s">
        <v>1489</v>
      </c>
      <c r="H96" s="183" t="s">
        <v>1489</v>
      </c>
      <c r="I96" s="183" t="s">
        <v>1489</v>
      </c>
      <c r="J96" s="95"/>
      <c r="K96" s="95"/>
      <c r="L96" s="95"/>
    </row>
    <row r="97" spans="1:12" s="93" customFormat="1" ht="267.75" hidden="1" outlineLevel="1">
      <c r="A97" s="63" t="str">
        <f>IF(AND(D97="",D97=""),"",$D$3&amp;"_"&amp;ROW()-10-COUNTBLANK($D$11:D97))</f>
        <v>TĐTH_61</v>
      </c>
      <c r="B97" s="60" t="s">
        <v>107</v>
      </c>
      <c r="C97" s="60" t="s">
        <v>791</v>
      </c>
      <c r="D97" s="60" t="s">
        <v>1853</v>
      </c>
      <c r="E97" s="95"/>
      <c r="F97" s="183" t="s">
        <v>1489</v>
      </c>
      <c r="G97" s="183" t="s">
        <v>1489</v>
      </c>
      <c r="H97" s="183" t="s">
        <v>1489</v>
      </c>
      <c r="I97" s="183" t="s">
        <v>1489</v>
      </c>
      <c r="J97" s="95"/>
      <c r="K97" s="95"/>
      <c r="L97" s="95"/>
    </row>
    <row r="98" spans="1:12" s="93" customFormat="1" ht="15.75" hidden="1" outlineLevel="1">
      <c r="A98" s="63" t="str">
        <f>IF(AND(D98="",D98=""),"",$D$3&amp;"_"&amp;ROW()-10-COUNTBLANK($D$11:D98))</f>
        <v/>
      </c>
      <c r="B98" s="291" t="s">
        <v>673</v>
      </c>
      <c r="C98" s="292"/>
      <c r="D98" s="292"/>
      <c r="E98" s="292"/>
      <c r="F98" s="292"/>
      <c r="G98" s="292"/>
      <c r="H98" s="292"/>
      <c r="I98" s="292"/>
      <c r="J98" s="292"/>
      <c r="K98" s="292"/>
      <c r="L98" s="293"/>
    </row>
    <row r="99" spans="1:12" s="93" customFormat="1" ht="15.75" hidden="1" outlineLevel="1">
      <c r="A99" s="63" t="str">
        <f>IF(AND(D99="",D99=""),"",$D$3&amp;"_"&amp;ROW()-10-COUNTBLANK($D$11:D99))</f>
        <v>TĐTH_62</v>
      </c>
      <c r="B99" s="4" t="s">
        <v>110</v>
      </c>
      <c r="C99" s="3" t="s">
        <v>111</v>
      </c>
      <c r="D99" s="3" t="s">
        <v>311</v>
      </c>
      <c r="E99" s="95"/>
      <c r="F99" s="183" t="s">
        <v>1489</v>
      </c>
      <c r="G99" s="183" t="s">
        <v>1489</v>
      </c>
      <c r="H99" s="183" t="s">
        <v>1489</v>
      </c>
      <c r="I99" s="183" t="s">
        <v>1489</v>
      </c>
      <c r="J99" s="95"/>
      <c r="K99" s="95"/>
      <c r="L99" s="95"/>
    </row>
    <row r="100" spans="1:12" s="93" customFormat="1" ht="31.5" hidden="1" outlineLevel="1">
      <c r="A100" s="63" t="str">
        <f>IF(AND(D100="",D100=""),"",$D$3&amp;"_"&amp;ROW()-10-COUNTBLANK($D$11:D100))</f>
        <v>TĐTH_63</v>
      </c>
      <c r="B100" s="4" t="s">
        <v>121</v>
      </c>
      <c r="C100" s="3" t="s">
        <v>143</v>
      </c>
      <c r="D100" s="66" t="s">
        <v>130</v>
      </c>
      <c r="E100" s="95"/>
      <c r="F100" s="183" t="s">
        <v>1489</v>
      </c>
      <c r="G100" s="183" t="s">
        <v>1489</v>
      </c>
      <c r="H100" s="183" t="s">
        <v>1489</v>
      </c>
      <c r="I100" s="183" t="s">
        <v>1489</v>
      </c>
      <c r="J100" s="95"/>
      <c r="K100" s="95"/>
      <c r="L100" s="95"/>
    </row>
    <row r="101" spans="1:12" s="93" customFormat="1" ht="31.5" hidden="1" outlineLevel="1">
      <c r="A101" s="63" t="str">
        <f>IF(AND(D101="",D101=""),"",$D$3&amp;"_"&amp;ROW()-10-COUNTBLANK($D$11:D101))</f>
        <v>TĐTH_64</v>
      </c>
      <c r="B101" s="67" t="s">
        <v>146</v>
      </c>
      <c r="C101" s="67" t="s">
        <v>145</v>
      </c>
      <c r="D101" s="67" t="s">
        <v>122</v>
      </c>
      <c r="E101" s="95"/>
      <c r="F101" s="183" t="s">
        <v>1489</v>
      </c>
      <c r="G101" s="183" t="s">
        <v>1489</v>
      </c>
      <c r="H101" s="183" t="s">
        <v>1489</v>
      </c>
      <c r="I101" s="183" t="s">
        <v>1489</v>
      </c>
      <c r="J101" s="95"/>
      <c r="K101" s="95"/>
      <c r="L101" s="95"/>
    </row>
    <row r="102" spans="1:12" s="93" customFormat="1" ht="47.25" hidden="1" outlineLevel="1">
      <c r="A102" s="63" t="str">
        <f>IF(AND(D102="",D102=""),"",$D$3&amp;"_"&amp;ROW()-10-COUNTBLANK($D$11:D102))</f>
        <v>TĐTH_65</v>
      </c>
      <c r="B102" s="2" t="s">
        <v>123</v>
      </c>
      <c r="C102" s="2" t="s">
        <v>144</v>
      </c>
      <c r="D102" s="2" t="s">
        <v>124</v>
      </c>
      <c r="E102" s="95"/>
      <c r="F102" s="183" t="s">
        <v>1489</v>
      </c>
      <c r="G102" s="183" t="s">
        <v>1489</v>
      </c>
      <c r="H102" s="183" t="s">
        <v>1489</v>
      </c>
      <c r="I102" s="183" t="s">
        <v>1489</v>
      </c>
      <c r="J102" s="95"/>
      <c r="K102" s="95"/>
      <c r="L102" s="95"/>
    </row>
    <row r="103" spans="1:12" s="93" customFormat="1" ht="15.75" hidden="1" outlineLevel="1">
      <c r="A103" s="63" t="str">
        <f>IF(AND(D103="",D103=""),"",$D$3&amp;"_"&amp;ROW()-10-COUNTBLANK($D$11:D103))</f>
        <v/>
      </c>
      <c r="B103" s="291" t="s">
        <v>674</v>
      </c>
      <c r="C103" s="292"/>
      <c r="D103" s="292"/>
      <c r="E103" s="292"/>
      <c r="F103" s="292"/>
      <c r="G103" s="292"/>
      <c r="H103" s="292"/>
      <c r="I103" s="292"/>
      <c r="J103" s="292"/>
      <c r="K103" s="292"/>
      <c r="L103" s="293"/>
    </row>
    <row r="104" spans="1:12" ht="15.75" hidden="1" outlineLevel="1">
      <c r="A104" s="63" t="str">
        <f>IF(AND(D104="",D104=""),"",$D$3&amp;"_"&amp;ROW()-10-COUNTBLANK($D$11:D104))</f>
        <v>TĐTH_66</v>
      </c>
      <c r="B104" s="132" t="s">
        <v>110</v>
      </c>
      <c r="C104" s="3" t="s">
        <v>111</v>
      </c>
      <c r="D104" s="3" t="s">
        <v>675</v>
      </c>
      <c r="E104" s="132"/>
      <c r="F104" s="183" t="s">
        <v>1489</v>
      </c>
      <c r="G104" s="183" t="s">
        <v>1489</v>
      </c>
      <c r="H104" s="183" t="s">
        <v>1489</v>
      </c>
      <c r="I104" s="183" t="s">
        <v>1489</v>
      </c>
      <c r="J104" s="132"/>
      <c r="K104" s="132"/>
      <c r="L104" s="132"/>
    </row>
    <row r="105" spans="1:12" ht="60" hidden="1" outlineLevel="1">
      <c r="A105" s="63" t="str">
        <f>IF(AND(D105="",D105=""),"",$D$3&amp;"_"&amp;ROW()-10-COUNTBLANK($D$11:D105))</f>
        <v>TĐTH_67</v>
      </c>
      <c r="B105" s="132" t="s">
        <v>121</v>
      </c>
      <c r="C105" s="132" t="s">
        <v>677</v>
      </c>
      <c r="D105" s="137" t="s">
        <v>676</v>
      </c>
      <c r="E105" s="132"/>
      <c r="F105" s="183" t="s">
        <v>1489</v>
      </c>
      <c r="G105" s="183" t="s">
        <v>1489</v>
      </c>
      <c r="H105" s="183" t="s">
        <v>1489</v>
      </c>
      <c r="I105" s="183" t="s">
        <v>1489</v>
      </c>
      <c r="J105" s="132"/>
      <c r="K105" s="132"/>
      <c r="L105" s="132"/>
    </row>
    <row r="106" spans="1:12" ht="15.75" hidden="1" outlineLevel="1">
      <c r="A106" s="63" t="str">
        <f>IF(AND(D106="",D106=""),"",$D$3&amp;"_"&amp;ROW()-10-COUNTBLANK($D$11:D106))</f>
        <v>TĐTH_68</v>
      </c>
      <c r="B106" s="132" t="s">
        <v>678</v>
      </c>
      <c r="C106" s="132" t="s">
        <v>679</v>
      </c>
      <c r="D106" s="132" t="s">
        <v>680</v>
      </c>
      <c r="E106" s="132"/>
      <c r="F106" s="183" t="s">
        <v>1489</v>
      </c>
      <c r="G106" s="183" t="s">
        <v>1489</v>
      </c>
      <c r="H106" s="183" t="s">
        <v>1489</v>
      </c>
      <c r="I106" s="183" t="s">
        <v>1489</v>
      </c>
      <c r="J106" s="132"/>
      <c r="K106" s="132"/>
      <c r="L106" s="132"/>
    </row>
    <row r="107" spans="1:12" ht="15.75" hidden="1" outlineLevel="1">
      <c r="A107" s="63"/>
      <c r="B107" s="138" t="s">
        <v>736</v>
      </c>
      <c r="C107" s="132" t="s">
        <v>737</v>
      </c>
      <c r="D107" s="132" t="s">
        <v>738</v>
      </c>
      <c r="E107" s="132"/>
      <c r="F107" s="183" t="s">
        <v>1489</v>
      </c>
      <c r="G107" s="183" t="s">
        <v>1489</v>
      </c>
      <c r="H107" s="183" t="s">
        <v>1489</v>
      </c>
      <c r="I107" s="183" t="s">
        <v>1489</v>
      </c>
      <c r="J107" s="132"/>
      <c r="K107" s="132"/>
      <c r="L107" s="133"/>
    </row>
    <row r="108" spans="1:12" s="93" customFormat="1" ht="15.75" hidden="1" outlineLevel="1">
      <c r="A108" s="63" t="str">
        <f>IF(AND(D108="",D108=""),"",$D$3&amp;"_"&amp;ROW()-10-COUNTBLANK($D$11:D108))</f>
        <v/>
      </c>
      <c r="B108" s="291" t="s">
        <v>471</v>
      </c>
      <c r="C108" s="292"/>
      <c r="D108" s="292"/>
      <c r="E108" s="292"/>
      <c r="F108" s="292"/>
      <c r="G108" s="292"/>
      <c r="H108" s="292"/>
      <c r="I108" s="292"/>
      <c r="J108" s="292"/>
      <c r="K108" s="292"/>
      <c r="L108" s="293"/>
    </row>
    <row r="109" spans="1:12" ht="15.75" hidden="1" outlineLevel="1">
      <c r="A109" s="63" t="str">
        <f>IF(AND(D109="",D109=""),"",$D$3&amp;"_"&amp;ROW()-10-COUNTBLANK($D$11:D109))</f>
        <v>TĐTH_70</v>
      </c>
      <c r="B109" s="6" t="s">
        <v>110</v>
      </c>
      <c r="C109" s="62" t="s">
        <v>111</v>
      </c>
      <c r="D109" s="1" t="s">
        <v>112</v>
      </c>
      <c r="E109" s="132"/>
      <c r="F109" s="183" t="s">
        <v>1489</v>
      </c>
      <c r="G109" s="183" t="s">
        <v>1489</v>
      </c>
      <c r="H109" s="183" t="s">
        <v>1489</v>
      </c>
      <c r="I109" s="183" t="s">
        <v>1489</v>
      </c>
      <c r="J109" s="132"/>
      <c r="K109" s="132"/>
      <c r="L109" s="132"/>
    </row>
    <row r="110" spans="1:12" ht="31.5" hidden="1" outlineLevel="1">
      <c r="A110" s="63" t="str">
        <f>IF(AND(D110="",D110=""),"",$D$3&amp;"_"&amp;ROW()-10-COUNTBLANK($D$11:D110))</f>
        <v>TĐTH_71</v>
      </c>
      <c r="B110" s="107" t="s">
        <v>203</v>
      </c>
      <c r="C110" s="108" t="s">
        <v>681</v>
      </c>
      <c r="D110" s="107" t="s">
        <v>401</v>
      </c>
      <c r="E110" s="132"/>
      <c r="F110" s="183" t="s">
        <v>1489</v>
      </c>
      <c r="G110" s="183" t="s">
        <v>1489</v>
      </c>
      <c r="H110" s="183" t="s">
        <v>1489</v>
      </c>
      <c r="I110" s="183" t="s">
        <v>1489</v>
      </c>
      <c r="J110" s="132"/>
      <c r="K110" s="132"/>
      <c r="L110" s="132"/>
    </row>
    <row r="111" spans="1:12" ht="15.75" hidden="1" outlineLevel="1">
      <c r="A111" s="63" t="str">
        <f>IF(AND(D111="",D111=""),"",$D$3&amp;"_"&amp;ROW()-10-COUNTBLANK($D$11:D111))</f>
        <v>TĐTH_72</v>
      </c>
      <c r="B111" s="5" t="s">
        <v>25</v>
      </c>
      <c r="C111" s="5" t="s">
        <v>26</v>
      </c>
      <c r="D111" s="5" t="s">
        <v>27</v>
      </c>
      <c r="E111" s="132"/>
      <c r="F111" s="183" t="s">
        <v>1489</v>
      </c>
      <c r="G111" s="183" t="s">
        <v>1489</v>
      </c>
      <c r="H111" s="183" t="s">
        <v>1489</v>
      </c>
      <c r="I111" s="183" t="s">
        <v>1489</v>
      </c>
      <c r="J111" s="132"/>
      <c r="K111" s="132"/>
      <c r="L111" s="132"/>
    </row>
    <row r="112" spans="1:12" ht="47.25" hidden="1" outlineLevel="1">
      <c r="A112" s="63" t="str">
        <f>IF(AND(D112="",D112=""),"",$D$3&amp;"_"&amp;ROW()-10-COUNTBLANK($D$11:D112))</f>
        <v>TĐTH_73</v>
      </c>
      <c r="B112" s="6" t="s">
        <v>28</v>
      </c>
      <c r="C112" s="1" t="s">
        <v>116</v>
      </c>
      <c r="D112" s="1" t="s">
        <v>115</v>
      </c>
      <c r="E112" s="132"/>
      <c r="F112" s="183" t="s">
        <v>1489</v>
      </c>
      <c r="G112" s="183" t="s">
        <v>1489</v>
      </c>
      <c r="H112" s="183" t="s">
        <v>1489</v>
      </c>
      <c r="I112" s="183" t="s">
        <v>1489</v>
      </c>
      <c r="J112" s="132"/>
      <c r="K112" s="132"/>
      <c r="L112" s="132"/>
    </row>
    <row r="113" spans="1:12" ht="31.5" hidden="1" outlineLevel="1">
      <c r="A113" s="63" t="str">
        <f>IF(AND(D113="",D113=""),"",$D$3&amp;"_"&amp;ROW()-10-COUNTBLANK($D$11:D113))</f>
        <v>TĐTH_74</v>
      </c>
      <c r="B113" s="6" t="s">
        <v>30</v>
      </c>
      <c r="C113" s="1" t="s">
        <v>31</v>
      </c>
      <c r="D113" s="1" t="s">
        <v>29</v>
      </c>
      <c r="E113" s="132"/>
      <c r="F113" s="183" t="s">
        <v>1489</v>
      </c>
      <c r="G113" s="183" t="s">
        <v>1489</v>
      </c>
      <c r="H113" s="183" t="s">
        <v>1489</v>
      </c>
      <c r="I113" s="183" t="s">
        <v>1489</v>
      </c>
      <c r="J113" s="132"/>
      <c r="K113" s="132"/>
      <c r="L113" s="132"/>
    </row>
    <row r="114" spans="1:12" ht="31.5" hidden="1" outlineLevel="1">
      <c r="A114" s="63" t="str">
        <f>IF(AND(D114="",D114=""),"",$D$3&amp;"_"&amp;ROW()-10-COUNTBLANK($D$11:D114))</f>
        <v>TĐTH_75</v>
      </c>
      <c r="B114" s="6" t="s">
        <v>117</v>
      </c>
      <c r="C114" s="1" t="s">
        <v>118</v>
      </c>
      <c r="D114" s="1" t="s">
        <v>29</v>
      </c>
      <c r="E114" s="132"/>
      <c r="F114" s="183" t="s">
        <v>1489</v>
      </c>
      <c r="G114" s="183" t="s">
        <v>1489</v>
      </c>
      <c r="H114" s="183" t="s">
        <v>1489</v>
      </c>
      <c r="I114" s="183" t="s">
        <v>1489</v>
      </c>
      <c r="J114" s="132"/>
      <c r="K114" s="132"/>
      <c r="L114" s="132"/>
    </row>
    <row r="115" spans="1:12" ht="15.75" hidden="1" outlineLevel="1">
      <c r="A115" s="63" t="str">
        <f>IF(AND(D115="",D115=""),"",$D$3&amp;"_"&amp;ROW()-10-COUNTBLANK($D$11:D115))</f>
        <v>TĐTH_76</v>
      </c>
      <c r="B115" s="65" t="s">
        <v>32</v>
      </c>
      <c r="C115" s="65" t="s">
        <v>163</v>
      </c>
      <c r="D115" s="65" t="s">
        <v>113</v>
      </c>
      <c r="E115" s="131"/>
      <c r="F115" s="183" t="s">
        <v>1489</v>
      </c>
      <c r="G115" s="183" t="s">
        <v>1489</v>
      </c>
      <c r="H115" s="183" t="s">
        <v>1489</v>
      </c>
      <c r="I115" s="183" t="s">
        <v>1489</v>
      </c>
      <c r="J115" s="131"/>
      <c r="K115" s="131"/>
      <c r="L115" s="131"/>
    </row>
    <row r="116" spans="1:12" ht="15.75" hidden="1" outlineLevel="1">
      <c r="A116" s="63" t="str">
        <f>IF(AND(D116="",D116=""),"",$D$3&amp;"_"&amp;ROW()-10-COUNTBLANK($D$11:D116))</f>
        <v>TĐTH_77</v>
      </c>
      <c r="B116" s="65" t="s">
        <v>33</v>
      </c>
      <c r="C116" s="65" t="s">
        <v>164</v>
      </c>
      <c r="D116" s="65" t="s">
        <v>29</v>
      </c>
      <c r="E116" s="131"/>
      <c r="F116" s="183" t="s">
        <v>1489</v>
      </c>
      <c r="G116" s="183" t="s">
        <v>1489</v>
      </c>
      <c r="H116" s="183" t="s">
        <v>1489</v>
      </c>
      <c r="I116" s="183" t="s">
        <v>1489</v>
      </c>
      <c r="J116" s="131"/>
      <c r="K116" s="131"/>
      <c r="L116" s="131"/>
    </row>
    <row r="117" spans="1:12" s="93" customFormat="1" ht="15.75" hidden="1" outlineLevel="1">
      <c r="A117" s="63" t="str">
        <f>IF(AND(D117="",D117=""),"",$D$3&amp;"_"&amp;ROW()-10-COUNTBLANK($D$11:D117))</f>
        <v/>
      </c>
      <c r="B117" s="291" t="s">
        <v>683</v>
      </c>
      <c r="C117" s="292"/>
      <c r="D117" s="292"/>
      <c r="E117" s="292"/>
      <c r="F117" s="292"/>
      <c r="G117" s="292"/>
      <c r="H117" s="292"/>
      <c r="I117" s="292"/>
      <c r="J117" s="292"/>
      <c r="K117" s="292"/>
      <c r="L117" s="293"/>
    </row>
    <row r="118" spans="1:12" ht="15.75" hidden="1" outlineLevel="1">
      <c r="A118" s="63" t="str">
        <f>IF(AND(D118="",D118=""),"",$D$3&amp;"_"&amp;ROW()-10-COUNTBLANK($D$11:D118))</f>
        <v>TĐTH_78</v>
      </c>
      <c r="B118" s="6" t="s">
        <v>110</v>
      </c>
      <c r="C118" s="62" t="s">
        <v>111</v>
      </c>
      <c r="D118" s="1" t="s">
        <v>112</v>
      </c>
      <c r="E118" s="131"/>
      <c r="F118" s="183" t="s">
        <v>1489</v>
      </c>
      <c r="G118" s="183" t="s">
        <v>1489</v>
      </c>
      <c r="H118" s="183" t="s">
        <v>1489</v>
      </c>
      <c r="I118" s="183" t="s">
        <v>1489</v>
      </c>
      <c r="J118" s="131"/>
      <c r="K118" s="131"/>
      <c r="L118" s="131"/>
    </row>
    <row r="119" spans="1:12" ht="31.5" hidden="1" outlineLevel="1">
      <c r="A119" s="63" t="str">
        <f>IF(AND(D119="",D119=""),"",$D$3&amp;"_"&amp;ROW()-10-COUNTBLANK($D$11:D119))</f>
        <v>TĐTH_79</v>
      </c>
      <c r="B119" s="107" t="s">
        <v>203</v>
      </c>
      <c r="C119" s="108" t="s">
        <v>682</v>
      </c>
      <c r="D119" s="107" t="s">
        <v>401</v>
      </c>
      <c r="E119" s="131"/>
      <c r="F119" s="183" t="s">
        <v>1489</v>
      </c>
      <c r="G119" s="183" t="s">
        <v>1489</v>
      </c>
      <c r="H119" s="183" t="s">
        <v>1489</v>
      </c>
      <c r="I119" s="183" t="s">
        <v>1489</v>
      </c>
      <c r="J119" s="131"/>
      <c r="K119" s="131"/>
      <c r="L119" s="131"/>
    </row>
    <row r="120" spans="1:12" ht="15.75" hidden="1" outlineLevel="1">
      <c r="A120" s="63" t="str">
        <f>IF(AND(D120="",D120=""),"",$D$3&amp;"_"&amp;ROW()-10-COUNTBLANK($D$11:D120))</f>
        <v>TĐTH_80</v>
      </c>
      <c r="B120" s="5" t="s">
        <v>25</v>
      </c>
      <c r="C120" s="5" t="s">
        <v>26</v>
      </c>
      <c r="D120" s="5" t="s">
        <v>27</v>
      </c>
      <c r="E120" s="131"/>
      <c r="F120" s="183" t="s">
        <v>1489</v>
      </c>
      <c r="G120" s="183" t="s">
        <v>1489</v>
      </c>
      <c r="H120" s="183" t="s">
        <v>1489</v>
      </c>
      <c r="I120" s="183" t="s">
        <v>1489</v>
      </c>
      <c r="J120" s="131"/>
      <c r="K120" s="131"/>
      <c r="L120" s="131"/>
    </row>
    <row r="121" spans="1:12" ht="47.25" hidden="1" outlineLevel="1">
      <c r="A121" s="63" t="str">
        <f>IF(AND(D121="",D121=""),"",$D$3&amp;"_"&amp;ROW()-10-COUNTBLANK($D$11:D121))</f>
        <v>TĐTH_81</v>
      </c>
      <c r="B121" s="6" t="s">
        <v>28</v>
      </c>
      <c r="C121" s="1" t="s">
        <v>116</v>
      </c>
      <c r="D121" s="1" t="s">
        <v>115</v>
      </c>
      <c r="E121" s="131"/>
      <c r="F121" s="183" t="s">
        <v>1489</v>
      </c>
      <c r="G121" s="183" t="s">
        <v>1489</v>
      </c>
      <c r="H121" s="183" t="s">
        <v>1489</v>
      </c>
      <c r="I121" s="183" t="s">
        <v>1489</v>
      </c>
      <c r="J121" s="131"/>
      <c r="K121" s="131"/>
      <c r="L121" s="131"/>
    </row>
    <row r="122" spans="1:12" ht="31.5" hidden="1" outlineLevel="1">
      <c r="A122" s="63" t="str">
        <f>IF(AND(D122="",D122=""),"",$D$3&amp;"_"&amp;ROW()-10-COUNTBLANK($D$11:D122))</f>
        <v>TĐTH_82</v>
      </c>
      <c r="B122" s="6" t="s">
        <v>30</v>
      </c>
      <c r="C122" s="1" t="s">
        <v>31</v>
      </c>
      <c r="D122" s="1" t="s">
        <v>29</v>
      </c>
      <c r="E122" s="131"/>
      <c r="F122" s="183" t="s">
        <v>1489</v>
      </c>
      <c r="G122" s="183" t="s">
        <v>1489</v>
      </c>
      <c r="H122" s="183" t="s">
        <v>1489</v>
      </c>
      <c r="I122" s="183" t="s">
        <v>1489</v>
      </c>
      <c r="J122" s="131"/>
      <c r="K122" s="131"/>
      <c r="L122" s="131"/>
    </row>
    <row r="123" spans="1:12" ht="31.5" hidden="1" outlineLevel="1">
      <c r="A123" s="63" t="str">
        <f>IF(AND(D123="",D123=""),"",$D$3&amp;"_"&amp;ROW()-10-COUNTBLANK($D$11:D123))</f>
        <v>TĐTH_83</v>
      </c>
      <c r="B123" s="6" t="s">
        <v>117</v>
      </c>
      <c r="C123" s="1" t="s">
        <v>118</v>
      </c>
      <c r="D123" s="1" t="s">
        <v>29</v>
      </c>
      <c r="E123" s="131"/>
      <c r="F123" s="183" t="s">
        <v>1489</v>
      </c>
      <c r="G123" s="183" t="s">
        <v>1489</v>
      </c>
      <c r="H123" s="183" t="s">
        <v>1489</v>
      </c>
      <c r="I123" s="183" t="s">
        <v>1489</v>
      </c>
      <c r="J123" s="131"/>
      <c r="K123" s="131"/>
      <c r="L123" s="131"/>
    </row>
    <row r="124" spans="1:12" ht="15.75" hidden="1" outlineLevel="1">
      <c r="A124" s="63" t="str">
        <f>IF(AND(D124="",D124=""),"",$D$3&amp;"_"&amp;ROW()-10-COUNTBLANK($D$11:D124))</f>
        <v>TĐTH_84</v>
      </c>
      <c r="B124" s="65" t="s">
        <v>32</v>
      </c>
      <c r="C124" s="65" t="s">
        <v>163</v>
      </c>
      <c r="D124" s="65" t="s">
        <v>113</v>
      </c>
      <c r="E124" s="131"/>
      <c r="F124" s="183" t="s">
        <v>1489</v>
      </c>
      <c r="G124" s="183" t="s">
        <v>1489</v>
      </c>
      <c r="H124" s="183" t="s">
        <v>1489</v>
      </c>
      <c r="I124" s="183" t="s">
        <v>1489</v>
      </c>
      <c r="J124" s="131"/>
      <c r="K124" s="131"/>
      <c r="L124" s="131"/>
    </row>
    <row r="125" spans="1:12" ht="15.75" hidden="1" outlineLevel="1">
      <c r="A125" s="63" t="str">
        <f>IF(AND(D125="",D125=""),"",$D$3&amp;"_"&amp;ROW()-10-COUNTBLANK($D$11:D125))</f>
        <v>TĐTH_85</v>
      </c>
      <c r="B125" s="65" t="s">
        <v>33</v>
      </c>
      <c r="C125" s="65" t="s">
        <v>164</v>
      </c>
      <c r="D125" s="65" t="s">
        <v>29</v>
      </c>
      <c r="E125" s="131"/>
      <c r="F125" s="183" t="s">
        <v>1489</v>
      </c>
      <c r="G125" s="183" t="s">
        <v>1489</v>
      </c>
      <c r="H125" s="183" t="s">
        <v>1489</v>
      </c>
      <c r="I125" s="183" t="s">
        <v>1489</v>
      </c>
      <c r="J125" s="131"/>
      <c r="K125" s="131"/>
      <c r="L125" s="131"/>
    </row>
    <row r="126" spans="1:12" s="93" customFormat="1" ht="15.75" hidden="1" outlineLevel="1">
      <c r="A126" s="63" t="str">
        <f>IF(AND(D126="",D126=""),"",$D$3&amp;"_"&amp;ROW()-10-COUNTBLANK($D$11:D126))</f>
        <v/>
      </c>
      <c r="B126" s="291" t="s">
        <v>684</v>
      </c>
      <c r="C126" s="292"/>
      <c r="D126" s="292"/>
      <c r="E126" s="292"/>
      <c r="F126" s="292"/>
      <c r="G126" s="292"/>
      <c r="H126" s="292"/>
      <c r="I126" s="292"/>
      <c r="J126" s="292"/>
      <c r="K126" s="292"/>
      <c r="L126" s="293"/>
    </row>
    <row r="127" spans="1:12" ht="15.75" hidden="1" outlineLevel="1">
      <c r="A127" s="63" t="str">
        <f>IF(AND(D127="",D127=""),"",$D$3&amp;"_"&amp;ROW()-10-COUNTBLANK($D$11:D127))</f>
        <v>TĐTH_86</v>
      </c>
      <c r="B127" s="2" t="s">
        <v>110</v>
      </c>
      <c r="C127" s="69" t="s">
        <v>111</v>
      </c>
      <c r="D127" s="69" t="s">
        <v>687</v>
      </c>
      <c r="E127" s="131"/>
      <c r="F127" s="183" t="s">
        <v>1489</v>
      </c>
      <c r="G127" s="183" t="s">
        <v>1489</v>
      </c>
      <c r="H127" s="183" t="s">
        <v>1489</v>
      </c>
      <c r="I127" s="183" t="s">
        <v>1489</v>
      </c>
      <c r="J127" s="131"/>
      <c r="K127" s="131"/>
      <c r="L127" s="131"/>
    </row>
    <row r="128" spans="1:12" ht="31.5" hidden="1" outlineLevel="1">
      <c r="A128" s="63" t="str">
        <f>IF(AND(D128="",D128=""),"",$D$3&amp;"_"&amp;ROW()-10-COUNTBLANK($D$11:D128))</f>
        <v>TĐTH_87</v>
      </c>
      <c r="B128" s="2" t="s">
        <v>126</v>
      </c>
      <c r="C128" s="69" t="s">
        <v>133</v>
      </c>
      <c r="D128" s="69" t="s">
        <v>127</v>
      </c>
      <c r="E128" s="131"/>
      <c r="F128" s="183" t="s">
        <v>1489</v>
      </c>
      <c r="G128" s="183" t="s">
        <v>1489</v>
      </c>
      <c r="H128" s="183" t="s">
        <v>1489</v>
      </c>
      <c r="I128" s="183" t="s">
        <v>1489</v>
      </c>
      <c r="J128" s="131"/>
      <c r="K128" s="131"/>
      <c r="L128" s="131"/>
    </row>
    <row r="129" spans="1:12" ht="31.5" hidden="1" outlineLevel="1">
      <c r="A129" s="63" t="str">
        <f>IF(AND(D129="",D129=""),"",$D$3&amp;"_"&amp;ROW()-10-COUNTBLANK($D$11:D129))</f>
        <v>TĐTH_88</v>
      </c>
      <c r="B129" s="2" t="s">
        <v>128</v>
      </c>
      <c r="C129" s="69" t="s">
        <v>135</v>
      </c>
      <c r="D129" s="69" t="s">
        <v>466</v>
      </c>
      <c r="E129" s="131"/>
      <c r="F129" s="183" t="s">
        <v>1489</v>
      </c>
      <c r="G129" s="183" t="s">
        <v>1489</v>
      </c>
      <c r="H129" s="183" t="s">
        <v>1489</v>
      </c>
      <c r="I129" s="183" t="s">
        <v>1489</v>
      </c>
      <c r="J129" s="131"/>
      <c r="K129" s="131"/>
      <c r="L129" s="131"/>
    </row>
    <row r="130" spans="1:12" ht="31.5" hidden="1" outlineLevel="1">
      <c r="A130" s="63" t="str">
        <f>IF(AND(D130="",D130=""),"",$D$3&amp;"_"&amp;ROW()-10-COUNTBLANK($D$11:D130))</f>
        <v>TĐTH_89</v>
      </c>
      <c r="B130" s="2" t="s">
        <v>151</v>
      </c>
      <c r="C130" s="69" t="s">
        <v>167</v>
      </c>
      <c r="D130" s="69" t="s">
        <v>168</v>
      </c>
      <c r="E130" s="131"/>
      <c r="F130" s="183" t="s">
        <v>1489</v>
      </c>
      <c r="G130" s="183" t="s">
        <v>1489</v>
      </c>
      <c r="H130" s="183" t="s">
        <v>1489</v>
      </c>
      <c r="I130" s="183" t="s">
        <v>1489</v>
      </c>
      <c r="J130" s="131"/>
      <c r="K130" s="131"/>
      <c r="L130" s="131"/>
    </row>
    <row r="131" spans="1:12" ht="31.5" hidden="1" outlineLevel="1">
      <c r="A131" s="63" t="str">
        <f>IF(AND(D131="",D131=""),"",$D$3&amp;"_"&amp;ROW()-10-COUNTBLANK($D$11:D131))</f>
        <v>TĐTH_90</v>
      </c>
      <c r="B131" s="2" t="s">
        <v>129</v>
      </c>
      <c r="C131" s="69" t="s">
        <v>132</v>
      </c>
      <c r="D131" s="69" t="s">
        <v>134</v>
      </c>
      <c r="E131" s="131"/>
      <c r="F131" s="183" t="s">
        <v>1489</v>
      </c>
      <c r="G131" s="183" t="s">
        <v>1489</v>
      </c>
      <c r="H131" s="183" t="s">
        <v>1489</v>
      </c>
      <c r="I131" s="183" t="s">
        <v>1489</v>
      </c>
      <c r="J131" s="131"/>
      <c r="K131" s="131"/>
      <c r="L131" s="131"/>
    </row>
    <row r="132" spans="1:12" s="93" customFormat="1" ht="15.75" hidden="1" outlineLevel="1">
      <c r="A132" s="63" t="str">
        <f>IF(AND(D132="",D132=""),"",$D$3&amp;"_"&amp;ROW()-10-COUNTBLANK($D$11:D132))</f>
        <v/>
      </c>
      <c r="B132" s="291" t="s">
        <v>685</v>
      </c>
      <c r="C132" s="292"/>
      <c r="D132" s="292"/>
      <c r="E132" s="292"/>
      <c r="F132" s="292"/>
      <c r="G132" s="292"/>
      <c r="H132" s="292"/>
      <c r="I132" s="292"/>
      <c r="J132" s="292"/>
      <c r="K132" s="292"/>
      <c r="L132" s="293"/>
    </row>
    <row r="133" spans="1:12" ht="15.75" hidden="1" outlineLevel="1">
      <c r="A133" s="63" t="str">
        <f>IF(AND(D133="",D133=""),"",$D$3&amp;"_"&amp;ROW()-10-COUNTBLANK($D$11:D133))</f>
        <v>TĐTH_91</v>
      </c>
      <c r="B133" s="2" t="s">
        <v>110</v>
      </c>
      <c r="C133" s="69" t="s">
        <v>111</v>
      </c>
      <c r="D133" s="69" t="s">
        <v>687</v>
      </c>
      <c r="E133" s="131"/>
      <c r="F133" s="183" t="s">
        <v>1489</v>
      </c>
      <c r="G133" s="183" t="s">
        <v>1489</v>
      </c>
      <c r="H133" s="183" t="s">
        <v>1489</v>
      </c>
      <c r="I133" s="183" t="s">
        <v>1489</v>
      </c>
      <c r="J133" s="131"/>
      <c r="K133" s="131"/>
      <c r="L133" s="131"/>
    </row>
    <row r="134" spans="1:12" ht="31.5" hidden="1" outlineLevel="1">
      <c r="A134" s="63" t="str">
        <f>IF(AND(D134="",D134=""),"",$D$3&amp;"_"&amp;ROW()-10-COUNTBLANK($D$11:D134))</f>
        <v>TĐTH_92</v>
      </c>
      <c r="B134" s="2" t="s">
        <v>126</v>
      </c>
      <c r="C134" s="69" t="s">
        <v>133</v>
      </c>
      <c r="D134" s="69" t="s">
        <v>127</v>
      </c>
      <c r="E134" s="131"/>
      <c r="F134" s="183" t="s">
        <v>1489</v>
      </c>
      <c r="G134" s="183" t="s">
        <v>1489</v>
      </c>
      <c r="H134" s="183" t="s">
        <v>1489</v>
      </c>
      <c r="I134" s="183" t="s">
        <v>1489</v>
      </c>
      <c r="J134" s="131"/>
      <c r="K134" s="131"/>
      <c r="L134" s="131"/>
    </row>
    <row r="135" spans="1:12" ht="47.25" hidden="1" outlineLevel="1">
      <c r="A135" s="63" t="str">
        <f>IF(AND(D135="",D135=""),"",$D$3&amp;"_"&amp;ROW()-10-COUNTBLANK($D$11:D135))</f>
        <v>TĐTH_93</v>
      </c>
      <c r="B135" s="2" t="s">
        <v>128</v>
      </c>
      <c r="C135" s="69" t="s">
        <v>135</v>
      </c>
      <c r="D135" s="139" t="s">
        <v>686</v>
      </c>
      <c r="E135" s="131"/>
      <c r="F135" s="183" t="s">
        <v>1489</v>
      </c>
      <c r="G135" s="183" t="s">
        <v>1489</v>
      </c>
      <c r="H135" s="183" t="s">
        <v>1489</v>
      </c>
      <c r="I135" s="183" t="s">
        <v>1489</v>
      </c>
      <c r="J135" s="131"/>
      <c r="K135" s="131"/>
      <c r="L135" s="131"/>
    </row>
    <row r="136" spans="1:12" ht="31.5" hidden="1" outlineLevel="1">
      <c r="A136" s="63" t="str">
        <f>IF(AND(D136="",D136=""),"",$D$3&amp;"_"&amp;ROW()-10-COUNTBLANK($D$11:D136))</f>
        <v>TĐTH_94</v>
      </c>
      <c r="B136" s="2" t="s">
        <v>151</v>
      </c>
      <c r="C136" s="69" t="s">
        <v>167</v>
      </c>
      <c r="D136" s="69" t="s">
        <v>168</v>
      </c>
      <c r="E136" s="131"/>
      <c r="F136" s="183" t="s">
        <v>1489</v>
      </c>
      <c r="G136" s="183" t="s">
        <v>1489</v>
      </c>
      <c r="H136" s="183" t="s">
        <v>1489</v>
      </c>
      <c r="I136" s="183" t="s">
        <v>1489</v>
      </c>
      <c r="J136" s="131"/>
      <c r="K136" s="131"/>
      <c r="L136" s="131"/>
    </row>
    <row r="137" spans="1:12" ht="31.5" hidden="1" outlineLevel="1">
      <c r="A137" s="63" t="str">
        <f>IF(AND(D137="",D137=""),"",$D$3&amp;"_"&amp;ROW()-10-COUNTBLANK($D$11:D137))</f>
        <v>TĐTH_95</v>
      </c>
      <c r="B137" s="2" t="s">
        <v>129</v>
      </c>
      <c r="C137" s="69" t="s">
        <v>132</v>
      </c>
      <c r="D137" s="69" t="s">
        <v>134</v>
      </c>
      <c r="E137" s="131"/>
      <c r="F137" s="183" t="s">
        <v>1489</v>
      </c>
      <c r="G137" s="183" t="s">
        <v>1489</v>
      </c>
      <c r="H137" s="183" t="s">
        <v>1489</v>
      </c>
      <c r="I137" s="183" t="s">
        <v>1489</v>
      </c>
      <c r="J137" s="131"/>
      <c r="K137" s="131"/>
      <c r="L137" s="131"/>
    </row>
    <row r="138" spans="1:12" s="93" customFormat="1" ht="15.75" hidden="1" outlineLevel="1">
      <c r="A138" s="63" t="str">
        <f>IF(AND(D138="",D138=""),"",$D$3&amp;"_"&amp;ROW()-10-COUNTBLANK($D$11:D138))</f>
        <v/>
      </c>
      <c r="B138" s="291" t="s">
        <v>688</v>
      </c>
      <c r="C138" s="292"/>
      <c r="D138" s="292"/>
      <c r="E138" s="292"/>
      <c r="F138" s="292"/>
      <c r="G138" s="292"/>
      <c r="H138" s="292"/>
      <c r="I138" s="292"/>
      <c r="J138" s="292"/>
      <c r="K138" s="292"/>
      <c r="L138" s="293"/>
    </row>
    <row r="139" spans="1:12" ht="15.75" hidden="1" outlineLevel="1">
      <c r="A139" s="63" t="str">
        <f>IF(AND(D139="",D139=""),"",$D$3&amp;"_"&amp;ROW()-10-COUNTBLANK($D$11:D139))</f>
        <v>TĐTH_96</v>
      </c>
      <c r="B139" s="2" t="s">
        <v>110</v>
      </c>
      <c r="C139" s="69" t="s">
        <v>111</v>
      </c>
      <c r="D139" s="69" t="s">
        <v>687</v>
      </c>
      <c r="E139" s="131"/>
      <c r="F139" s="183" t="s">
        <v>1489</v>
      </c>
      <c r="G139" s="183" t="s">
        <v>1489</v>
      </c>
      <c r="H139" s="183" t="s">
        <v>1489</v>
      </c>
      <c r="I139" s="183" t="s">
        <v>1489</v>
      </c>
      <c r="J139" s="131"/>
      <c r="K139" s="131"/>
      <c r="L139" s="131"/>
    </row>
    <row r="140" spans="1:12" ht="31.5" hidden="1" outlineLevel="1">
      <c r="A140" s="63" t="str">
        <f>IF(AND(D140="",D140=""),"",$D$3&amp;"_"&amp;ROW()-10-COUNTBLANK($D$11:D140))</f>
        <v>TĐTH_97</v>
      </c>
      <c r="B140" s="2" t="s">
        <v>126</v>
      </c>
      <c r="C140" s="69" t="s">
        <v>133</v>
      </c>
      <c r="D140" s="69" t="s">
        <v>127</v>
      </c>
      <c r="E140" s="131"/>
      <c r="F140" s="183" t="s">
        <v>1489</v>
      </c>
      <c r="G140" s="183" t="s">
        <v>1489</v>
      </c>
      <c r="H140" s="183" t="s">
        <v>1489</v>
      </c>
      <c r="I140" s="183" t="s">
        <v>1489</v>
      </c>
      <c r="J140" s="131"/>
      <c r="K140" s="131"/>
      <c r="L140" s="131"/>
    </row>
    <row r="141" spans="1:12" ht="31.5" hidden="1" outlineLevel="1">
      <c r="A141" s="63" t="str">
        <f>IF(AND(D141="",D141=""),"",$D$3&amp;"_"&amp;ROW()-10-COUNTBLANK($D$11:D141))</f>
        <v>TĐTH_98</v>
      </c>
      <c r="B141" s="2" t="s">
        <v>128</v>
      </c>
      <c r="C141" s="69" t="s">
        <v>135</v>
      </c>
      <c r="D141" s="139" t="s">
        <v>689</v>
      </c>
      <c r="E141" s="131"/>
      <c r="F141" s="183" t="s">
        <v>1489</v>
      </c>
      <c r="G141" s="183" t="s">
        <v>1489</v>
      </c>
      <c r="H141" s="183" t="s">
        <v>1489</v>
      </c>
      <c r="I141" s="183" t="s">
        <v>1489</v>
      </c>
      <c r="J141" s="131"/>
      <c r="K141" s="131"/>
      <c r="L141" s="131"/>
    </row>
    <row r="142" spans="1:12" ht="31.5" hidden="1" outlineLevel="1">
      <c r="A142" s="63" t="str">
        <f>IF(AND(D142="",D142=""),"",$D$3&amp;"_"&amp;ROW()-10-COUNTBLANK($D$11:D142))</f>
        <v>TĐTH_99</v>
      </c>
      <c r="B142" s="2" t="s">
        <v>151</v>
      </c>
      <c r="C142" s="69" t="s">
        <v>167</v>
      </c>
      <c r="D142" s="69" t="s">
        <v>168</v>
      </c>
      <c r="E142" s="131"/>
      <c r="F142" s="183" t="s">
        <v>1489</v>
      </c>
      <c r="G142" s="183" t="s">
        <v>1489</v>
      </c>
      <c r="H142" s="183" t="s">
        <v>1489</v>
      </c>
      <c r="I142" s="183" t="s">
        <v>1489</v>
      </c>
      <c r="J142" s="131"/>
      <c r="K142" s="131"/>
      <c r="L142" s="131"/>
    </row>
    <row r="143" spans="1:12" ht="31.5" hidden="1" outlineLevel="1">
      <c r="A143" s="63" t="str">
        <f>IF(AND(D143="",D143=""),"",$D$3&amp;"_"&amp;ROW()-10-COUNTBLANK($D$11:D143))</f>
        <v>TĐTH_100</v>
      </c>
      <c r="B143" s="2" t="s">
        <v>129</v>
      </c>
      <c r="C143" s="69" t="s">
        <v>132</v>
      </c>
      <c r="D143" s="69" t="s">
        <v>134</v>
      </c>
      <c r="E143" s="131"/>
      <c r="F143" s="183" t="s">
        <v>1489</v>
      </c>
      <c r="G143" s="183" t="s">
        <v>1489</v>
      </c>
      <c r="H143" s="183" t="s">
        <v>1489</v>
      </c>
      <c r="I143" s="183" t="s">
        <v>1489</v>
      </c>
      <c r="J143" s="131"/>
      <c r="K143" s="131"/>
      <c r="L143" s="131"/>
    </row>
    <row r="144" spans="1:12" s="93" customFormat="1" ht="15.75" hidden="1" outlineLevel="1">
      <c r="A144" s="63" t="str">
        <f>IF(AND(D144="",D144=""),"",$D$3&amp;"_"&amp;ROW()-10-COUNTBLANK($D$11:D144))</f>
        <v/>
      </c>
      <c r="B144" s="291" t="s">
        <v>690</v>
      </c>
      <c r="C144" s="292"/>
      <c r="D144" s="292"/>
      <c r="E144" s="292"/>
      <c r="F144" s="292"/>
      <c r="G144" s="292"/>
      <c r="H144" s="292"/>
      <c r="I144" s="292"/>
      <c r="J144" s="292"/>
      <c r="K144" s="292"/>
      <c r="L144" s="293"/>
    </row>
    <row r="145" spans="1:12" ht="15.75" hidden="1" outlineLevel="1">
      <c r="A145" s="63" t="str">
        <f>IF(AND(D145="",D145=""),"",$D$3&amp;"_"&amp;ROW()-10-COUNTBLANK($D$11:D145))</f>
        <v>TĐTH_101</v>
      </c>
      <c r="B145" s="2" t="s">
        <v>110</v>
      </c>
      <c r="C145" s="69" t="s">
        <v>111</v>
      </c>
      <c r="D145" s="69" t="s">
        <v>687</v>
      </c>
      <c r="E145" s="131"/>
      <c r="F145" s="183" t="s">
        <v>1489</v>
      </c>
      <c r="G145" s="183" t="s">
        <v>1489</v>
      </c>
      <c r="H145" s="183" t="s">
        <v>1489</v>
      </c>
      <c r="I145" s="183" t="s">
        <v>1489</v>
      </c>
      <c r="J145" s="131"/>
      <c r="K145" s="131"/>
      <c r="L145" s="131"/>
    </row>
    <row r="146" spans="1:12" ht="31.5" hidden="1" outlineLevel="1">
      <c r="A146" s="63" t="str">
        <f>IF(AND(D146="",D146=""),"",$D$3&amp;"_"&amp;ROW()-10-COUNTBLANK($D$11:D146))</f>
        <v>TĐTH_102</v>
      </c>
      <c r="B146" s="2" t="s">
        <v>126</v>
      </c>
      <c r="C146" s="69" t="s">
        <v>133</v>
      </c>
      <c r="D146" s="69" t="s">
        <v>127</v>
      </c>
      <c r="E146" s="131"/>
      <c r="F146" s="183" t="s">
        <v>1489</v>
      </c>
      <c r="G146" s="183" t="s">
        <v>1489</v>
      </c>
      <c r="H146" s="183" t="s">
        <v>1489</v>
      </c>
      <c r="I146" s="183" t="s">
        <v>1489</v>
      </c>
      <c r="J146" s="131"/>
      <c r="K146" s="131"/>
      <c r="L146" s="131"/>
    </row>
    <row r="147" spans="1:12" ht="31.5" hidden="1" outlineLevel="1">
      <c r="A147" s="63" t="str">
        <f>IF(AND(D147="",D147=""),"",$D$3&amp;"_"&amp;ROW()-10-COUNTBLANK($D$11:D147))</f>
        <v>TĐTH_103</v>
      </c>
      <c r="B147" s="2" t="s">
        <v>128</v>
      </c>
      <c r="C147" s="69" t="s">
        <v>135</v>
      </c>
      <c r="D147" s="139" t="s">
        <v>691</v>
      </c>
      <c r="E147" s="131"/>
      <c r="F147" s="183" t="s">
        <v>1489</v>
      </c>
      <c r="G147" s="183" t="s">
        <v>1489</v>
      </c>
      <c r="H147" s="183" t="s">
        <v>1489</v>
      </c>
      <c r="I147" s="183" t="s">
        <v>1489</v>
      </c>
      <c r="J147" s="131"/>
      <c r="K147" s="131"/>
      <c r="L147" s="131"/>
    </row>
    <row r="148" spans="1:12" ht="31.5" hidden="1" outlineLevel="1">
      <c r="A148" s="63" t="str">
        <f>IF(AND(D148="",D148=""),"",$D$3&amp;"_"&amp;ROW()-10-COUNTBLANK($D$11:D148))</f>
        <v>TĐTH_104</v>
      </c>
      <c r="B148" s="2" t="s">
        <v>151</v>
      </c>
      <c r="C148" s="69" t="s">
        <v>167</v>
      </c>
      <c r="D148" s="69" t="s">
        <v>168</v>
      </c>
      <c r="E148" s="131"/>
      <c r="F148" s="183" t="s">
        <v>1489</v>
      </c>
      <c r="G148" s="183" t="s">
        <v>1489</v>
      </c>
      <c r="H148" s="183" t="s">
        <v>1489</v>
      </c>
      <c r="I148" s="183" t="s">
        <v>1489</v>
      </c>
      <c r="J148" s="131"/>
      <c r="K148" s="131"/>
      <c r="L148" s="131"/>
    </row>
    <row r="149" spans="1:12" ht="31.5" hidden="1" outlineLevel="1">
      <c r="A149" s="63" t="str">
        <f>IF(AND(D149="",D149=""),"",$D$3&amp;"_"&amp;ROW()-10-COUNTBLANK($D$11:D149))</f>
        <v>TĐTH_105</v>
      </c>
      <c r="B149" s="2" t="s">
        <v>129</v>
      </c>
      <c r="C149" s="69" t="s">
        <v>132</v>
      </c>
      <c r="D149" s="69" t="s">
        <v>134</v>
      </c>
      <c r="E149" s="131"/>
      <c r="F149" s="183" t="s">
        <v>1489</v>
      </c>
      <c r="G149" s="183" t="s">
        <v>1489</v>
      </c>
      <c r="H149" s="183" t="s">
        <v>1489</v>
      </c>
      <c r="I149" s="183" t="s">
        <v>1489</v>
      </c>
      <c r="J149" s="131"/>
      <c r="K149" s="131"/>
      <c r="L149" s="131"/>
    </row>
    <row r="150" spans="1:12" s="93" customFormat="1" ht="15.75" hidden="1" outlineLevel="1">
      <c r="A150" s="63" t="str">
        <f>IF(AND(D150="",D150=""),"",$D$3&amp;"_"&amp;ROW()-10-COUNTBLANK($D$11:D150))</f>
        <v/>
      </c>
      <c r="B150" s="291" t="s">
        <v>692</v>
      </c>
      <c r="C150" s="292"/>
      <c r="D150" s="292"/>
      <c r="E150" s="292"/>
      <c r="F150" s="292"/>
      <c r="G150" s="292"/>
      <c r="H150" s="292"/>
      <c r="I150" s="292"/>
      <c r="J150" s="292"/>
      <c r="K150" s="292"/>
      <c r="L150" s="293"/>
    </row>
    <row r="151" spans="1:12" ht="15.75" hidden="1" outlineLevel="1">
      <c r="A151" s="63" t="str">
        <f>IF(AND(D151="",D151=""),"",$D$3&amp;"_"&amp;ROW()-10-COUNTBLANK($D$11:D151))</f>
        <v>TĐTH_106</v>
      </c>
      <c r="B151" s="2" t="s">
        <v>110</v>
      </c>
      <c r="C151" s="69" t="s">
        <v>111</v>
      </c>
      <c r="D151" s="69" t="s">
        <v>687</v>
      </c>
      <c r="E151" s="131"/>
      <c r="F151" s="183" t="s">
        <v>1489</v>
      </c>
      <c r="G151" s="183" t="s">
        <v>1489</v>
      </c>
      <c r="H151" s="183" t="s">
        <v>1489</v>
      </c>
      <c r="I151" s="183" t="s">
        <v>1489</v>
      </c>
      <c r="J151" s="131"/>
      <c r="K151" s="131"/>
      <c r="L151" s="131"/>
    </row>
    <row r="152" spans="1:12" ht="31.5" hidden="1" outlineLevel="1">
      <c r="A152" s="63" t="str">
        <f>IF(AND(D152="",D152=""),"",$D$3&amp;"_"&amp;ROW()-10-COUNTBLANK($D$11:D152))</f>
        <v>TĐTH_107</v>
      </c>
      <c r="B152" s="2" t="s">
        <v>126</v>
      </c>
      <c r="C152" s="69" t="s">
        <v>133</v>
      </c>
      <c r="D152" s="69" t="s">
        <v>127</v>
      </c>
      <c r="E152" s="131"/>
      <c r="F152" s="183" t="s">
        <v>1489</v>
      </c>
      <c r="G152" s="183" t="s">
        <v>1489</v>
      </c>
      <c r="H152" s="183" t="s">
        <v>1489</v>
      </c>
      <c r="I152" s="183" t="s">
        <v>1489</v>
      </c>
      <c r="J152" s="131"/>
      <c r="K152" s="131"/>
      <c r="L152" s="131"/>
    </row>
    <row r="153" spans="1:12" ht="31.5" hidden="1" outlineLevel="1">
      <c r="A153" s="63" t="str">
        <f>IF(AND(D153="",D153=""),"",$D$3&amp;"_"&amp;ROW()-10-COUNTBLANK($D$11:D153))</f>
        <v>TĐTH_108</v>
      </c>
      <c r="B153" s="2" t="s">
        <v>128</v>
      </c>
      <c r="C153" s="69" t="s">
        <v>135</v>
      </c>
      <c r="D153" s="139" t="s">
        <v>693</v>
      </c>
      <c r="E153" s="131"/>
      <c r="F153" s="183" t="s">
        <v>1489</v>
      </c>
      <c r="G153" s="183" t="s">
        <v>1489</v>
      </c>
      <c r="H153" s="183" t="s">
        <v>1489</v>
      </c>
      <c r="I153" s="183" t="s">
        <v>1489</v>
      </c>
      <c r="J153" s="131"/>
      <c r="K153" s="131"/>
      <c r="L153" s="131"/>
    </row>
    <row r="154" spans="1:12" ht="31.5" hidden="1" outlineLevel="1">
      <c r="A154" s="63" t="str">
        <f>IF(AND(D154="",D154=""),"",$D$3&amp;"_"&amp;ROW()-10-COUNTBLANK($D$11:D154))</f>
        <v>TĐTH_109</v>
      </c>
      <c r="B154" s="2" t="s">
        <v>151</v>
      </c>
      <c r="C154" s="69" t="s">
        <v>167</v>
      </c>
      <c r="D154" s="69" t="s">
        <v>168</v>
      </c>
      <c r="E154" s="131"/>
      <c r="F154" s="183" t="s">
        <v>1489</v>
      </c>
      <c r="G154" s="183" t="s">
        <v>1489</v>
      </c>
      <c r="H154" s="183" t="s">
        <v>1489</v>
      </c>
      <c r="I154" s="183" t="s">
        <v>1489</v>
      </c>
      <c r="J154" s="131"/>
      <c r="K154" s="131"/>
      <c r="L154" s="131"/>
    </row>
    <row r="155" spans="1:12" ht="31.5" hidden="1" outlineLevel="1">
      <c r="A155" s="63" t="str">
        <f>IF(AND(D155="",D155=""),"",$D$3&amp;"_"&amp;ROW()-10-COUNTBLANK($D$11:D155))</f>
        <v>TĐTH_110</v>
      </c>
      <c r="B155" s="2" t="s">
        <v>129</v>
      </c>
      <c r="C155" s="69" t="s">
        <v>132</v>
      </c>
      <c r="D155" s="69" t="s">
        <v>134</v>
      </c>
      <c r="E155" s="131"/>
      <c r="F155" s="183" t="s">
        <v>1489</v>
      </c>
      <c r="G155" s="183" t="s">
        <v>1489</v>
      </c>
      <c r="H155" s="183" t="s">
        <v>1489</v>
      </c>
      <c r="I155" s="183" t="s">
        <v>1489</v>
      </c>
      <c r="J155" s="131"/>
      <c r="K155" s="131"/>
      <c r="L155" s="131"/>
    </row>
    <row r="156" spans="1:12" s="93" customFormat="1" ht="15.75" hidden="1" outlineLevel="1">
      <c r="A156" s="63" t="str">
        <f>IF(AND(D156="",D156=""),"",$D$3&amp;"_"&amp;ROW()-10-COUNTBLANK($D$11:D156))</f>
        <v/>
      </c>
      <c r="B156" s="291" t="s">
        <v>694</v>
      </c>
      <c r="C156" s="292"/>
      <c r="D156" s="292"/>
      <c r="E156" s="292"/>
      <c r="F156" s="292"/>
      <c r="G156" s="292"/>
      <c r="H156" s="292"/>
      <c r="I156" s="292"/>
      <c r="J156" s="292"/>
      <c r="K156" s="292"/>
      <c r="L156" s="293"/>
    </row>
    <row r="157" spans="1:12" ht="15.75" hidden="1" outlineLevel="1">
      <c r="A157" s="63" t="str">
        <f>IF(AND(D157="",D157=""),"",$D$3&amp;"_"&amp;ROW()-10-COUNTBLANK($D$11:D157))</f>
        <v>TĐTH_111</v>
      </c>
      <c r="B157" s="2" t="s">
        <v>110</v>
      </c>
      <c r="C157" s="69" t="s">
        <v>111</v>
      </c>
      <c r="D157" s="69" t="s">
        <v>687</v>
      </c>
      <c r="E157" s="131"/>
      <c r="F157" s="183" t="s">
        <v>1489</v>
      </c>
      <c r="G157" s="183" t="s">
        <v>1489</v>
      </c>
      <c r="H157" s="183" t="s">
        <v>1489</v>
      </c>
      <c r="I157" s="183" t="s">
        <v>1489</v>
      </c>
      <c r="J157" s="131"/>
      <c r="K157" s="131"/>
      <c r="L157" s="131"/>
    </row>
    <row r="158" spans="1:12" ht="31.5" hidden="1" outlineLevel="1">
      <c r="A158" s="63" t="str">
        <f>IF(AND(D158="",D158=""),"",$D$3&amp;"_"&amp;ROW()-10-COUNTBLANK($D$11:D158))</f>
        <v>TĐTH_112</v>
      </c>
      <c r="B158" s="2" t="s">
        <v>126</v>
      </c>
      <c r="C158" s="69" t="s">
        <v>133</v>
      </c>
      <c r="D158" s="69" t="s">
        <v>127</v>
      </c>
      <c r="E158" s="131"/>
      <c r="F158" s="183" t="s">
        <v>1489</v>
      </c>
      <c r="G158" s="183" t="s">
        <v>1489</v>
      </c>
      <c r="H158" s="183" t="s">
        <v>1489</v>
      </c>
      <c r="I158" s="183" t="s">
        <v>1489</v>
      </c>
      <c r="J158" s="131"/>
      <c r="K158" s="131"/>
      <c r="L158" s="131"/>
    </row>
    <row r="159" spans="1:12" ht="31.5" hidden="1" outlineLevel="1">
      <c r="A159" s="63" t="str">
        <f>IF(AND(D159="",D159=""),"",$D$3&amp;"_"&amp;ROW()-10-COUNTBLANK($D$11:D159))</f>
        <v>TĐTH_113</v>
      </c>
      <c r="B159" s="2" t="s">
        <v>128</v>
      </c>
      <c r="C159" s="69" t="s">
        <v>135</v>
      </c>
      <c r="D159" s="139" t="s">
        <v>695</v>
      </c>
      <c r="E159" s="131"/>
      <c r="F159" s="183" t="s">
        <v>1489</v>
      </c>
      <c r="G159" s="183" t="s">
        <v>1489</v>
      </c>
      <c r="H159" s="183" t="s">
        <v>1489</v>
      </c>
      <c r="I159" s="183" t="s">
        <v>1489</v>
      </c>
      <c r="J159" s="131"/>
      <c r="K159" s="131"/>
      <c r="L159" s="131"/>
    </row>
    <row r="160" spans="1:12" ht="31.5" hidden="1" outlineLevel="1">
      <c r="A160" s="63" t="str">
        <f>IF(AND(D160="",D160=""),"",$D$3&amp;"_"&amp;ROW()-10-COUNTBLANK($D$11:D160))</f>
        <v>TĐTH_114</v>
      </c>
      <c r="B160" s="2" t="s">
        <v>151</v>
      </c>
      <c r="C160" s="69" t="s">
        <v>167</v>
      </c>
      <c r="D160" s="69" t="s">
        <v>168</v>
      </c>
      <c r="E160" s="131"/>
      <c r="F160" s="183" t="s">
        <v>1489</v>
      </c>
      <c r="G160" s="183" t="s">
        <v>1489</v>
      </c>
      <c r="H160" s="183" t="s">
        <v>1489</v>
      </c>
      <c r="I160" s="183" t="s">
        <v>1489</v>
      </c>
      <c r="J160" s="131"/>
      <c r="K160" s="131"/>
      <c r="L160" s="131"/>
    </row>
    <row r="161" spans="1:12" ht="31.5" hidden="1" outlineLevel="1">
      <c r="A161" s="63" t="str">
        <f>IF(AND(D161="",D161=""),"",$D$3&amp;"_"&amp;ROW()-10-COUNTBLANK($D$11:D161))</f>
        <v>TĐTH_115</v>
      </c>
      <c r="B161" s="2" t="s">
        <v>129</v>
      </c>
      <c r="C161" s="69" t="s">
        <v>132</v>
      </c>
      <c r="D161" s="69" t="s">
        <v>134</v>
      </c>
      <c r="E161" s="131"/>
      <c r="F161" s="183" t="s">
        <v>1489</v>
      </c>
      <c r="G161" s="183" t="s">
        <v>1489</v>
      </c>
      <c r="H161" s="183" t="s">
        <v>1489</v>
      </c>
      <c r="I161" s="183" t="s">
        <v>1489</v>
      </c>
      <c r="J161" s="131"/>
      <c r="K161" s="131"/>
      <c r="L161" s="131"/>
    </row>
    <row r="162" spans="1:12" s="93" customFormat="1" ht="15.75" hidden="1" outlineLevel="1">
      <c r="A162" s="63" t="str">
        <f>IF(AND(D162="",D162=""),"",$D$3&amp;"_"&amp;ROW()-10-COUNTBLANK($D$11:D162))</f>
        <v/>
      </c>
      <c r="B162" s="291" t="s">
        <v>696</v>
      </c>
      <c r="C162" s="292"/>
      <c r="D162" s="292"/>
      <c r="E162" s="292"/>
      <c r="F162" s="292"/>
      <c r="G162" s="292"/>
      <c r="H162" s="292"/>
      <c r="I162" s="292"/>
      <c r="J162" s="292"/>
      <c r="K162" s="292"/>
      <c r="L162" s="293"/>
    </row>
    <row r="163" spans="1:12" ht="15.75" hidden="1" outlineLevel="1">
      <c r="A163" s="63" t="str">
        <f>IF(AND(D163="",D163=""),"",$D$3&amp;"_"&amp;ROW()-10-COUNTBLANK($D$11:D163))</f>
        <v>TĐTH_116</v>
      </c>
      <c r="B163" s="2" t="s">
        <v>110</v>
      </c>
      <c r="C163" s="69" t="s">
        <v>111</v>
      </c>
      <c r="D163" s="69" t="s">
        <v>687</v>
      </c>
      <c r="E163" s="131"/>
      <c r="F163" s="183" t="s">
        <v>1489</v>
      </c>
      <c r="G163" s="183" t="s">
        <v>1489</v>
      </c>
      <c r="H163" s="183" t="s">
        <v>1489</v>
      </c>
      <c r="I163" s="183" t="s">
        <v>1489</v>
      </c>
      <c r="J163" s="131"/>
      <c r="K163" s="131"/>
      <c r="L163" s="131"/>
    </row>
    <row r="164" spans="1:12" ht="31.5" hidden="1" outlineLevel="1">
      <c r="A164" s="63" t="str">
        <f>IF(AND(D164="",D164=""),"",$D$3&amp;"_"&amp;ROW()-10-COUNTBLANK($D$11:D164))</f>
        <v>TĐTH_117</v>
      </c>
      <c r="B164" s="2" t="s">
        <v>126</v>
      </c>
      <c r="C164" s="69" t="s">
        <v>133</v>
      </c>
      <c r="D164" s="69" t="s">
        <v>127</v>
      </c>
      <c r="E164" s="131"/>
      <c r="F164" s="183" t="s">
        <v>1489</v>
      </c>
      <c r="G164" s="183" t="s">
        <v>1489</v>
      </c>
      <c r="H164" s="183" t="s">
        <v>1489</v>
      </c>
      <c r="I164" s="183" t="s">
        <v>1489</v>
      </c>
      <c r="J164" s="131"/>
      <c r="K164" s="131"/>
      <c r="L164" s="131"/>
    </row>
    <row r="165" spans="1:12" ht="31.5" hidden="1" outlineLevel="1">
      <c r="A165" s="63" t="str">
        <f>IF(AND(D165="",D165=""),"",$D$3&amp;"_"&amp;ROW()-10-COUNTBLANK($D$11:D165))</f>
        <v>TĐTH_118</v>
      </c>
      <c r="B165" s="2" t="s">
        <v>128</v>
      </c>
      <c r="C165" s="69" t="s">
        <v>135</v>
      </c>
      <c r="D165" s="139" t="s">
        <v>697</v>
      </c>
      <c r="E165" s="131"/>
      <c r="F165" s="183" t="s">
        <v>1489</v>
      </c>
      <c r="G165" s="183" t="s">
        <v>1489</v>
      </c>
      <c r="H165" s="183" t="s">
        <v>1489</v>
      </c>
      <c r="I165" s="183" t="s">
        <v>1489</v>
      </c>
      <c r="J165" s="131"/>
      <c r="K165" s="131"/>
      <c r="L165" s="131"/>
    </row>
    <row r="166" spans="1:12" ht="31.5" hidden="1" outlineLevel="1">
      <c r="A166" s="63" t="str">
        <f>IF(AND(D166="",D166=""),"",$D$3&amp;"_"&amp;ROW()-10-COUNTBLANK($D$11:D166))</f>
        <v>TĐTH_119</v>
      </c>
      <c r="B166" s="2" t="s">
        <v>151</v>
      </c>
      <c r="C166" s="69" t="s">
        <v>167</v>
      </c>
      <c r="D166" s="69" t="s">
        <v>168</v>
      </c>
      <c r="E166" s="131"/>
      <c r="F166" s="183" t="s">
        <v>1489</v>
      </c>
      <c r="G166" s="183" t="s">
        <v>1489</v>
      </c>
      <c r="H166" s="183" t="s">
        <v>1489</v>
      </c>
      <c r="I166" s="183" t="s">
        <v>1489</v>
      </c>
      <c r="J166" s="131"/>
      <c r="K166" s="131"/>
      <c r="L166" s="131"/>
    </row>
    <row r="167" spans="1:12" ht="31.5" hidden="1" outlineLevel="1">
      <c r="A167" s="63" t="str">
        <f>IF(AND(D167="",D167=""),"",$D$3&amp;"_"&amp;ROW()-10-COUNTBLANK($D$11:D167))</f>
        <v>TĐTH_120</v>
      </c>
      <c r="B167" s="2" t="s">
        <v>129</v>
      </c>
      <c r="C167" s="69" t="s">
        <v>132</v>
      </c>
      <c r="D167" s="69" t="s">
        <v>134</v>
      </c>
      <c r="E167" s="131"/>
      <c r="F167" s="183" t="s">
        <v>1489</v>
      </c>
      <c r="G167" s="183" t="s">
        <v>1489</v>
      </c>
      <c r="H167" s="183" t="s">
        <v>1489</v>
      </c>
      <c r="I167" s="183" t="s">
        <v>1489</v>
      </c>
      <c r="J167" s="131"/>
      <c r="K167" s="131"/>
      <c r="L167" s="131"/>
    </row>
    <row r="168" spans="1:12" s="93" customFormat="1" ht="15.75" hidden="1" outlineLevel="1">
      <c r="A168" s="63" t="str">
        <f>IF(AND(D168="",D168=""),"",$D$3&amp;"_"&amp;ROW()-10-COUNTBLANK($D$11:D168))</f>
        <v/>
      </c>
      <c r="B168" s="291" t="s">
        <v>698</v>
      </c>
      <c r="C168" s="292"/>
      <c r="D168" s="292"/>
      <c r="E168" s="292"/>
      <c r="F168" s="292"/>
      <c r="G168" s="292"/>
      <c r="H168" s="292"/>
      <c r="I168" s="292"/>
      <c r="J168" s="292"/>
      <c r="K168" s="292"/>
      <c r="L168" s="293"/>
    </row>
    <row r="169" spans="1:12" s="93" customFormat="1" ht="15.75" hidden="1" outlineLevel="1">
      <c r="A169" s="63" t="str">
        <f>IF(AND(D169="",D169=""),"",$D$3&amp;"_"&amp;ROW()-10-COUNTBLANK($D$11:D169))</f>
        <v>TĐTH_121</v>
      </c>
      <c r="B169" s="4" t="s">
        <v>110</v>
      </c>
      <c r="C169" s="3" t="s">
        <v>111</v>
      </c>
      <c r="D169" s="3" t="s">
        <v>311</v>
      </c>
      <c r="E169" s="95"/>
      <c r="F169" s="183" t="s">
        <v>1489</v>
      </c>
      <c r="G169" s="183" t="s">
        <v>1489</v>
      </c>
      <c r="H169" s="183" t="s">
        <v>1489</v>
      </c>
      <c r="I169" s="183" t="s">
        <v>1489</v>
      </c>
      <c r="J169" s="95"/>
      <c r="K169" s="95"/>
      <c r="L169" s="95"/>
    </row>
    <row r="170" spans="1:12" s="93" customFormat="1" ht="31.5" hidden="1" outlineLevel="1">
      <c r="A170" s="63" t="str">
        <f>IF(AND(D170="",D170=""),"",$D$3&amp;"_"&amp;ROW()-10-COUNTBLANK($D$11:D170))</f>
        <v>TĐTH_122</v>
      </c>
      <c r="B170" s="4" t="s">
        <v>121</v>
      </c>
      <c r="C170" s="3" t="s">
        <v>143</v>
      </c>
      <c r="D170" s="139" t="s">
        <v>699</v>
      </c>
      <c r="E170" s="95"/>
      <c r="F170" s="183" t="s">
        <v>1489</v>
      </c>
      <c r="G170" s="183" t="s">
        <v>1489</v>
      </c>
      <c r="H170" s="183" t="s">
        <v>1489</v>
      </c>
      <c r="I170" s="183" t="s">
        <v>1489</v>
      </c>
      <c r="J170" s="95"/>
      <c r="K170" s="95"/>
      <c r="L170" s="95"/>
    </row>
    <row r="171" spans="1:12" s="93" customFormat="1" ht="31.5" hidden="1" outlineLevel="1">
      <c r="A171" s="63" t="str">
        <f>IF(AND(D171="",D171=""),"",$D$3&amp;"_"&amp;ROW()-10-COUNTBLANK($D$11:D171))</f>
        <v>TĐTH_123</v>
      </c>
      <c r="B171" s="67" t="s">
        <v>146</v>
      </c>
      <c r="C171" s="67" t="s">
        <v>145</v>
      </c>
      <c r="D171" s="67" t="s">
        <v>122</v>
      </c>
      <c r="E171" s="95"/>
      <c r="F171" s="183" t="s">
        <v>1489</v>
      </c>
      <c r="G171" s="183" t="s">
        <v>1489</v>
      </c>
      <c r="H171" s="183" t="s">
        <v>1489</v>
      </c>
      <c r="I171" s="183" t="s">
        <v>1489</v>
      </c>
      <c r="J171" s="95"/>
      <c r="K171" s="95"/>
      <c r="L171" s="95"/>
    </row>
    <row r="172" spans="1:12" s="93" customFormat="1" ht="47.25" hidden="1" outlineLevel="1">
      <c r="A172" s="63" t="str">
        <f>IF(AND(D172="",D172=""),"",$D$3&amp;"_"&amp;ROW()-10-COUNTBLANK($D$11:D172))</f>
        <v>TĐTH_124</v>
      </c>
      <c r="B172" s="2" t="s">
        <v>123</v>
      </c>
      <c r="C172" s="2" t="s">
        <v>144</v>
      </c>
      <c r="D172" s="2" t="s">
        <v>124</v>
      </c>
      <c r="E172" s="95"/>
      <c r="F172" s="183" t="s">
        <v>1489</v>
      </c>
      <c r="G172" s="183" t="s">
        <v>1489</v>
      </c>
      <c r="H172" s="183" t="s">
        <v>1489</v>
      </c>
      <c r="I172" s="183" t="s">
        <v>1489</v>
      </c>
      <c r="J172" s="95"/>
      <c r="K172" s="95"/>
      <c r="L172" s="95"/>
    </row>
    <row r="173" spans="1:12" s="93" customFormat="1" ht="15.75" hidden="1" outlineLevel="1">
      <c r="A173" s="63" t="str">
        <f>IF(AND(D173="",D173=""),"",$D$3&amp;"_"&amp;ROW()-10-COUNTBLANK($D$11:D173))</f>
        <v/>
      </c>
      <c r="B173" s="291" t="s">
        <v>700</v>
      </c>
      <c r="C173" s="292"/>
      <c r="D173" s="292"/>
      <c r="E173" s="292"/>
      <c r="F173" s="292"/>
      <c r="G173" s="292"/>
      <c r="H173" s="292"/>
      <c r="I173" s="292"/>
      <c r="J173" s="292"/>
      <c r="K173" s="292"/>
      <c r="L173" s="293"/>
    </row>
    <row r="174" spans="1:12" ht="15.75" hidden="1" outlineLevel="1">
      <c r="A174" s="63" t="str">
        <f>IF(AND(D174="",D174=""),"",$D$3&amp;"_"&amp;ROW()-10-COUNTBLANK($D$11:D174))</f>
        <v>TĐTH_125</v>
      </c>
      <c r="B174" s="6" t="s">
        <v>110</v>
      </c>
      <c r="C174" s="62" t="s">
        <v>111</v>
      </c>
      <c r="D174" s="1" t="s">
        <v>112</v>
      </c>
      <c r="E174" s="131"/>
      <c r="F174" s="183" t="s">
        <v>1489</v>
      </c>
      <c r="G174" s="183" t="s">
        <v>1489</v>
      </c>
      <c r="H174" s="183" t="s">
        <v>1489</v>
      </c>
      <c r="I174" s="183" t="s">
        <v>1489</v>
      </c>
      <c r="J174" s="131"/>
      <c r="K174" s="131"/>
      <c r="L174" s="131"/>
    </row>
    <row r="175" spans="1:12" ht="31.5" hidden="1" outlineLevel="1">
      <c r="A175" s="63" t="str">
        <f>IF(AND(D175="",D175=""),"",$D$3&amp;"_"&amp;ROW()-10-COUNTBLANK($D$11:D175))</f>
        <v>TĐTH_126</v>
      </c>
      <c r="B175" s="107" t="s">
        <v>203</v>
      </c>
      <c r="C175" s="108" t="s">
        <v>701</v>
      </c>
      <c r="D175" s="107" t="s">
        <v>401</v>
      </c>
      <c r="E175" s="131"/>
      <c r="F175" s="183" t="s">
        <v>1489</v>
      </c>
      <c r="G175" s="183" t="s">
        <v>1489</v>
      </c>
      <c r="H175" s="183" t="s">
        <v>1489</v>
      </c>
      <c r="I175" s="183" t="s">
        <v>1489</v>
      </c>
      <c r="J175" s="131"/>
      <c r="K175" s="131"/>
      <c r="L175" s="131"/>
    </row>
    <row r="176" spans="1:12" ht="15.75" hidden="1" outlineLevel="1">
      <c r="A176" s="63" t="str">
        <f>IF(AND(D176="",D176=""),"",$D$3&amp;"_"&amp;ROW()-10-COUNTBLANK($D$11:D176))</f>
        <v>TĐTH_127</v>
      </c>
      <c r="B176" s="5" t="s">
        <v>25</v>
      </c>
      <c r="C176" s="5" t="s">
        <v>26</v>
      </c>
      <c r="D176" s="5" t="s">
        <v>27</v>
      </c>
      <c r="E176" s="131"/>
      <c r="F176" s="183" t="s">
        <v>1489</v>
      </c>
      <c r="G176" s="183" t="s">
        <v>1489</v>
      </c>
      <c r="H176" s="183" t="s">
        <v>1489</v>
      </c>
      <c r="I176" s="183" t="s">
        <v>1489</v>
      </c>
      <c r="J176" s="131"/>
      <c r="K176" s="131"/>
      <c r="L176" s="131"/>
    </row>
    <row r="177" spans="1:12" ht="47.25" hidden="1" outlineLevel="1">
      <c r="A177" s="63" t="str">
        <f>IF(AND(D177="",D177=""),"",$D$3&amp;"_"&amp;ROW()-10-COUNTBLANK($D$11:D177))</f>
        <v>TĐTH_128</v>
      </c>
      <c r="B177" s="6" t="s">
        <v>28</v>
      </c>
      <c r="C177" s="1" t="s">
        <v>116</v>
      </c>
      <c r="D177" s="1" t="s">
        <v>115</v>
      </c>
      <c r="E177" s="131"/>
      <c r="F177" s="183" t="s">
        <v>1489</v>
      </c>
      <c r="G177" s="183" t="s">
        <v>1489</v>
      </c>
      <c r="H177" s="183" t="s">
        <v>1489</v>
      </c>
      <c r="I177" s="183" t="s">
        <v>1489</v>
      </c>
      <c r="J177" s="131"/>
      <c r="K177" s="131"/>
      <c r="L177" s="131"/>
    </row>
    <row r="178" spans="1:12" ht="31.5" hidden="1" outlineLevel="1">
      <c r="A178" s="63" t="str">
        <f>IF(AND(D178="",D178=""),"",$D$3&amp;"_"&amp;ROW()-10-COUNTBLANK($D$11:D178))</f>
        <v>TĐTH_129</v>
      </c>
      <c r="B178" s="6" t="s">
        <v>30</v>
      </c>
      <c r="C178" s="1" t="s">
        <v>31</v>
      </c>
      <c r="D178" s="1" t="s">
        <v>29</v>
      </c>
      <c r="E178" s="131"/>
      <c r="F178" s="183" t="s">
        <v>1489</v>
      </c>
      <c r="G178" s="183" t="s">
        <v>1489</v>
      </c>
      <c r="H178" s="183" t="s">
        <v>1489</v>
      </c>
      <c r="I178" s="183" t="s">
        <v>1489</v>
      </c>
      <c r="J178" s="131"/>
      <c r="K178" s="131"/>
      <c r="L178" s="131"/>
    </row>
    <row r="179" spans="1:12" ht="31.5" hidden="1" outlineLevel="1">
      <c r="A179" s="63" t="str">
        <f>IF(AND(D179="",D179=""),"",$D$3&amp;"_"&amp;ROW()-10-COUNTBLANK($D$11:D179))</f>
        <v>TĐTH_130</v>
      </c>
      <c r="B179" s="6" t="s">
        <v>117</v>
      </c>
      <c r="C179" s="1" t="s">
        <v>118</v>
      </c>
      <c r="D179" s="1" t="s">
        <v>29</v>
      </c>
      <c r="E179" s="131"/>
      <c r="F179" s="183" t="s">
        <v>1489</v>
      </c>
      <c r="G179" s="183" t="s">
        <v>1489</v>
      </c>
      <c r="H179" s="183" t="s">
        <v>1489</v>
      </c>
      <c r="I179" s="183" t="s">
        <v>1489</v>
      </c>
      <c r="J179" s="131"/>
      <c r="K179" s="131"/>
      <c r="L179" s="131"/>
    </row>
    <row r="180" spans="1:12" ht="15.75" hidden="1" outlineLevel="1">
      <c r="A180" s="63" t="str">
        <f>IF(AND(D180="",D180=""),"",$D$3&amp;"_"&amp;ROW()-10-COUNTBLANK($D$11:D180))</f>
        <v>TĐTH_131</v>
      </c>
      <c r="B180" s="65" t="s">
        <v>32</v>
      </c>
      <c r="C180" s="65" t="s">
        <v>163</v>
      </c>
      <c r="D180" s="65" t="s">
        <v>113</v>
      </c>
      <c r="E180" s="131"/>
      <c r="F180" s="183" t="s">
        <v>1489</v>
      </c>
      <c r="G180" s="183" t="s">
        <v>1489</v>
      </c>
      <c r="H180" s="183" t="s">
        <v>1489</v>
      </c>
      <c r="I180" s="183" t="s">
        <v>1489</v>
      </c>
      <c r="J180" s="131"/>
      <c r="K180" s="131"/>
      <c r="L180" s="131"/>
    </row>
    <row r="181" spans="1:12" ht="15.75" hidden="1" outlineLevel="1">
      <c r="A181" s="63" t="str">
        <f>IF(AND(D181="",D181=""),"",$D$3&amp;"_"&amp;ROW()-10-COUNTBLANK($D$11:D181))</f>
        <v>TĐTH_132</v>
      </c>
      <c r="B181" s="65" t="s">
        <v>33</v>
      </c>
      <c r="C181" s="65" t="s">
        <v>164</v>
      </c>
      <c r="D181" s="65" t="s">
        <v>29</v>
      </c>
      <c r="E181" s="131"/>
      <c r="F181" s="183" t="s">
        <v>1489</v>
      </c>
      <c r="G181" s="183" t="s">
        <v>1489</v>
      </c>
      <c r="H181" s="183" t="s">
        <v>1489</v>
      </c>
      <c r="I181" s="183" t="s">
        <v>1489</v>
      </c>
      <c r="J181" s="131"/>
      <c r="K181" s="131"/>
      <c r="L181" s="131"/>
    </row>
    <row r="182" spans="1:12" s="93" customFormat="1" ht="15.75" hidden="1" outlineLevel="1">
      <c r="A182" s="63" t="str">
        <f>IF(AND(D182="",D182=""),"",$D$3&amp;"_"&amp;ROW()-10-COUNTBLANK($D$11:D182))</f>
        <v/>
      </c>
      <c r="B182" s="291" t="s">
        <v>702</v>
      </c>
      <c r="C182" s="292"/>
      <c r="D182" s="292"/>
      <c r="E182" s="292"/>
      <c r="F182" s="292"/>
      <c r="G182" s="292"/>
      <c r="H182" s="292"/>
      <c r="I182" s="292"/>
      <c r="J182" s="292"/>
      <c r="K182" s="292"/>
      <c r="L182" s="293"/>
    </row>
    <row r="183" spans="1:12" ht="15.75" hidden="1" outlineLevel="1">
      <c r="A183" s="63" t="str">
        <f>IF(AND(D183="",D183=""),"",$D$3&amp;"_"&amp;ROW()-10-COUNTBLANK($D$11:D183))</f>
        <v>TĐTH_133</v>
      </c>
      <c r="B183" s="6" t="s">
        <v>110</v>
      </c>
      <c r="C183" s="62" t="s">
        <v>111</v>
      </c>
      <c r="D183" s="1" t="s">
        <v>112</v>
      </c>
      <c r="E183" s="131"/>
      <c r="F183" s="183" t="s">
        <v>1489</v>
      </c>
      <c r="G183" s="183" t="s">
        <v>1489</v>
      </c>
      <c r="H183" s="183" t="s">
        <v>1489</v>
      </c>
      <c r="I183" s="183" t="s">
        <v>1489</v>
      </c>
      <c r="J183" s="131"/>
      <c r="K183" s="131"/>
      <c r="L183" s="131"/>
    </row>
    <row r="184" spans="1:12" ht="31.5" hidden="1" outlineLevel="1">
      <c r="A184" s="63" t="str">
        <f>IF(AND(D184="",D184=""),"",$D$3&amp;"_"&amp;ROW()-10-COUNTBLANK($D$11:D184))</f>
        <v>TĐTH_134</v>
      </c>
      <c r="B184" s="107" t="s">
        <v>203</v>
      </c>
      <c r="C184" s="108" t="s">
        <v>701</v>
      </c>
      <c r="D184" s="107" t="s">
        <v>401</v>
      </c>
      <c r="E184" s="131"/>
      <c r="F184" s="183" t="s">
        <v>1489</v>
      </c>
      <c r="G184" s="183" t="s">
        <v>1489</v>
      </c>
      <c r="H184" s="183" t="s">
        <v>1489</v>
      </c>
      <c r="I184" s="183" t="s">
        <v>1489</v>
      </c>
      <c r="J184" s="131"/>
      <c r="K184" s="131"/>
      <c r="L184" s="131"/>
    </row>
    <row r="185" spans="1:12" ht="15.75" hidden="1" outlineLevel="1">
      <c r="A185" s="63" t="str">
        <f>IF(AND(D185="",D185=""),"",$D$3&amp;"_"&amp;ROW()-10-COUNTBLANK($D$11:D185))</f>
        <v>TĐTH_135</v>
      </c>
      <c r="B185" s="5" t="s">
        <v>25</v>
      </c>
      <c r="C185" s="5" t="s">
        <v>26</v>
      </c>
      <c r="D185" s="5" t="s">
        <v>27</v>
      </c>
      <c r="E185" s="131"/>
      <c r="F185" s="183" t="s">
        <v>1489</v>
      </c>
      <c r="G185" s="183" t="s">
        <v>1489</v>
      </c>
      <c r="H185" s="183" t="s">
        <v>1489</v>
      </c>
      <c r="I185" s="183" t="s">
        <v>1489</v>
      </c>
      <c r="J185" s="131"/>
      <c r="K185" s="131"/>
      <c r="L185" s="131"/>
    </row>
    <row r="186" spans="1:12" ht="47.25" hidden="1" outlineLevel="1">
      <c r="A186" s="63" t="str">
        <f>IF(AND(D186="",D186=""),"",$D$3&amp;"_"&amp;ROW()-10-COUNTBLANK($D$11:D186))</f>
        <v>TĐTH_136</v>
      </c>
      <c r="B186" s="6" t="s">
        <v>28</v>
      </c>
      <c r="C186" s="1" t="s">
        <v>116</v>
      </c>
      <c r="D186" s="1" t="s">
        <v>115</v>
      </c>
      <c r="E186" s="131"/>
      <c r="F186" s="183" t="s">
        <v>1489</v>
      </c>
      <c r="G186" s="183" t="s">
        <v>1489</v>
      </c>
      <c r="H186" s="183" t="s">
        <v>1489</v>
      </c>
      <c r="I186" s="183" t="s">
        <v>1489</v>
      </c>
      <c r="J186" s="131"/>
      <c r="K186" s="131"/>
      <c r="L186" s="131"/>
    </row>
    <row r="187" spans="1:12" ht="31.5" hidden="1" outlineLevel="1">
      <c r="A187" s="63" t="str">
        <f>IF(AND(D187="",D187=""),"",$D$3&amp;"_"&amp;ROW()-10-COUNTBLANK($D$11:D187))</f>
        <v>TĐTH_137</v>
      </c>
      <c r="B187" s="6" t="s">
        <v>30</v>
      </c>
      <c r="C187" s="1" t="s">
        <v>31</v>
      </c>
      <c r="D187" s="1" t="s">
        <v>29</v>
      </c>
      <c r="E187" s="131"/>
      <c r="F187" s="183" t="s">
        <v>1489</v>
      </c>
      <c r="G187" s="183" t="s">
        <v>1489</v>
      </c>
      <c r="H187" s="183" t="s">
        <v>1489</v>
      </c>
      <c r="I187" s="183" t="s">
        <v>1489</v>
      </c>
      <c r="J187" s="131"/>
      <c r="K187" s="131"/>
      <c r="L187" s="131"/>
    </row>
    <row r="188" spans="1:12" ht="31.5" hidden="1" outlineLevel="1">
      <c r="A188" s="63" t="str">
        <f>IF(AND(D188="",D188=""),"",$D$3&amp;"_"&amp;ROW()-10-COUNTBLANK($D$11:D188))</f>
        <v>TĐTH_138</v>
      </c>
      <c r="B188" s="6" t="s">
        <v>117</v>
      </c>
      <c r="C188" s="1" t="s">
        <v>118</v>
      </c>
      <c r="D188" s="1" t="s">
        <v>29</v>
      </c>
      <c r="E188" s="131"/>
      <c r="F188" s="183" t="s">
        <v>1489</v>
      </c>
      <c r="G188" s="183" t="s">
        <v>1489</v>
      </c>
      <c r="H188" s="183" t="s">
        <v>1489</v>
      </c>
      <c r="I188" s="183" t="s">
        <v>1489</v>
      </c>
      <c r="J188" s="131"/>
      <c r="K188" s="131"/>
      <c r="L188" s="131"/>
    </row>
    <row r="189" spans="1:12" ht="15.75" hidden="1" outlineLevel="1">
      <c r="A189" s="63" t="str">
        <f>IF(AND(D189="",D189=""),"",$D$3&amp;"_"&amp;ROW()-10-COUNTBLANK($D$11:D189))</f>
        <v>TĐTH_139</v>
      </c>
      <c r="B189" s="65" t="s">
        <v>32</v>
      </c>
      <c r="C189" s="65" t="s">
        <v>163</v>
      </c>
      <c r="D189" s="65" t="s">
        <v>113</v>
      </c>
      <c r="E189" s="131"/>
      <c r="F189" s="183" t="s">
        <v>1489</v>
      </c>
      <c r="G189" s="183" t="s">
        <v>1489</v>
      </c>
      <c r="H189" s="183" t="s">
        <v>1489</v>
      </c>
      <c r="I189" s="183" t="s">
        <v>1489</v>
      </c>
      <c r="J189" s="131"/>
      <c r="K189" s="131"/>
      <c r="L189" s="131"/>
    </row>
    <row r="190" spans="1:12" ht="15.75" hidden="1" outlineLevel="1">
      <c r="A190" s="63" t="str">
        <f>IF(AND(D190="",D190=""),"",$D$3&amp;"_"&amp;ROW()-10-COUNTBLANK($D$11:D190))</f>
        <v>TĐTH_140</v>
      </c>
      <c r="B190" s="65" t="s">
        <v>33</v>
      </c>
      <c r="C190" s="65" t="s">
        <v>164</v>
      </c>
      <c r="D190" s="65" t="s">
        <v>29</v>
      </c>
      <c r="E190" s="131"/>
      <c r="F190" s="183" t="s">
        <v>1489</v>
      </c>
      <c r="G190" s="183" t="s">
        <v>1489</v>
      </c>
      <c r="H190" s="183" t="s">
        <v>1489</v>
      </c>
      <c r="I190" s="183" t="s">
        <v>1489</v>
      </c>
      <c r="J190" s="131"/>
      <c r="K190" s="131"/>
      <c r="L190" s="131"/>
    </row>
    <row r="191" spans="1:12" s="93" customFormat="1" ht="15.75" hidden="1" outlineLevel="1">
      <c r="A191" s="63" t="str">
        <f>IF(AND(D191="",D191=""),"",$D$3&amp;"_"&amp;ROW()-10-COUNTBLANK($D$11:D191))</f>
        <v/>
      </c>
      <c r="B191" s="291" t="s">
        <v>804</v>
      </c>
      <c r="C191" s="292"/>
      <c r="D191" s="292"/>
      <c r="E191" s="292"/>
      <c r="F191" s="292"/>
      <c r="G191" s="292"/>
      <c r="H191" s="292"/>
      <c r="I191" s="292"/>
      <c r="J191" s="292"/>
      <c r="K191" s="292"/>
      <c r="L191" s="293"/>
    </row>
    <row r="192" spans="1:12" ht="15.75" hidden="1" outlineLevel="1">
      <c r="A192" s="63" t="str">
        <f>IF(AND(D192="",D192=""),"",$D$3&amp;"_"&amp;ROW()-10-COUNTBLANK($D$11:D192))</f>
        <v>TĐTH_141</v>
      </c>
      <c r="B192" s="95" t="s">
        <v>110</v>
      </c>
      <c r="C192" s="94" t="s">
        <v>110</v>
      </c>
      <c r="D192" s="109" t="s">
        <v>403</v>
      </c>
      <c r="E192" s="131"/>
      <c r="F192" s="183" t="s">
        <v>1489</v>
      </c>
      <c r="G192" s="183" t="s">
        <v>1489</v>
      </c>
      <c r="H192" s="183" t="s">
        <v>1489</v>
      </c>
      <c r="I192" s="183" t="s">
        <v>1489</v>
      </c>
      <c r="J192" s="131"/>
      <c r="K192" s="131"/>
      <c r="L192" s="131"/>
    </row>
    <row r="193" spans="1:12" ht="15.75" hidden="1" outlineLevel="1">
      <c r="A193" s="63" t="str">
        <f>IF(AND(D193="",D193=""),"",$D$3&amp;"_"&amp;ROW()-10-COUNTBLANK($D$11:D193))</f>
        <v>TĐTH_142</v>
      </c>
      <c r="B193" s="71" t="s">
        <v>567</v>
      </c>
      <c r="C193" s="72" t="s">
        <v>413</v>
      </c>
      <c r="D193" s="73" t="s">
        <v>449</v>
      </c>
      <c r="E193" s="131"/>
      <c r="F193" s="183" t="s">
        <v>1489</v>
      </c>
      <c r="G193" s="183" t="s">
        <v>1489</v>
      </c>
      <c r="H193" s="183" t="s">
        <v>1489</v>
      </c>
      <c r="I193" s="183" t="s">
        <v>1489</v>
      </c>
      <c r="J193" s="131"/>
      <c r="K193" s="131"/>
      <c r="L193" s="131"/>
    </row>
    <row r="194" spans="1:12" ht="30" hidden="1" outlineLevel="1">
      <c r="A194" s="63" t="str">
        <f>IF(AND(D194="",D194=""),"",$D$3&amp;"_"&amp;ROW()-10-COUNTBLANK($D$11:D194))</f>
        <v>TĐTH_143</v>
      </c>
      <c r="B194" s="99" t="s">
        <v>203</v>
      </c>
      <c r="C194" s="94" t="s">
        <v>806</v>
      </c>
      <c r="D194" s="92" t="s">
        <v>401</v>
      </c>
      <c r="E194" s="131"/>
      <c r="F194" s="183" t="s">
        <v>1489</v>
      </c>
      <c r="G194" s="183" t="s">
        <v>1489</v>
      </c>
      <c r="H194" s="183" t="s">
        <v>1489</v>
      </c>
      <c r="I194" s="183" t="s">
        <v>1489</v>
      </c>
      <c r="J194" s="131"/>
      <c r="K194" s="131"/>
      <c r="L194" s="131"/>
    </row>
    <row r="195" spans="1:12" ht="15.75" hidden="1" outlineLevel="1">
      <c r="A195" s="63" t="str">
        <f>IF(AND(D195="",D195=""),"",$D$3&amp;"_"&amp;ROW()-10-COUNTBLANK($D$11:D195))</f>
        <v>TĐTH_144</v>
      </c>
      <c r="B195" s="67" t="s">
        <v>415</v>
      </c>
      <c r="C195" s="67" t="s">
        <v>416</v>
      </c>
      <c r="D195" s="67" t="s">
        <v>417</v>
      </c>
      <c r="E195" s="131"/>
      <c r="F195" s="183" t="s">
        <v>1489</v>
      </c>
      <c r="G195" s="183" t="s">
        <v>1489</v>
      </c>
      <c r="H195" s="183" t="s">
        <v>1489</v>
      </c>
      <c r="I195" s="183" t="s">
        <v>1489</v>
      </c>
      <c r="J195" s="131"/>
      <c r="K195" s="131"/>
      <c r="L195" s="131"/>
    </row>
    <row r="196" spans="1:12" ht="15.75" hidden="1" outlineLevel="1">
      <c r="A196" s="63" t="str">
        <f>IF(AND(D196="",D196=""),"",$D$3&amp;"_"&amp;ROW()-10-COUNTBLANK($D$11:D196))</f>
        <v>TĐTH_145</v>
      </c>
      <c r="B196" s="111" t="s">
        <v>808</v>
      </c>
      <c r="C196" s="94" t="s">
        <v>807</v>
      </c>
      <c r="D196" s="92" t="s">
        <v>411</v>
      </c>
      <c r="E196" s="131"/>
      <c r="F196" s="183" t="s">
        <v>1489</v>
      </c>
      <c r="G196" s="183" t="s">
        <v>1489</v>
      </c>
      <c r="H196" s="183" t="s">
        <v>1489</v>
      </c>
      <c r="I196" s="183" t="s">
        <v>1489</v>
      </c>
      <c r="J196" s="131"/>
      <c r="K196" s="131"/>
      <c r="L196" s="131"/>
    </row>
    <row r="197" spans="1:12" ht="30" hidden="1" outlineLevel="1">
      <c r="A197" s="63" t="str">
        <f>IF(AND(D197="",D197=""),"",$D$3&amp;"_"&amp;ROW()-10-COUNTBLANK($D$11:D197))</f>
        <v>TĐTH_146</v>
      </c>
      <c r="B197" s="99" t="s">
        <v>406</v>
      </c>
      <c r="C197" s="94" t="s">
        <v>809</v>
      </c>
      <c r="D197" s="109" t="s">
        <v>408</v>
      </c>
      <c r="E197" s="131"/>
      <c r="F197" s="183" t="s">
        <v>1489</v>
      </c>
      <c r="G197" s="183" t="s">
        <v>1489</v>
      </c>
      <c r="H197" s="183" t="s">
        <v>1489</v>
      </c>
      <c r="I197" s="183" t="s">
        <v>1489</v>
      </c>
      <c r="J197" s="131"/>
      <c r="K197" s="131"/>
      <c r="L197" s="131"/>
    </row>
    <row r="198" spans="1:12" ht="15.75" hidden="1" outlineLevel="1">
      <c r="A198" s="63" t="str">
        <f>IF(AND(D198="",D198=""),"",$D$3&amp;"_"&amp;ROW()-10-COUNTBLANK($D$11:D198))</f>
        <v>TĐTH_147</v>
      </c>
      <c r="B198" s="67" t="s">
        <v>418</v>
      </c>
      <c r="C198" s="67" t="s">
        <v>419</v>
      </c>
      <c r="D198" s="67" t="s">
        <v>420</v>
      </c>
      <c r="E198" s="131"/>
      <c r="F198" s="183" t="s">
        <v>1489</v>
      </c>
      <c r="G198" s="183" t="s">
        <v>1489</v>
      </c>
      <c r="H198" s="183" t="s">
        <v>1489</v>
      </c>
      <c r="I198" s="183" t="s">
        <v>1489</v>
      </c>
      <c r="J198" s="131"/>
      <c r="K198" s="131"/>
      <c r="L198" s="131"/>
    </row>
    <row r="199" spans="1:12" ht="15.75" hidden="1" outlineLevel="1">
      <c r="A199" s="63" t="str">
        <f>IF(AND(D199="",D199=""),"",$D$3&amp;"_"&amp;ROW()-10-COUNTBLANK($D$11:D199))</f>
        <v>TĐTH_148</v>
      </c>
      <c r="B199" s="67" t="s">
        <v>421</v>
      </c>
      <c r="C199" s="67" t="s">
        <v>422</v>
      </c>
      <c r="D199" s="67" t="s">
        <v>423</v>
      </c>
      <c r="E199" s="131"/>
      <c r="F199" s="183" t="s">
        <v>1489</v>
      </c>
      <c r="G199" s="183" t="s">
        <v>1489</v>
      </c>
      <c r="H199" s="183" t="s">
        <v>1489</v>
      </c>
      <c r="I199" s="183" t="s">
        <v>1489</v>
      </c>
      <c r="J199" s="131"/>
      <c r="K199" s="131"/>
      <c r="L199" s="131"/>
    </row>
    <row r="200" spans="1:12" ht="31.5" hidden="1" outlineLevel="1">
      <c r="A200" s="63" t="str">
        <f>IF(AND(D200="",D200=""),"",$D$3&amp;"_"&amp;ROW()-10-COUNTBLANK($D$11:D200))</f>
        <v>TĐTH_149</v>
      </c>
      <c r="B200" s="67" t="s">
        <v>424</v>
      </c>
      <c r="C200" s="67" t="s">
        <v>425</v>
      </c>
      <c r="D200" s="67" t="s">
        <v>426</v>
      </c>
      <c r="E200" s="131"/>
      <c r="F200" s="183" t="s">
        <v>1489</v>
      </c>
      <c r="G200" s="183" t="s">
        <v>1489</v>
      </c>
      <c r="H200" s="183" t="s">
        <v>1489</v>
      </c>
      <c r="I200" s="183" t="s">
        <v>1489</v>
      </c>
      <c r="J200" s="131"/>
      <c r="K200" s="131"/>
      <c r="L200" s="131"/>
    </row>
    <row r="201" spans="1:12" s="93" customFormat="1" ht="15.75" hidden="1" outlineLevel="1">
      <c r="A201" s="63" t="str">
        <f>IF(AND(D201="",D201=""),"",$D$3&amp;"_"&amp;ROW()-10-COUNTBLANK($D$11:D201))</f>
        <v/>
      </c>
      <c r="B201" s="291" t="s">
        <v>805</v>
      </c>
      <c r="C201" s="292"/>
      <c r="D201" s="292"/>
      <c r="E201" s="292"/>
      <c r="F201" s="292"/>
      <c r="G201" s="292"/>
      <c r="H201" s="292"/>
      <c r="I201" s="292"/>
      <c r="J201" s="292"/>
      <c r="K201" s="292"/>
      <c r="L201" s="293"/>
    </row>
    <row r="202" spans="1:12" ht="15.75" hidden="1" outlineLevel="1">
      <c r="A202" s="63" t="str">
        <f>IF(AND(D202="",D202=""),"",$D$3&amp;"_"&amp;ROW()-10-COUNTBLANK($D$11:D202))</f>
        <v>TĐTH_150</v>
      </c>
      <c r="B202" s="95" t="s">
        <v>110</v>
      </c>
      <c r="C202" s="94" t="s">
        <v>110</v>
      </c>
      <c r="D202" s="109" t="s">
        <v>403</v>
      </c>
      <c r="E202" s="131"/>
      <c r="F202" s="183" t="s">
        <v>1489</v>
      </c>
      <c r="G202" s="183" t="s">
        <v>1489</v>
      </c>
      <c r="H202" s="183" t="s">
        <v>1489</v>
      </c>
      <c r="I202" s="183" t="s">
        <v>1489</v>
      </c>
      <c r="J202" s="131"/>
      <c r="K202" s="131"/>
      <c r="L202" s="131"/>
    </row>
    <row r="203" spans="1:12" ht="15.75" hidden="1" outlineLevel="1">
      <c r="A203" s="63" t="str">
        <f>IF(AND(D203="",D203=""),"",$D$3&amp;"_"&amp;ROW()-10-COUNTBLANK($D$11:D203))</f>
        <v>TĐTH_151</v>
      </c>
      <c r="B203" s="71" t="s">
        <v>567</v>
      </c>
      <c r="C203" s="72" t="s">
        <v>413</v>
      </c>
      <c r="D203" s="73" t="s">
        <v>449</v>
      </c>
      <c r="E203" s="131"/>
      <c r="F203" s="183" t="s">
        <v>1489</v>
      </c>
      <c r="G203" s="183" t="s">
        <v>1489</v>
      </c>
      <c r="H203" s="183" t="s">
        <v>1489</v>
      </c>
      <c r="I203" s="183" t="s">
        <v>1489</v>
      </c>
      <c r="J203" s="131"/>
      <c r="K203" s="131"/>
      <c r="L203" s="131"/>
    </row>
    <row r="204" spans="1:12" ht="30" hidden="1" outlineLevel="1">
      <c r="A204" s="63" t="str">
        <f>IF(AND(D204="",D204=""),"",$D$3&amp;"_"&amp;ROW()-10-COUNTBLANK($D$11:D204))</f>
        <v>TĐTH_152</v>
      </c>
      <c r="B204" s="99" t="s">
        <v>203</v>
      </c>
      <c r="C204" s="94" t="s">
        <v>810</v>
      </c>
      <c r="D204" s="92" t="s">
        <v>401</v>
      </c>
      <c r="E204" s="131"/>
      <c r="F204" s="183" t="s">
        <v>1489</v>
      </c>
      <c r="G204" s="183" t="s">
        <v>1489</v>
      </c>
      <c r="H204" s="183" t="s">
        <v>1489</v>
      </c>
      <c r="I204" s="183" t="s">
        <v>1489</v>
      </c>
      <c r="J204" s="131"/>
      <c r="K204" s="131"/>
      <c r="L204" s="131"/>
    </row>
    <row r="205" spans="1:12" ht="15.75" hidden="1" outlineLevel="1">
      <c r="A205" s="63" t="str">
        <f>IF(AND(D205="",D205=""),"",$D$3&amp;"_"&amp;ROW()-10-COUNTBLANK($D$11:D205))</f>
        <v>TĐTH_153</v>
      </c>
      <c r="B205" s="67" t="s">
        <v>415</v>
      </c>
      <c r="C205" s="67" t="s">
        <v>416</v>
      </c>
      <c r="D205" s="67" t="s">
        <v>417</v>
      </c>
      <c r="E205" s="131"/>
      <c r="F205" s="183" t="s">
        <v>1489</v>
      </c>
      <c r="G205" s="183" t="s">
        <v>1489</v>
      </c>
      <c r="H205" s="183" t="s">
        <v>1489</v>
      </c>
      <c r="I205" s="183" t="s">
        <v>1489</v>
      </c>
      <c r="J205" s="131"/>
      <c r="K205" s="131"/>
      <c r="L205" s="131"/>
    </row>
    <row r="206" spans="1:12" ht="15.75" hidden="1" outlineLevel="1">
      <c r="A206" s="63" t="str">
        <f>IF(AND(D206="",D206=""),"",$D$3&amp;"_"&amp;ROW()-10-COUNTBLANK($D$11:D206))</f>
        <v>TĐTH_154</v>
      </c>
      <c r="B206" s="111" t="s">
        <v>811</v>
      </c>
      <c r="C206" s="94" t="s">
        <v>812</v>
      </c>
      <c r="D206" s="92" t="s">
        <v>411</v>
      </c>
      <c r="E206" s="131"/>
      <c r="F206" s="183" t="s">
        <v>1489</v>
      </c>
      <c r="G206" s="183" t="s">
        <v>1489</v>
      </c>
      <c r="H206" s="183" t="s">
        <v>1489</v>
      </c>
      <c r="I206" s="183" t="s">
        <v>1489</v>
      </c>
      <c r="J206" s="131"/>
      <c r="K206" s="131"/>
      <c r="L206" s="131"/>
    </row>
    <row r="207" spans="1:12" ht="30" hidden="1" outlineLevel="1">
      <c r="A207" s="63" t="str">
        <f>IF(AND(D207="",D207=""),"",$D$3&amp;"_"&amp;ROW()-10-COUNTBLANK($D$11:D207))</f>
        <v>TĐTH_155</v>
      </c>
      <c r="B207" s="99" t="s">
        <v>406</v>
      </c>
      <c r="C207" s="94" t="s">
        <v>813</v>
      </c>
      <c r="D207" s="109" t="s">
        <v>408</v>
      </c>
      <c r="E207" s="131"/>
      <c r="F207" s="183" t="s">
        <v>1489</v>
      </c>
      <c r="G207" s="183" t="s">
        <v>1489</v>
      </c>
      <c r="H207" s="183" t="s">
        <v>1489</v>
      </c>
      <c r="I207" s="183" t="s">
        <v>1489</v>
      </c>
      <c r="J207" s="131"/>
      <c r="K207" s="131"/>
      <c r="L207" s="131"/>
    </row>
    <row r="208" spans="1:12" ht="15.75" hidden="1" outlineLevel="1">
      <c r="A208" s="63" t="str">
        <f>IF(AND(D208="",D208=""),"",$D$3&amp;"_"&amp;ROW()-10-COUNTBLANK($D$11:D208))</f>
        <v>TĐTH_156</v>
      </c>
      <c r="B208" s="67" t="s">
        <v>418</v>
      </c>
      <c r="C208" s="67" t="s">
        <v>419</v>
      </c>
      <c r="D208" s="67" t="s">
        <v>420</v>
      </c>
      <c r="E208" s="131"/>
      <c r="F208" s="183" t="s">
        <v>1489</v>
      </c>
      <c r="G208" s="183" t="s">
        <v>1489</v>
      </c>
      <c r="H208" s="183" t="s">
        <v>1489</v>
      </c>
      <c r="I208" s="183" t="s">
        <v>1489</v>
      </c>
      <c r="J208" s="131"/>
      <c r="K208" s="131"/>
      <c r="L208" s="131"/>
    </row>
    <row r="209" spans="1:12" ht="15.75" hidden="1" outlineLevel="1">
      <c r="A209" s="63" t="str">
        <f>IF(AND(D209="",D209=""),"",$D$3&amp;"_"&amp;ROW()-10-COUNTBLANK($D$11:D209))</f>
        <v>TĐTH_157</v>
      </c>
      <c r="B209" s="67" t="s">
        <v>421</v>
      </c>
      <c r="C209" s="67" t="s">
        <v>422</v>
      </c>
      <c r="D209" s="67" t="s">
        <v>423</v>
      </c>
      <c r="E209" s="131"/>
      <c r="F209" s="183" t="s">
        <v>1489</v>
      </c>
      <c r="G209" s="183" t="s">
        <v>1489</v>
      </c>
      <c r="H209" s="183" t="s">
        <v>1489</v>
      </c>
      <c r="I209" s="183" t="s">
        <v>1489</v>
      </c>
      <c r="J209" s="131"/>
      <c r="K209" s="131"/>
      <c r="L209" s="131"/>
    </row>
    <row r="210" spans="1:12" ht="31.5" hidden="1" outlineLevel="1">
      <c r="A210" s="63" t="str">
        <f>IF(AND(D210="",D210=""),"",$D$3&amp;"_"&amp;ROW()-10-COUNTBLANK($D$11:D210))</f>
        <v>TĐTH_158</v>
      </c>
      <c r="B210" s="67" t="s">
        <v>424</v>
      </c>
      <c r="C210" s="67" t="s">
        <v>425</v>
      </c>
      <c r="D210" s="67" t="s">
        <v>426</v>
      </c>
      <c r="E210" s="131"/>
      <c r="F210" s="183" t="s">
        <v>1489</v>
      </c>
      <c r="G210" s="183" t="s">
        <v>1489</v>
      </c>
      <c r="H210" s="183" t="s">
        <v>1489</v>
      </c>
      <c r="I210" s="183" t="s">
        <v>1489</v>
      </c>
      <c r="J210" s="131"/>
      <c r="K210" s="131"/>
      <c r="L210" s="131"/>
    </row>
    <row r="211" spans="1:12" s="93" customFormat="1" ht="15.75" hidden="1" outlineLevel="1">
      <c r="A211" s="63" t="str">
        <f>IF(AND(D211="",D211=""),"",$D$3&amp;"_"&amp;ROW()-10-COUNTBLANK($D$11:D211))</f>
        <v/>
      </c>
      <c r="B211" s="291" t="s">
        <v>443</v>
      </c>
      <c r="C211" s="292"/>
      <c r="D211" s="292"/>
      <c r="E211" s="292"/>
      <c r="F211" s="292"/>
      <c r="G211" s="292"/>
      <c r="H211" s="292"/>
      <c r="I211" s="292"/>
      <c r="J211" s="292"/>
      <c r="K211" s="292"/>
      <c r="L211" s="293"/>
    </row>
    <row r="212" spans="1:12" ht="15.75" hidden="1" outlineLevel="1">
      <c r="A212" s="63" t="str">
        <f>IF(AND(D212="",D212=""),"",$D$3&amp;"_"&amp;ROW()-10-COUNTBLANK($D$11:D212))</f>
        <v>TĐTH_159</v>
      </c>
      <c r="B212" s="6" t="s">
        <v>110</v>
      </c>
      <c r="C212" s="62" t="s">
        <v>111</v>
      </c>
      <c r="D212" s="1" t="s">
        <v>112</v>
      </c>
      <c r="E212" s="131"/>
      <c r="F212" s="183" t="s">
        <v>1489</v>
      </c>
      <c r="G212" s="183" t="s">
        <v>1489</v>
      </c>
      <c r="H212" s="183" t="s">
        <v>1489</v>
      </c>
      <c r="I212" s="183" t="s">
        <v>1489</v>
      </c>
      <c r="J212" s="131"/>
      <c r="K212" s="131"/>
      <c r="L212" s="131"/>
    </row>
    <row r="213" spans="1:12" ht="31.5" hidden="1" outlineLevel="1">
      <c r="A213" s="63" t="str">
        <f>IF(AND(D213="",D213=""),"",$D$3&amp;"_"&amp;ROW()-10-COUNTBLANK($D$11:D213))</f>
        <v>TĐTH_160</v>
      </c>
      <c r="B213" s="107" t="s">
        <v>203</v>
      </c>
      <c r="C213" s="108" t="s">
        <v>444</v>
      </c>
      <c r="D213" s="107" t="s">
        <v>401</v>
      </c>
      <c r="E213" s="131"/>
      <c r="F213" s="183" t="s">
        <v>1489</v>
      </c>
      <c r="G213" s="183" t="s">
        <v>1489</v>
      </c>
      <c r="H213" s="183" t="s">
        <v>1489</v>
      </c>
      <c r="I213" s="183" t="s">
        <v>1489</v>
      </c>
      <c r="J213" s="131"/>
      <c r="K213" s="131"/>
      <c r="L213" s="131"/>
    </row>
    <row r="214" spans="1:12" ht="15.75" hidden="1" outlineLevel="1">
      <c r="A214" s="63" t="str">
        <f>IF(AND(D214="",D214=""),"",$D$3&amp;"_"&amp;ROW()-10-COUNTBLANK($D$11:D214))</f>
        <v>TĐTH_161</v>
      </c>
      <c r="B214" s="5" t="s">
        <v>25</v>
      </c>
      <c r="C214" s="5" t="s">
        <v>26</v>
      </c>
      <c r="D214" s="5" t="s">
        <v>27</v>
      </c>
      <c r="E214" s="131"/>
      <c r="F214" s="183" t="s">
        <v>1489</v>
      </c>
      <c r="G214" s="183" t="s">
        <v>1489</v>
      </c>
      <c r="H214" s="183" t="s">
        <v>1489</v>
      </c>
      <c r="I214" s="183" t="s">
        <v>1489</v>
      </c>
      <c r="J214" s="131"/>
      <c r="K214" s="131"/>
      <c r="L214" s="131"/>
    </row>
    <row r="215" spans="1:12" ht="47.25" hidden="1" outlineLevel="1">
      <c r="A215" s="63" t="str">
        <f>IF(AND(D215="",D215=""),"",$D$3&amp;"_"&amp;ROW()-10-COUNTBLANK($D$11:D215))</f>
        <v>TĐTH_162</v>
      </c>
      <c r="B215" s="6" t="s">
        <v>28</v>
      </c>
      <c r="C215" s="1" t="s">
        <v>116</v>
      </c>
      <c r="D215" s="1" t="s">
        <v>115</v>
      </c>
      <c r="E215" s="131"/>
      <c r="F215" s="183" t="s">
        <v>1489</v>
      </c>
      <c r="G215" s="183" t="s">
        <v>1489</v>
      </c>
      <c r="H215" s="183" t="s">
        <v>1489</v>
      </c>
      <c r="I215" s="183" t="s">
        <v>1489</v>
      </c>
      <c r="J215" s="131"/>
      <c r="K215" s="131"/>
      <c r="L215" s="131"/>
    </row>
    <row r="216" spans="1:12" ht="31.5" hidden="1" outlineLevel="1">
      <c r="A216" s="63" t="str">
        <f>IF(AND(D216="",D216=""),"",$D$3&amp;"_"&amp;ROW()-10-COUNTBLANK($D$11:D216))</f>
        <v>TĐTH_163</v>
      </c>
      <c r="B216" s="6" t="s">
        <v>30</v>
      </c>
      <c r="C216" s="1" t="s">
        <v>31</v>
      </c>
      <c r="D216" s="1" t="s">
        <v>29</v>
      </c>
      <c r="E216" s="131"/>
      <c r="F216" s="183" t="s">
        <v>1489</v>
      </c>
      <c r="G216" s="183" t="s">
        <v>1489</v>
      </c>
      <c r="H216" s="183" t="s">
        <v>1489</v>
      </c>
      <c r="I216" s="183" t="s">
        <v>1489</v>
      </c>
      <c r="J216" s="131"/>
      <c r="K216" s="131"/>
      <c r="L216" s="131"/>
    </row>
    <row r="217" spans="1:12" ht="31.5" hidden="1" outlineLevel="1">
      <c r="A217" s="63" t="str">
        <f>IF(AND(D217="",D217=""),"",$D$3&amp;"_"&amp;ROW()-10-COUNTBLANK($D$11:D217))</f>
        <v>TĐTH_164</v>
      </c>
      <c r="B217" s="6" t="s">
        <v>117</v>
      </c>
      <c r="C217" s="1" t="s">
        <v>118</v>
      </c>
      <c r="D217" s="1" t="s">
        <v>29</v>
      </c>
      <c r="E217" s="131"/>
      <c r="F217" s="183" t="s">
        <v>1489</v>
      </c>
      <c r="G217" s="183" t="s">
        <v>1489</v>
      </c>
      <c r="H217" s="183" t="s">
        <v>1489</v>
      </c>
      <c r="I217" s="183" t="s">
        <v>1489</v>
      </c>
      <c r="J217" s="131"/>
      <c r="K217" s="131"/>
      <c r="L217" s="131"/>
    </row>
    <row r="218" spans="1:12" ht="15.75" hidden="1" outlineLevel="1">
      <c r="A218" s="63" t="str">
        <f>IF(AND(D218="",D218=""),"",$D$3&amp;"_"&amp;ROW()-10-COUNTBLANK($D$11:D218))</f>
        <v>TĐTH_165</v>
      </c>
      <c r="B218" s="65" t="s">
        <v>32</v>
      </c>
      <c r="C218" s="65" t="s">
        <v>163</v>
      </c>
      <c r="D218" s="65" t="s">
        <v>113</v>
      </c>
      <c r="E218" s="131"/>
      <c r="F218" s="183" t="s">
        <v>1489</v>
      </c>
      <c r="G218" s="183" t="s">
        <v>1489</v>
      </c>
      <c r="H218" s="183" t="s">
        <v>1489</v>
      </c>
      <c r="I218" s="183" t="s">
        <v>1489</v>
      </c>
      <c r="J218" s="131"/>
      <c r="K218" s="131"/>
      <c r="L218" s="131"/>
    </row>
    <row r="219" spans="1:12" ht="15.75" hidden="1" outlineLevel="1">
      <c r="A219" s="63" t="str">
        <f>IF(AND(D219="",D219=""),"",$D$3&amp;"_"&amp;ROW()-10-COUNTBLANK($D$11:D219))</f>
        <v>TĐTH_166</v>
      </c>
      <c r="B219" s="65" t="s">
        <v>33</v>
      </c>
      <c r="C219" s="65" t="s">
        <v>164</v>
      </c>
      <c r="D219" s="65" t="s">
        <v>29</v>
      </c>
      <c r="E219" s="131"/>
      <c r="F219" s="183" t="s">
        <v>1489</v>
      </c>
      <c r="G219" s="183" t="s">
        <v>1489</v>
      </c>
      <c r="H219" s="183" t="s">
        <v>1489</v>
      </c>
      <c r="I219" s="183" t="s">
        <v>1489</v>
      </c>
      <c r="J219" s="131"/>
      <c r="K219" s="131"/>
      <c r="L219" s="131"/>
    </row>
    <row r="220" spans="1:12" s="7" customFormat="1" ht="15.75" collapsed="1">
      <c r="A220" s="63" t="str">
        <f>IF(AND(D220="",D220=""),"",$D$3&amp;"_"&amp;ROW()-10-COUNTBLANK($D$11:D220))</f>
        <v/>
      </c>
      <c r="B220" s="278" t="s">
        <v>642</v>
      </c>
      <c r="C220" s="279"/>
      <c r="D220" s="279"/>
      <c r="E220" s="279"/>
      <c r="F220" s="279"/>
      <c r="G220" s="279"/>
      <c r="H220" s="279"/>
      <c r="I220" s="279"/>
      <c r="J220" s="279"/>
      <c r="K220" s="279"/>
      <c r="L220" s="280"/>
    </row>
    <row r="221" spans="1:12" s="93" customFormat="1" ht="15.75" hidden="1" outlineLevel="1">
      <c r="A221" s="63" t="str">
        <f>IF(AND(D221="",D221=""),"",$D$3&amp;"_"&amp;ROW()-10-COUNTBLANK($D$11:D221))</f>
        <v/>
      </c>
      <c r="B221" s="291" t="s">
        <v>177</v>
      </c>
      <c r="C221" s="292"/>
      <c r="D221" s="292"/>
      <c r="E221" s="292"/>
      <c r="F221" s="292"/>
      <c r="G221" s="292"/>
      <c r="H221" s="292"/>
      <c r="I221" s="292"/>
      <c r="J221" s="292"/>
      <c r="K221" s="292"/>
      <c r="L221" s="293"/>
    </row>
    <row r="222" spans="1:12" s="93" customFormat="1" ht="31.5" hidden="1" outlineLevel="1">
      <c r="A222" s="63" t="str">
        <f>IF(AND(D222="",D222=""),"",$D$3&amp;"_"&amp;ROW()-10-COUNTBLANK($D$11:D222))</f>
        <v>TĐTH_167</v>
      </c>
      <c r="B222" s="312" t="s">
        <v>362</v>
      </c>
      <c r="C222" s="1" t="s">
        <v>360</v>
      </c>
      <c r="D222" s="2" t="s">
        <v>361</v>
      </c>
      <c r="E222" s="95"/>
      <c r="F222" s="183" t="s">
        <v>1489</v>
      </c>
      <c r="G222" s="183" t="s">
        <v>1489</v>
      </c>
      <c r="H222" s="183" t="s">
        <v>1489</v>
      </c>
      <c r="I222" s="183" t="s">
        <v>1489</v>
      </c>
      <c r="J222" s="95"/>
      <c r="K222" s="95"/>
      <c r="L222" s="95"/>
    </row>
    <row r="223" spans="1:12" s="93" customFormat="1" ht="267.75" hidden="1" outlineLevel="1">
      <c r="A223" s="63" t="str">
        <f>IF(AND(D223="",D223=""),"",$D$3&amp;"_"&amp;ROW()-10-COUNTBLANK($D$11:D223))</f>
        <v>TĐTH_168</v>
      </c>
      <c r="B223" s="313"/>
      <c r="C223" s="81" t="s">
        <v>176</v>
      </c>
      <c r="D223" s="82" t="s">
        <v>1853</v>
      </c>
      <c r="E223" s="95"/>
      <c r="F223" s="183" t="s">
        <v>1489</v>
      </c>
      <c r="G223" s="183" t="s">
        <v>1489</v>
      </c>
      <c r="H223" s="183" t="s">
        <v>1489</v>
      </c>
      <c r="I223" s="183" t="s">
        <v>1489</v>
      </c>
      <c r="J223" s="95"/>
      <c r="K223" s="95"/>
      <c r="L223" s="95"/>
    </row>
    <row r="224" spans="1:12" s="7" customFormat="1" ht="15.75" hidden="1" outlineLevel="1">
      <c r="A224" s="63" t="str">
        <f>IF(AND(D224="",D224=""),"",$D$3&amp;"_"&amp;ROW()-10-COUNTBLANK($D$11:D224))</f>
        <v/>
      </c>
      <c r="B224" s="303" t="s">
        <v>179</v>
      </c>
      <c r="C224" s="304"/>
      <c r="D224" s="304"/>
      <c r="E224" s="304"/>
      <c r="F224" s="304"/>
      <c r="G224" s="304"/>
      <c r="H224" s="304"/>
      <c r="I224" s="304"/>
      <c r="J224" s="304"/>
      <c r="K224" s="304"/>
      <c r="L224" s="311"/>
    </row>
    <row r="225" spans="1:12" s="93" customFormat="1" ht="267.75" hidden="1" outlineLevel="1">
      <c r="A225" s="63" t="str">
        <f>IF(AND(D225="",D225=""),"",$D$3&amp;"_"&amp;ROW()-10-COUNTBLANK($D$11:D225))</f>
        <v>TĐTH_169</v>
      </c>
      <c r="B225" s="78" t="s">
        <v>742</v>
      </c>
      <c r="C225" s="79" t="s">
        <v>743</v>
      </c>
      <c r="D225" s="2" t="s">
        <v>1853</v>
      </c>
      <c r="E225" s="95"/>
      <c r="F225" s="183" t="s">
        <v>1489</v>
      </c>
      <c r="G225" s="183" t="s">
        <v>1489</v>
      </c>
      <c r="H225" s="183" t="s">
        <v>1489</v>
      </c>
      <c r="I225" s="183" t="s">
        <v>1489</v>
      </c>
      <c r="J225" s="95"/>
      <c r="K225" s="95"/>
      <c r="L225" s="95"/>
    </row>
    <row r="226" spans="1:12" s="93" customFormat="1" ht="267.75" hidden="1" outlineLevel="1">
      <c r="A226" s="63" t="str">
        <f>IF(AND(D226="",D226=""),"",$D$3&amp;"_"&amp;ROW()-10-COUNTBLANK($D$11:D226))</f>
        <v>TĐTH_170</v>
      </c>
      <c r="B226" s="78" t="s">
        <v>744</v>
      </c>
      <c r="C226" s="79" t="s">
        <v>745</v>
      </c>
      <c r="D226" s="2" t="s">
        <v>1853</v>
      </c>
      <c r="E226" s="95"/>
      <c r="F226" s="183" t="s">
        <v>1489</v>
      </c>
      <c r="G226" s="183" t="s">
        <v>1489</v>
      </c>
      <c r="H226" s="183" t="s">
        <v>1489</v>
      </c>
      <c r="I226" s="183" t="s">
        <v>1489</v>
      </c>
      <c r="J226" s="95"/>
      <c r="K226" s="95"/>
      <c r="L226" s="95"/>
    </row>
    <row r="227" spans="1:12" s="93" customFormat="1" ht="267.75" hidden="1" outlineLevel="1">
      <c r="A227" s="63" t="str">
        <f>IF(AND(D227="",D227=""),"",$D$3&amp;"_"&amp;ROW()-10-COUNTBLANK($D$11:D227))</f>
        <v>TĐTH_171</v>
      </c>
      <c r="B227" s="78" t="s">
        <v>746</v>
      </c>
      <c r="C227" s="79" t="s">
        <v>747</v>
      </c>
      <c r="D227" s="2" t="s">
        <v>1853</v>
      </c>
      <c r="E227" s="95"/>
      <c r="F227" s="196" t="s">
        <v>1489</v>
      </c>
      <c r="G227" s="196" t="s">
        <v>1489</v>
      </c>
      <c r="H227" s="196" t="s">
        <v>1489</v>
      </c>
      <c r="I227" s="196" t="s">
        <v>1489</v>
      </c>
      <c r="J227" s="95"/>
      <c r="K227" s="95"/>
      <c r="L227" s="95"/>
    </row>
    <row r="228" spans="1:12" s="93" customFormat="1" ht="267.75" hidden="1" outlineLevel="1">
      <c r="A228" s="63" t="str">
        <f>IF(AND(D228="",D228=""),"",$D$3&amp;"_"&amp;ROW()-10-COUNTBLANK($D$11:D228))</f>
        <v>TĐTH_172</v>
      </c>
      <c r="B228" s="78" t="s">
        <v>748</v>
      </c>
      <c r="C228" s="79" t="s">
        <v>749</v>
      </c>
      <c r="D228" s="2" t="s">
        <v>1853</v>
      </c>
      <c r="E228" s="95"/>
      <c r="F228" s="196" t="s">
        <v>1489</v>
      </c>
      <c r="G228" s="196" t="s">
        <v>1489</v>
      </c>
      <c r="H228" s="196" t="s">
        <v>1489</v>
      </c>
      <c r="I228" s="196" t="s">
        <v>1489</v>
      </c>
      <c r="J228" s="95"/>
      <c r="K228" s="95"/>
      <c r="L228" s="95"/>
    </row>
    <row r="229" spans="1:12" s="93" customFormat="1" ht="267.75" hidden="1" outlineLevel="1">
      <c r="A229" s="63" t="str">
        <f>IF(AND(D229="",D229=""),"",$D$3&amp;"_"&amp;ROW()-10-COUNTBLANK($D$11:D229))</f>
        <v>TĐTH_173</v>
      </c>
      <c r="B229" s="78" t="s">
        <v>750</v>
      </c>
      <c r="C229" s="79" t="s">
        <v>751</v>
      </c>
      <c r="D229" s="2" t="s">
        <v>1853</v>
      </c>
      <c r="E229" s="95"/>
      <c r="F229" s="183" t="s">
        <v>1489</v>
      </c>
      <c r="G229" s="183" t="s">
        <v>1489</v>
      </c>
      <c r="H229" s="183" t="s">
        <v>1489</v>
      </c>
      <c r="I229" s="183" t="s">
        <v>1489</v>
      </c>
      <c r="J229" s="95"/>
      <c r="K229" s="95"/>
      <c r="L229" s="130"/>
    </row>
    <row r="230" spans="1:12" s="93" customFormat="1" ht="267.75" hidden="1" outlineLevel="1">
      <c r="A230" s="63" t="str">
        <f>IF(AND(D230="",D230=""),"",$D$3&amp;"_"&amp;ROW()-10-COUNTBLANK($D$11:D230))</f>
        <v>TĐTH_174</v>
      </c>
      <c r="B230" s="80" t="s">
        <v>752</v>
      </c>
      <c r="C230" s="140" t="s">
        <v>753</v>
      </c>
      <c r="D230" s="82" t="s">
        <v>1853</v>
      </c>
      <c r="E230" s="141"/>
      <c r="F230" s="183" t="s">
        <v>1489</v>
      </c>
      <c r="G230" s="183" t="s">
        <v>1489</v>
      </c>
      <c r="H230" s="183" t="s">
        <v>1489</v>
      </c>
      <c r="I230" s="183" t="s">
        <v>1489</v>
      </c>
      <c r="J230" s="141"/>
      <c r="K230" s="141"/>
      <c r="L230" s="95"/>
    </row>
    <row r="231" spans="1:12" s="93" customFormat="1" ht="283.5" hidden="1" outlineLevel="1">
      <c r="A231" s="63" t="str">
        <f>IF(AND(D231="",D231=""),"",$D$3&amp;"_"&amp;ROW()-10-COUNTBLANK($D$11:D231))</f>
        <v>TĐTH_175</v>
      </c>
      <c r="B231" s="80" t="s">
        <v>754</v>
      </c>
      <c r="C231" s="140" t="s">
        <v>755</v>
      </c>
      <c r="D231" s="82" t="s">
        <v>794</v>
      </c>
      <c r="E231" s="95"/>
      <c r="F231" s="183" t="s">
        <v>1489</v>
      </c>
      <c r="G231" s="183" t="s">
        <v>1489</v>
      </c>
      <c r="H231" s="183" t="s">
        <v>1489</v>
      </c>
      <c r="I231" s="183" t="s">
        <v>1489</v>
      </c>
      <c r="J231" s="95"/>
      <c r="K231" s="95"/>
      <c r="L231" s="130"/>
    </row>
    <row r="232" spans="1:12" s="7" customFormat="1" ht="15.75" hidden="1" outlineLevel="1">
      <c r="A232" s="63" t="str">
        <f>IF(AND(D232="",D232=""),"",$D$3&amp;"_"&amp;ROW()-10-COUNTBLANK($D$11:D232))</f>
        <v/>
      </c>
      <c r="B232" s="303" t="s">
        <v>183</v>
      </c>
      <c r="C232" s="304"/>
      <c r="D232" s="304"/>
      <c r="E232" s="304"/>
      <c r="F232" s="304"/>
      <c r="G232" s="304"/>
      <c r="H232" s="304"/>
      <c r="I232" s="304"/>
      <c r="J232" s="304"/>
      <c r="K232" s="304"/>
      <c r="L232" s="311"/>
    </row>
    <row r="233" spans="1:12" s="93" customFormat="1" ht="267.75" hidden="1" outlineLevel="1">
      <c r="A233" s="63" t="str">
        <f>IF(AND(D233="",D233=""),"",$D$3&amp;"_"&amp;ROW()-10-COUNTBLANK($D$11:D233))</f>
        <v>TĐTH_176</v>
      </c>
      <c r="B233" s="78" t="s">
        <v>756</v>
      </c>
      <c r="C233" s="79" t="s">
        <v>758</v>
      </c>
      <c r="D233" s="2" t="s">
        <v>1853</v>
      </c>
      <c r="E233" s="95"/>
      <c r="F233" s="183" t="s">
        <v>1489</v>
      </c>
      <c r="G233" s="183" t="s">
        <v>1489</v>
      </c>
      <c r="H233" s="183" t="s">
        <v>1489</v>
      </c>
      <c r="I233" s="183" t="s">
        <v>1489</v>
      </c>
      <c r="J233" s="95"/>
      <c r="K233" s="95"/>
      <c r="L233" s="95"/>
    </row>
    <row r="234" spans="1:12" s="93" customFormat="1" ht="267.75" hidden="1" outlineLevel="1">
      <c r="A234" s="63" t="str">
        <f>IF(AND(D234="",D234=""),"",$D$3&amp;"_"&amp;ROW()-10-COUNTBLANK($D$11:D234))</f>
        <v>TĐTH_177</v>
      </c>
      <c r="B234" s="78" t="s">
        <v>757</v>
      </c>
      <c r="C234" s="79" t="s">
        <v>759</v>
      </c>
      <c r="D234" s="2" t="s">
        <v>1853</v>
      </c>
      <c r="E234" s="95"/>
      <c r="F234" s="183" t="s">
        <v>1489</v>
      </c>
      <c r="G234" s="183" t="s">
        <v>1489</v>
      </c>
      <c r="H234" s="183" t="s">
        <v>1489</v>
      </c>
      <c r="I234" s="183" t="s">
        <v>1489</v>
      </c>
      <c r="J234" s="95"/>
      <c r="K234" s="95"/>
      <c r="L234" s="95"/>
    </row>
    <row r="235" spans="1:12" s="93" customFormat="1" ht="267.75" hidden="1" outlineLevel="1">
      <c r="A235" s="63" t="str">
        <f>IF(AND(D235="",D235=""),"",$D$3&amp;"_"&amp;ROW()-10-COUNTBLANK($D$11:D235))</f>
        <v>TĐTH_178</v>
      </c>
      <c r="B235" s="78" t="s">
        <v>760</v>
      </c>
      <c r="C235" s="79" t="s">
        <v>761</v>
      </c>
      <c r="D235" s="2" t="s">
        <v>1853</v>
      </c>
      <c r="E235" s="95"/>
      <c r="F235" s="183" t="s">
        <v>1489</v>
      </c>
      <c r="G235" s="183" t="s">
        <v>1489</v>
      </c>
      <c r="H235" s="183" t="s">
        <v>1489</v>
      </c>
      <c r="I235" s="183" t="s">
        <v>1489</v>
      </c>
      <c r="J235" s="95"/>
      <c r="K235" s="95"/>
      <c r="L235" s="95"/>
    </row>
    <row r="236" spans="1:12" s="93" customFormat="1" ht="267.75" hidden="1" outlineLevel="1">
      <c r="A236" s="63" t="str">
        <f>IF(AND(D236="",D236=""),"",$D$3&amp;"_"&amp;ROW()-10-COUNTBLANK($D$11:D236))</f>
        <v>TĐTH_179</v>
      </c>
      <c r="B236" s="78" t="s">
        <v>767</v>
      </c>
      <c r="C236" s="79" t="s">
        <v>768</v>
      </c>
      <c r="D236" s="2" t="s">
        <v>1853</v>
      </c>
      <c r="E236" s="95"/>
      <c r="F236" s="183" t="s">
        <v>1489</v>
      </c>
      <c r="G236" s="183" t="s">
        <v>1489</v>
      </c>
      <c r="H236" s="183" t="s">
        <v>1489</v>
      </c>
      <c r="I236" s="183" t="s">
        <v>1489</v>
      </c>
      <c r="J236" s="95"/>
      <c r="K236" s="95"/>
      <c r="L236" s="95"/>
    </row>
    <row r="237" spans="1:12" s="93" customFormat="1" ht="267.75" hidden="1" outlineLevel="1">
      <c r="A237" s="63"/>
      <c r="B237" s="78" t="s">
        <v>769</v>
      </c>
      <c r="C237" s="79" t="s">
        <v>770</v>
      </c>
      <c r="D237" s="2" t="s">
        <v>1853</v>
      </c>
      <c r="E237" s="95"/>
      <c r="F237" s="183" t="s">
        <v>1489</v>
      </c>
      <c r="G237" s="183" t="s">
        <v>1489</v>
      </c>
      <c r="H237" s="183" t="s">
        <v>1489</v>
      </c>
      <c r="I237" s="183" t="s">
        <v>1489</v>
      </c>
      <c r="J237" s="95"/>
      <c r="K237" s="95"/>
      <c r="L237" s="95"/>
    </row>
    <row r="238" spans="1:12" s="7" customFormat="1" ht="15.75" hidden="1" outlineLevel="1">
      <c r="A238" s="63" t="str">
        <f>IF(AND(D238="",D238=""),"",$D$3&amp;"_"&amp;ROW()-10-COUNTBLANK($D$11:D238))</f>
        <v/>
      </c>
      <c r="B238" s="294" t="s">
        <v>186</v>
      </c>
      <c r="C238" s="295"/>
      <c r="D238" s="295"/>
      <c r="E238" s="295"/>
      <c r="F238" s="295"/>
      <c r="G238" s="295"/>
      <c r="H238" s="295"/>
      <c r="I238" s="295"/>
      <c r="J238" s="295"/>
      <c r="K238" s="295"/>
      <c r="L238" s="296"/>
    </row>
    <row r="239" spans="1:12" s="93" customFormat="1" ht="267.75" hidden="1" outlineLevel="1">
      <c r="A239" s="63" t="str">
        <f>IF(AND(D239="",D239=""),"",$D$3&amp;"_"&amp;ROW()-10-COUNTBLANK($D$11:D239))</f>
        <v>TĐTH_181</v>
      </c>
      <c r="B239" s="95" t="s">
        <v>771</v>
      </c>
      <c r="C239" s="79" t="s">
        <v>772</v>
      </c>
      <c r="D239" s="2" t="s">
        <v>1853</v>
      </c>
      <c r="E239" s="95"/>
      <c r="F239" s="183" t="s">
        <v>1489</v>
      </c>
      <c r="G239" s="183" t="s">
        <v>1489</v>
      </c>
      <c r="H239" s="183" t="s">
        <v>1489</v>
      </c>
      <c r="I239" s="183" t="s">
        <v>1489</v>
      </c>
      <c r="J239" s="95"/>
      <c r="K239" s="95"/>
      <c r="L239" s="95"/>
    </row>
    <row r="240" spans="1:12" s="93" customFormat="1" ht="267.75" hidden="1" outlineLevel="1">
      <c r="A240" s="63" t="str">
        <f>IF(AND(D240="",D240=""),"",$D$3&amp;"_"&amp;ROW()-10-COUNTBLANK($D$11:D240))</f>
        <v>TĐTH_182</v>
      </c>
      <c r="B240" s="95" t="s">
        <v>773</v>
      </c>
      <c r="C240" s="79" t="s">
        <v>774</v>
      </c>
      <c r="D240" s="2" t="s">
        <v>1853</v>
      </c>
      <c r="E240" s="95"/>
      <c r="F240" s="183" t="s">
        <v>1489</v>
      </c>
      <c r="G240" s="183" t="s">
        <v>1489</v>
      </c>
      <c r="H240" s="183" t="s">
        <v>1489</v>
      </c>
      <c r="I240" s="183" t="s">
        <v>1489</v>
      </c>
      <c r="J240" s="95"/>
      <c r="K240" s="95"/>
      <c r="L240" s="95"/>
    </row>
    <row r="241" spans="1:12" s="93" customFormat="1" ht="267.75" hidden="1" outlineLevel="1">
      <c r="A241" s="63" t="str">
        <f>IF(AND(D241="",D241=""),"",$D$3&amp;"_"&amp;ROW()-10-COUNTBLANK($D$11:D241))</f>
        <v>TĐTH_183</v>
      </c>
      <c r="B241" s="95" t="s">
        <v>775</v>
      </c>
      <c r="C241" s="79" t="s">
        <v>776</v>
      </c>
      <c r="D241" s="2" t="s">
        <v>1853</v>
      </c>
      <c r="E241" s="95"/>
      <c r="F241" s="183" t="s">
        <v>1489</v>
      </c>
      <c r="G241" s="183" t="s">
        <v>1489</v>
      </c>
      <c r="H241" s="183" t="s">
        <v>1489</v>
      </c>
      <c r="I241" s="183" t="s">
        <v>1489</v>
      </c>
      <c r="J241" s="95"/>
      <c r="K241" s="95"/>
      <c r="L241" s="95"/>
    </row>
    <row r="242" spans="1:12" s="7" customFormat="1" ht="15.75" hidden="1" outlineLevel="1">
      <c r="A242" s="63" t="str">
        <f>IF(AND(D242="",D242=""),"",$D$3&amp;"_"&amp;ROW()-10-COUNTBLANK($D$11:D242))</f>
        <v/>
      </c>
      <c r="B242" s="303" t="s">
        <v>191</v>
      </c>
      <c r="C242" s="304"/>
      <c r="D242" s="304"/>
      <c r="E242" s="304"/>
      <c r="F242" s="304"/>
      <c r="G242" s="304"/>
      <c r="H242" s="304"/>
      <c r="I242" s="304"/>
      <c r="J242" s="304"/>
      <c r="K242" s="304"/>
      <c r="L242" s="311"/>
    </row>
    <row r="243" spans="1:12" s="93" customFormat="1" ht="267.75" hidden="1" outlineLevel="1">
      <c r="A243" s="63" t="str">
        <f>IF(AND(D243="",D243=""),"",$D$3&amp;"_"&amp;ROW()-10-COUNTBLANK($D$11:D243))</f>
        <v>TĐTH_184</v>
      </c>
      <c r="B243" s="95" t="s">
        <v>777</v>
      </c>
      <c r="C243" s="79" t="s">
        <v>778</v>
      </c>
      <c r="D243" s="2" t="s">
        <v>1853</v>
      </c>
      <c r="E243" s="95"/>
      <c r="F243" s="183" t="s">
        <v>1489</v>
      </c>
      <c r="G243" s="183" t="s">
        <v>1489</v>
      </c>
      <c r="H243" s="183" t="s">
        <v>1489</v>
      </c>
      <c r="I243" s="183" t="s">
        <v>1489</v>
      </c>
      <c r="J243" s="95"/>
      <c r="K243" s="95"/>
      <c r="L243" s="95"/>
    </row>
    <row r="244" spans="1:12" s="93" customFormat="1" ht="267.75" hidden="1" outlineLevel="1">
      <c r="A244" s="63" t="str">
        <f>IF(AND(D244="",D244=""),"",$D$3&amp;"_"&amp;ROW()-10-COUNTBLANK($D$11:D244))</f>
        <v>TĐTH_185</v>
      </c>
      <c r="B244" s="95" t="s">
        <v>779</v>
      </c>
      <c r="C244" s="79" t="s">
        <v>780</v>
      </c>
      <c r="D244" s="2" t="s">
        <v>1853</v>
      </c>
      <c r="E244" s="95"/>
      <c r="F244" s="183" t="s">
        <v>1489</v>
      </c>
      <c r="G244" s="183" t="s">
        <v>1489</v>
      </c>
      <c r="H244" s="183" t="s">
        <v>1489</v>
      </c>
      <c r="I244" s="183" t="s">
        <v>1489</v>
      </c>
      <c r="J244" s="95"/>
      <c r="K244" s="95"/>
      <c r="L244" s="95"/>
    </row>
    <row r="245" spans="1:12" s="7" customFormat="1" ht="15.75" collapsed="1">
      <c r="A245" s="63" t="str">
        <f>IF(AND(D245="",D245=""),"",$D$3&amp;"_"&amp;ROW()-10-COUNTBLANK($D$11:D245))</f>
        <v/>
      </c>
      <c r="B245" s="278" t="s">
        <v>247</v>
      </c>
      <c r="C245" s="279"/>
      <c r="D245" s="279"/>
      <c r="E245" s="279"/>
      <c r="F245" s="279"/>
      <c r="G245" s="279"/>
      <c r="H245" s="279"/>
      <c r="I245" s="279"/>
      <c r="J245" s="279"/>
      <c r="K245" s="279"/>
      <c r="L245" s="280"/>
    </row>
    <row r="246" spans="1:12" s="7" customFormat="1" ht="15.75" hidden="1" outlineLevel="1">
      <c r="A246" s="63" t="str">
        <f>IF(AND(D246="",D246=""),"",$D$3&amp;"_"&amp;ROW()-10-COUNTBLANK($D$11:D246))</f>
        <v/>
      </c>
      <c r="B246" s="284" t="s">
        <v>248</v>
      </c>
      <c r="C246" s="285"/>
      <c r="D246" s="285"/>
      <c r="E246" s="285"/>
      <c r="F246" s="285"/>
      <c r="G246" s="285"/>
      <c r="H246" s="285"/>
      <c r="I246" s="285"/>
      <c r="J246" s="285"/>
      <c r="K246" s="285"/>
      <c r="L246" s="286"/>
    </row>
    <row r="247" spans="1:12" s="7" customFormat="1" ht="31.5" hidden="1" outlineLevel="1">
      <c r="A247" s="63" t="str">
        <f>IF(AND(D247="",D247=""),"",$D$3&amp;"_"&amp;ROW()-10-COUNTBLANK($D$11:D247))</f>
        <v>TĐTH_186</v>
      </c>
      <c r="B247" s="287" t="s">
        <v>249</v>
      </c>
      <c r="C247" s="83" t="s">
        <v>250</v>
      </c>
      <c r="D247" s="83" t="s">
        <v>251</v>
      </c>
      <c r="E247" s="116"/>
      <c r="F247" s="183" t="s">
        <v>1489</v>
      </c>
      <c r="G247" s="183" t="s">
        <v>1489</v>
      </c>
      <c r="H247" s="183" t="s">
        <v>1489</v>
      </c>
      <c r="I247" s="183" t="s">
        <v>1489</v>
      </c>
      <c r="J247" s="116"/>
      <c r="K247" s="116"/>
      <c r="L247" s="116"/>
    </row>
    <row r="248" spans="1:12" s="7" customFormat="1" ht="31.5" hidden="1" outlineLevel="1">
      <c r="A248" s="63" t="str">
        <f>IF(AND(D248="",D248=""),"",$D$3&amp;"_"&amp;ROW()-10-COUNTBLANK($D$11:D248))</f>
        <v>TĐTH_187</v>
      </c>
      <c r="B248" s="287"/>
      <c r="C248" s="83" t="s">
        <v>252</v>
      </c>
      <c r="D248" s="83" t="s">
        <v>253</v>
      </c>
      <c r="E248" s="116"/>
      <c r="F248" s="183" t="s">
        <v>1489</v>
      </c>
      <c r="G248" s="183" t="s">
        <v>1489</v>
      </c>
      <c r="H248" s="183" t="s">
        <v>1489</v>
      </c>
      <c r="I248" s="183" t="s">
        <v>1489</v>
      </c>
      <c r="J248" s="116"/>
      <c r="K248" s="116"/>
      <c r="L248" s="116"/>
    </row>
    <row r="249" spans="1:12" s="7" customFormat="1" ht="94.5" hidden="1" outlineLevel="1">
      <c r="A249" s="63" t="str">
        <f>IF(AND(D249="",D249=""),"",$D$3&amp;"_"&amp;ROW()-10-COUNTBLANK($D$11:D249))</f>
        <v>TĐTH_188</v>
      </c>
      <c r="B249" s="287"/>
      <c r="C249" s="83" t="s">
        <v>254</v>
      </c>
      <c r="D249" s="83" t="s">
        <v>255</v>
      </c>
      <c r="E249" s="116"/>
      <c r="F249" s="183" t="s">
        <v>1489</v>
      </c>
      <c r="G249" s="183" t="s">
        <v>1489</v>
      </c>
      <c r="H249" s="183" t="s">
        <v>1489</v>
      </c>
      <c r="I249" s="183" t="s">
        <v>1489</v>
      </c>
      <c r="J249" s="116"/>
      <c r="K249" s="116"/>
      <c r="L249" s="116"/>
    </row>
    <row r="250" spans="1:12" s="7" customFormat="1" ht="94.5" hidden="1" outlineLevel="1">
      <c r="A250" s="63" t="str">
        <f>IF(AND(D250="",D250=""),"",$D$3&amp;"_"&amp;ROW()-10-COUNTBLANK($D$11:D250))</f>
        <v>TĐTH_189</v>
      </c>
      <c r="B250" s="287"/>
      <c r="C250" s="83" t="s">
        <v>256</v>
      </c>
      <c r="D250" s="83" t="s">
        <v>253</v>
      </c>
      <c r="E250" s="116"/>
      <c r="F250" s="183" t="s">
        <v>1489</v>
      </c>
      <c r="G250" s="183" t="s">
        <v>1489</v>
      </c>
      <c r="H250" s="183" t="s">
        <v>1489</v>
      </c>
      <c r="I250" s="183" t="s">
        <v>1489</v>
      </c>
      <c r="J250" s="116"/>
      <c r="K250" s="116"/>
      <c r="L250" s="116"/>
    </row>
    <row r="251" spans="1:12" s="7" customFormat="1" ht="63" hidden="1" outlineLevel="1">
      <c r="A251" s="63" t="str">
        <f>IF(AND(D251="",D251=""),"",$D$3&amp;"_"&amp;ROW()-10-COUNTBLANK($D$11:D251))</f>
        <v>TĐTH_190</v>
      </c>
      <c r="B251" s="287"/>
      <c r="C251" s="85" t="s">
        <v>267</v>
      </c>
      <c r="D251" s="83" t="s">
        <v>255</v>
      </c>
      <c r="E251" s="116"/>
      <c r="F251" s="183" t="s">
        <v>1489</v>
      </c>
      <c r="G251" s="183" t="s">
        <v>1489</v>
      </c>
      <c r="H251" s="183" t="s">
        <v>1489</v>
      </c>
      <c r="I251" s="183" t="s">
        <v>1489</v>
      </c>
      <c r="J251" s="116"/>
      <c r="K251" s="116"/>
      <c r="L251" s="116"/>
    </row>
    <row r="252" spans="1:12" s="7" customFormat="1" ht="31.5" hidden="1" outlineLevel="1">
      <c r="A252" s="63" t="str">
        <f>IF(AND(D252="",D252=""),"",$D$3&amp;"_"&amp;ROW()-10-COUNTBLANK($D$11:D252))</f>
        <v>TĐTH_191</v>
      </c>
      <c r="B252" s="287"/>
      <c r="C252" s="83" t="s">
        <v>257</v>
      </c>
      <c r="D252" s="83" t="s">
        <v>253</v>
      </c>
      <c r="E252" s="116"/>
      <c r="F252" s="183" t="s">
        <v>1489</v>
      </c>
      <c r="G252" s="183" t="s">
        <v>1489</v>
      </c>
      <c r="H252" s="183" t="s">
        <v>1489</v>
      </c>
      <c r="I252" s="183" t="s">
        <v>1489</v>
      </c>
      <c r="J252" s="116"/>
      <c r="K252" s="116"/>
      <c r="L252" s="116"/>
    </row>
    <row r="253" spans="1:12" s="7" customFormat="1" ht="15.75" hidden="1" outlineLevel="1">
      <c r="A253" s="63" t="str">
        <f>IF(AND(D253="",D253=""),"",$D$3&amp;"_"&amp;ROW()-10-COUNTBLANK($D$11:D253))</f>
        <v/>
      </c>
      <c r="B253" s="284" t="s">
        <v>258</v>
      </c>
      <c r="C253" s="285"/>
      <c r="D253" s="285"/>
      <c r="E253" s="285"/>
      <c r="F253" s="285"/>
      <c r="G253" s="285"/>
      <c r="H253" s="285"/>
      <c r="I253" s="285"/>
      <c r="J253" s="285"/>
      <c r="K253" s="285"/>
      <c r="L253" s="286"/>
    </row>
    <row r="254" spans="1:12" s="7" customFormat="1" ht="94.5" hidden="1" outlineLevel="1">
      <c r="A254" s="63" t="str">
        <f>IF(AND(D254="",D254=""),"",$D$3&amp;"_"&amp;ROW()-10-COUNTBLANK($D$11:D254))</f>
        <v>TĐTH_192</v>
      </c>
      <c r="B254" s="287" t="s">
        <v>259</v>
      </c>
      <c r="C254" s="83" t="s">
        <v>260</v>
      </c>
      <c r="D254" s="83" t="s">
        <v>261</v>
      </c>
      <c r="E254" s="116"/>
      <c r="F254" s="183" t="s">
        <v>1489</v>
      </c>
      <c r="G254" s="183" t="s">
        <v>1489</v>
      </c>
      <c r="H254" s="183" t="s">
        <v>1489</v>
      </c>
      <c r="I254" s="183" t="s">
        <v>1489</v>
      </c>
      <c r="J254" s="116"/>
      <c r="K254" s="116"/>
      <c r="L254" s="116"/>
    </row>
    <row r="255" spans="1:12" s="7" customFormat="1" ht="47.25" hidden="1" outlineLevel="1">
      <c r="A255" s="63" t="str">
        <f>IF(AND(D255="",D255=""),"",$D$3&amp;"_"&amp;ROW()-10-COUNTBLANK($D$11:D255))</f>
        <v>TĐTH_193</v>
      </c>
      <c r="B255" s="287"/>
      <c r="C255" s="83" t="s">
        <v>268</v>
      </c>
      <c r="D255" s="83" t="s">
        <v>253</v>
      </c>
      <c r="E255" s="116"/>
      <c r="F255" s="183" t="s">
        <v>1489</v>
      </c>
      <c r="G255" s="183" t="s">
        <v>1489</v>
      </c>
      <c r="H255" s="183" t="s">
        <v>1489</v>
      </c>
      <c r="I255" s="183" t="s">
        <v>1489</v>
      </c>
      <c r="J255" s="116"/>
      <c r="K255" s="116"/>
      <c r="L255" s="116"/>
    </row>
    <row r="256" spans="1:12" s="7" customFormat="1" ht="63" hidden="1" outlineLevel="1">
      <c r="A256" s="63" t="str">
        <f>IF(AND(D256="",D256=""),"",$D$3&amp;"_"&amp;ROW()-10-COUNTBLANK($D$11:D256))</f>
        <v>TĐTH_194</v>
      </c>
      <c r="B256" s="287"/>
      <c r="C256" s="85" t="s">
        <v>269</v>
      </c>
      <c r="D256" s="83" t="s">
        <v>262</v>
      </c>
      <c r="E256" s="116"/>
      <c r="F256" s="183" t="s">
        <v>1489</v>
      </c>
      <c r="G256" s="183" t="s">
        <v>1489</v>
      </c>
      <c r="H256" s="183" t="s">
        <v>1489</v>
      </c>
      <c r="I256" s="183" t="s">
        <v>1489</v>
      </c>
      <c r="J256" s="116"/>
      <c r="K256" s="116"/>
      <c r="L256" s="116"/>
    </row>
    <row r="257" spans="1:12" s="7" customFormat="1" ht="47.25" hidden="1" outlineLevel="1">
      <c r="A257" s="63" t="str">
        <f>IF(AND(D257="",D257=""),"",$D$3&amp;"_"&amp;ROW()-10-COUNTBLANK($D$11:D257))</f>
        <v>TĐTH_195</v>
      </c>
      <c r="B257" s="287"/>
      <c r="C257" s="83" t="s">
        <v>263</v>
      </c>
      <c r="D257" s="83" t="s">
        <v>264</v>
      </c>
      <c r="E257" s="116"/>
      <c r="F257" s="183" t="s">
        <v>1489</v>
      </c>
      <c r="G257" s="183" t="s">
        <v>1489</v>
      </c>
      <c r="H257" s="183" t="s">
        <v>1489</v>
      </c>
      <c r="I257" s="183" t="s">
        <v>1489</v>
      </c>
      <c r="J257" s="116"/>
      <c r="K257" s="116"/>
      <c r="L257" s="116"/>
    </row>
    <row r="258" spans="1:12" s="7" customFormat="1" ht="63" hidden="1" outlineLevel="1">
      <c r="A258" s="63" t="str">
        <f>IF(AND(D258="",D258=""),"",$D$3&amp;"_"&amp;ROW()-10-COUNTBLANK($D$11:D258))</f>
        <v>TĐTH_196</v>
      </c>
      <c r="B258" s="287"/>
      <c r="C258" s="85" t="s">
        <v>270</v>
      </c>
      <c r="D258" s="83" t="s">
        <v>264</v>
      </c>
      <c r="E258" s="116"/>
      <c r="F258" s="183" t="s">
        <v>1489</v>
      </c>
      <c r="G258" s="183" t="s">
        <v>1489</v>
      </c>
      <c r="H258" s="183" t="s">
        <v>1489</v>
      </c>
      <c r="I258" s="183" t="s">
        <v>1489</v>
      </c>
      <c r="J258" s="116"/>
      <c r="K258" s="116"/>
      <c r="L258" s="116"/>
    </row>
    <row r="259" spans="1:12" s="7" customFormat="1" ht="63" hidden="1" outlineLevel="1">
      <c r="A259" s="63" t="str">
        <f>IF(AND(D259="",D259=""),"",$D$3&amp;"_"&amp;ROW()-10-COUNTBLANK($D$11:D259))</f>
        <v>TĐTH_197</v>
      </c>
      <c r="B259" s="100" t="s">
        <v>265</v>
      </c>
      <c r="C259" s="83" t="s">
        <v>271</v>
      </c>
      <c r="D259" s="83" t="s">
        <v>266</v>
      </c>
      <c r="E259" s="116"/>
      <c r="F259" s="183" t="s">
        <v>1489</v>
      </c>
      <c r="G259" s="183" t="s">
        <v>1489</v>
      </c>
      <c r="H259" s="183" t="s">
        <v>1489</v>
      </c>
      <c r="I259" s="183" t="s">
        <v>1489</v>
      </c>
      <c r="J259" s="116"/>
      <c r="K259" s="116"/>
      <c r="L259" s="116"/>
    </row>
    <row r="260" spans="1:12" collapsed="1"/>
  </sheetData>
  <mergeCells count="65">
    <mergeCell ref="B246:L246"/>
    <mergeCell ref="B247:B252"/>
    <mergeCell ref="B253:L253"/>
    <mergeCell ref="B254:B258"/>
    <mergeCell ref="B222:B223"/>
    <mergeCell ref="B224:L224"/>
    <mergeCell ref="B232:L232"/>
    <mergeCell ref="B238:L238"/>
    <mergeCell ref="B242:L242"/>
    <mergeCell ref="B245:L245"/>
    <mergeCell ref="B191:L191"/>
    <mergeCell ref="B201:L201"/>
    <mergeCell ref="B211:L211"/>
    <mergeCell ref="B220:L220"/>
    <mergeCell ref="B221:L221"/>
    <mergeCell ref="B173:L173"/>
    <mergeCell ref="B182:L182"/>
    <mergeCell ref="B138:L138"/>
    <mergeCell ref="B144:L144"/>
    <mergeCell ref="B150:L150"/>
    <mergeCell ref="B156:L156"/>
    <mergeCell ref="B162:L162"/>
    <mergeCell ref="B168:L168"/>
    <mergeCell ref="B132:L132"/>
    <mergeCell ref="B78:L78"/>
    <mergeCell ref="B79:B83"/>
    <mergeCell ref="B85:L85"/>
    <mergeCell ref="B86:L86"/>
    <mergeCell ref="B87:L87"/>
    <mergeCell ref="B88:L88"/>
    <mergeCell ref="B98:L98"/>
    <mergeCell ref="B103:L103"/>
    <mergeCell ref="B108:L108"/>
    <mergeCell ref="B117:L117"/>
    <mergeCell ref="B126:L126"/>
    <mergeCell ref="B72:B77"/>
    <mergeCell ref="B42:B47"/>
    <mergeCell ref="B48:L48"/>
    <mergeCell ref="B49:B53"/>
    <mergeCell ref="B55:L55"/>
    <mergeCell ref="B56:L56"/>
    <mergeCell ref="B57:L57"/>
    <mergeCell ref="B58:L58"/>
    <mergeCell ref="B65:L65"/>
    <mergeCell ref="B68:L68"/>
    <mergeCell ref="B70:L70"/>
    <mergeCell ref="B71:L71"/>
    <mergeCell ref="B41:L41"/>
    <mergeCell ref="F10:H10"/>
    <mergeCell ref="B12:L12"/>
    <mergeCell ref="B13:L13"/>
    <mergeCell ref="B14:L14"/>
    <mergeCell ref="B15:L15"/>
    <mergeCell ref="B23:L23"/>
    <mergeCell ref="B29:L29"/>
    <mergeCell ref="B31:L31"/>
    <mergeCell ref="B32:L32"/>
    <mergeCell ref="B35:L35"/>
    <mergeCell ref="B40:L40"/>
    <mergeCell ref="C1:D1"/>
    <mergeCell ref="E2:E3"/>
    <mergeCell ref="A10:A11"/>
    <mergeCell ref="B10:B11"/>
    <mergeCell ref="C10:C11"/>
    <mergeCell ref="D10:D11"/>
  </mergeCells>
  <conditionalFormatting sqref="G1:J8 F9:J9 F11:H11 I10:J10 F10">
    <cfRule type="cellIs" priority="163" stopIfTrue="1" operator="equal">
      <formula>"P"</formula>
    </cfRule>
    <cfRule type="cellIs" dxfId="1635" priority="164" stopIfTrue="1" operator="equal">
      <formula>"F"</formula>
    </cfRule>
    <cfRule type="cellIs" dxfId="1634" priority="165" stopIfTrue="1" operator="equal">
      <formula>"PE"</formula>
    </cfRule>
  </conditionalFormatting>
  <conditionalFormatting sqref="E1:F2 F3:F8">
    <cfRule type="cellIs" priority="160" stopIfTrue="1" operator="equal">
      <formula>"P"</formula>
    </cfRule>
    <cfRule type="cellIs" dxfId="1633" priority="161" stopIfTrue="1" operator="equal">
      <formula>"F"</formula>
    </cfRule>
    <cfRule type="cellIs" dxfId="1632" priority="162" stopIfTrue="1" operator="equal">
      <formula>"PE"</formula>
    </cfRule>
  </conditionalFormatting>
  <conditionalFormatting sqref="E42:E47 J42:L47 E49:E54 J49:L54">
    <cfRule type="cellIs" priority="157" stopIfTrue="1" operator="equal">
      <formula>"P"</formula>
    </cfRule>
    <cfRule type="cellIs" dxfId="1631" priority="158" stopIfTrue="1" operator="equal">
      <formula>"F"</formula>
    </cfRule>
    <cfRule type="cellIs" dxfId="1630" priority="159" stopIfTrue="1" operator="equal">
      <formula>"PE"</formula>
    </cfRule>
  </conditionalFormatting>
  <conditionalFormatting sqref="E42:E47 J42:L47 E49:E54 J49:L54">
    <cfRule type="cellIs" priority="154" stopIfTrue="1" operator="equal">
      <formula>"P"</formula>
    </cfRule>
    <cfRule type="cellIs" dxfId="1629" priority="155" stopIfTrue="1" operator="equal">
      <formula>"F"</formula>
    </cfRule>
    <cfRule type="cellIs" dxfId="1628" priority="156" stopIfTrue="1" operator="equal">
      <formula>"PE"</formula>
    </cfRule>
  </conditionalFormatting>
  <conditionalFormatting sqref="E47 J47:L47 E49:E54 J49:L54">
    <cfRule type="cellIs" priority="151" stopIfTrue="1" operator="equal">
      <formula>"P"</formula>
    </cfRule>
    <cfRule type="cellIs" dxfId="1627" priority="152" stopIfTrue="1" operator="equal">
      <formula>"F"</formula>
    </cfRule>
    <cfRule type="cellIs" dxfId="1626" priority="153" stopIfTrue="1" operator="equal">
      <formula>"PE"</formula>
    </cfRule>
  </conditionalFormatting>
  <conditionalFormatting sqref="E72:E77 J72:L77 E79:E84 J79:L84">
    <cfRule type="cellIs" priority="148" stopIfTrue="1" operator="equal">
      <formula>"P"</formula>
    </cfRule>
    <cfRule type="cellIs" dxfId="1625" priority="149" stopIfTrue="1" operator="equal">
      <formula>"F"</formula>
    </cfRule>
    <cfRule type="cellIs" dxfId="1624" priority="150" stopIfTrue="1" operator="equal">
      <formula>"PE"</formula>
    </cfRule>
  </conditionalFormatting>
  <conditionalFormatting sqref="E72:E77 J72:L77 E79:E84 J79:L84">
    <cfRule type="cellIs" priority="145" stopIfTrue="1" operator="equal">
      <formula>"P"</formula>
    </cfRule>
    <cfRule type="cellIs" dxfId="1623" priority="146" stopIfTrue="1" operator="equal">
      <formula>"F"</formula>
    </cfRule>
    <cfRule type="cellIs" dxfId="1622" priority="147" stopIfTrue="1" operator="equal">
      <formula>"PE"</formula>
    </cfRule>
  </conditionalFormatting>
  <conditionalFormatting sqref="E77 J77:L77 E79:E84 J79:L84">
    <cfRule type="cellIs" priority="142" stopIfTrue="1" operator="equal">
      <formula>"P"</formula>
    </cfRule>
    <cfRule type="cellIs" dxfId="1621" priority="143" stopIfTrue="1" operator="equal">
      <formula>"F"</formula>
    </cfRule>
    <cfRule type="cellIs" dxfId="1620" priority="144" stopIfTrue="1" operator="equal">
      <formula>"PE"</formula>
    </cfRule>
  </conditionalFormatting>
  <conditionalFormatting sqref="E247:E252 J247:L252 E254:E259 J254:L259">
    <cfRule type="cellIs" priority="139" stopIfTrue="1" operator="equal">
      <formula>"P"</formula>
    </cfRule>
    <cfRule type="cellIs" dxfId="1619" priority="140" stopIfTrue="1" operator="equal">
      <formula>"F"</formula>
    </cfRule>
    <cfRule type="cellIs" dxfId="1618" priority="141" stopIfTrue="1" operator="equal">
      <formula>"PE"</formula>
    </cfRule>
  </conditionalFormatting>
  <conditionalFormatting sqref="E247:E252 J247:L252 E254:E259 J254:L259">
    <cfRule type="cellIs" priority="136" stopIfTrue="1" operator="equal">
      <formula>"P"</formula>
    </cfRule>
    <cfRule type="cellIs" dxfId="1617" priority="137" stopIfTrue="1" operator="equal">
      <formula>"F"</formula>
    </cfRule>
    <cfRule type="cellIs" dxfId="1616" priority="138" stopIfTrue="1" operator="equal">
      <formula>"PE"</formula>
    </cfRule>
  </conditionalFormatting>
  <conditionalFormatting sqref="E252 J252:L252 E254:E259 J254:L259">
    <cfRule type="cellIs" priority="133" stopIfTrue="1" operator="equal">
      <formula>"P"</formula>
    </cfRule>
    <cfRule type="cellIs" dxfId="1615" priority="134" stopIfTrue="1" operator="equal">
      <formula>"F"</formula>
    </cfRule>
    <cfRule type="cellIs" dxfId="1614" priority="135" stopIfTrue="1" operator="equal">
      <formula>"PE"</formula>
    </cfRule>
  </conditionalFormatting>
  <conditionalFormatting sqref="F16:I22">
    <cfRule type="cellIs" priority="130" stopIfTrue="1" operator="equal">
      <formula>"P"</formula>
    </cfRule>
    <cfRule type="cellIs" dxfId="1613" priority="131" stopIfTrue="1" operator="equal">
      <formula>"F"</formula>
    </cfRule>
    <cfRule type="cellIs" dxfId="1612" priority="132" stopIfTrue="1" operator="equal">
      <formula>"PE"</formula>
    </cfRule>
  </conditionalFormatting>
  <conditionalFormatting sqref="F24:I28">
    <cfRule type="cellIs" priority="127" stopIfTrue="1" operator="equal">
      <formula>"P"</formula>
    </cfRule>
    <cfRule type="cellIs" dxfId="1611" priority="128" stopIfTrue="1" operator="equal">
      <formula>"F"</formula>
    </cfRule>
    <cfRule type="cellIs" dxfId="1610" priority="129" stopIfTrue="1" operator="equal">
      <formula>"PE"</formula>
    </cfRule>
  </conditionalFormatting>
  <conditionalFormatting sqref="F30:I30">
    <cfRule type="cellIs" priority="124" stopIfTrue="1" operator="equal">
      <formula>"P"</formula>
    </cfRule>
    <cfRule type="cellIs" dxfId="1609" priority="125" stopIfTrue="1" operator="equal">
      <formula>"F"</formula>
    </cfRule>
    <cfRule type="cellIs" dxfId="1608" priority="126" stopIfTrue="1" operator="equal">
      <formula>"PE"</formula>
    </cfRule>
  </conditionalFormatting>
  <conditionalFormatting sqref="F33:I34">
    <cfRule type="cellIs" priority="121" stopIfTrue="1" operator="equal">
      <formula>"P"</formula>
    </cfRule>
    <cfRule type="cellIs" dxfId="1607" priority="122" stopIfTrue="1" operator="equal">
      <formula>"F"</formula>
    </cfRule>
    <cfRule type="cellIs" dxfId="1606" priority="123" stopIfTrue="1" operator="equal">
      <formula>"PE"</formula>
    </cfRule>
  </conditionalFormatting>
  <conditionalFormatting sqref="F36:I39">
    <cfRule type="cellIs" priority="118" stopIfTrue="1" operator="equal">
      <formula>"P"</formula>
    </cfRule>
    <cfRule type="cellIs" dxfId="1605" priority="119" stopIfTrue="1" operator="equal">
      <formula>"F"</formula>
    </cfRule>
    <cfRule type="cellIs" dxfId="1604" priority="120" stopIfTrue="1" operator="equal">
      <formula>"PE"</formula>
    </cfRule>
  </conditionalFormatting>
  <conditionalFormatting sqref="F42:I47">
    <cfRule type="cellIs" priority="115" stopIfTrue="1" operator="equal">
      <formula>"P"</formula>
    </cfRule>
    <cfRule type="cellIs" dxfId="1603" priority="116" stopIfTrue="1" operator="equal">
      <formula>"F"</formula>
    </cfRule>
    <cfRule type="cellIs" dxfId="1602" priority="117" stopIfTrue="1" operator="equal">
      <formula>"PE"</formula>
    </cfRule>
  </conditionalFormatting>
  <conditionalFormatting sqref="F49:I54">
    <cfRule type="cellIs" priority="112" stopIfTrue="1" operator="equal">
      <formula>"P"</formula>
    </cfRule>
    <cfRule type="cellIs" dxfId="1601" priority="113" stopIfTrue="1" operator="equal">
      <formula>"F"</formula>
    </cfRule>
    <cfRule type="cellIs" dxfId="1600" priority="114" stopIfTrue="1" operator="equal">
      <formula>"PE"</formula>
    </cfRule>
  </conditionalFormatting>
  <conditionalFormatting sqref="F59:I64">
    <cfRule type="cellIs" priority="109" stopIfTrue="1" operator="equal">
      <formula>"P"</formula>
    </cfRule>
    <cfRule type="cellIs" dxfId="1599" priority="110" stopIfTrue="1" operator="equal">
      <formula>"F"</formula>
    </cfRule>
    <cfRule type="cellIs" dxfId="1598" priority="111" stopIfTrue="1" operator="equal">
      <formula>"PE"</formula>
    </cfRule>
  </conditionalFormatting>
  <conditionalFormatting sqref="F66:I67">
    <cfRule type="cellIs" priority="106" stopIfTrue="1" operator="equal">
      <formula>"P"</formula>
    </cfRule>
    <cfRule type="cellIs" dxfId="1597" priority="107" stopIfTrue="1" operator="equal">
      <formula>"F"</formula>
    </cfRule>
    <cfRule type="cellIs" dxfId="1596" priority="108" stopIfTrue="1" operator="equal">
      <formula>"PE"</formula>
    </cfRule>
  </conditionalFormatting>
  <conditionalFormatting sqref="F69:I69">
    <cfRule type="cellIs" priority="103" stopIfTrue="1" operator="equal">
      <formula>"P"</formula>
    </cfRule>
    <cfRule type="cellIs" dxfId="1595" priority="104" stopIfTrue="1" operator="equal">
      <formula>"F"</formula>
    </cfRule>
    <cfRule type="cellIs" dxfId="1594" priority="105" stopIfTrue="1" operator="equal">
      <formula>"PE"</formula>
    </cfRule>
  </conditionalFormatting>
  <conditionalFormatting sqref="F72:I77">
    <cfRule type="cellIs" priority="100" stopIfTrue="1" operator="equal">
      <formula>"P"</formula>
    </cfRule>
    <cfRule type="cellIs" dxfId="1593" priority="101" stopIfTrue="1" operator="equal">
      <formula>"F"</formula>
    </cfRule>
    <cfRule type="cellIs" dxfId="1592" priority="102" stopIfTrue="1" operator="equal">
      <formula>"PE"</formula>
    </cfRule>
  </conditionalFormatting>
  <conditionalFormatting sqref="F79:I84">
    <cfRule type="cellIs" priority="97" stopIfTrue="1" operator="equal">
      <formula>"P"</formula>
    </cfRule>
    <cfRule type="cellIs" dxfId="1591" priority="98" stopIfTrue="1" operator="equal">
      <formula>"F"</formula>
    </cfRule>
    <cfRule type="cellIs" dxfId="1590" priority="99" stopIfTrue="1" operator="equal">
      <formula>"PE"</formula>
    </cfRule>
  </conditionalFormatting>
  <conditionalFormatting sqref="F89:I97">
    <cfRule type="cellIs" priority="94" stopIfTrue="1" operator="equal">
      <formula>"P"</formula>
    </cfRule>
    <cfRule type="cellIs" dxfId="1589" priority="95" stopIfTrue="1" operator="equal">
      <formula>"F"</formula>
    </cfRule>
    <cfRule type="cellIs" dxfId="1588" priority="96" stopIfTrue="1" operator="equal">
      <formula>"PE"</formula>
    </cfRule>
  </conditionalFormatting>
  <conditionalFormatting sqref="F99:I102">
    <cfRule type="cellIs" priority="91" stopIfTrue="1" operator="equal">
      <formula>"P"</formula>
    </cfRule>
    <cfRule type="cellIs" dxfId="1587" priority="92" stopIfTrue="1" operator="equal">
      <formula>"F"</formula>
    </cfRule>
    <cfRule type="cellIs" dxfId="1586" priority="93" stopIfTrue="1" operator="equal">
      <formula>"PE"</formula>
    </cfRule>
  </conditionalFormatting>
  <conditionalFormatting sqref="F104:I107">
    <cfRule type="cellIs" priority="88" stopIfTrue="1" operator="equal">
      <formula>"P"</formula>
    </cfRule>
    <cfRule type="cellIs" dxfId="1585" priority="89" stopIfTrue="1" operator="equal">
      <formula>"F"</formula>
    </cfRule>
    <cfRule type="cellIs" dxfId="1584" priority="90" stopIfTrue="1" operator="equal">
      <formula>"PE"</formula>
    </cfRule>
  </conditionalFormatting>
  <conditionalFormatting sqref="F109:I116">
    <cfRule type="cellIs" priority="85" stopIfTrue="1" operator="equal">
      <formula>"P"</formula>
    </cfRule>
    <cfRule type="cellIs" dxfId="1583" priority="86" stopIfTrue="1" operator="equal">
      <formula>"F"</formula>
    </cfRule>
    <cfRule type="cellIs" dxfId="1582" priority="87" stopIfTrue="1" operator="equal">
      <formula>"PE"</formula>
    </cfRule>
  </conditionalFormatting>
  <conditionalFormatting sqref="F118:I125">
    <cfRule type="cellIs" priority="82" stopIfTrue="1" operator="equal">
      <formula>"P"</formula>
    </cfRule>
    <cfRule type="cellIs" dxfId="1581" priority="83" stopIfTrue="1" operator="equal">
      <formula>"F"</formula>
    </cfRule>
    <cfRule type="cellIs" dxfId="1580" priority="84" stopIfTrue="1" operator="equal">
      <formula>"PE"</formula>
    </cfRule>
  </conditionalFormatting>
  <conditionalFormatting sqref="F127:I131">
    <cfRule type="cellIs" priority="79" stopIfTrue="1" operator="equal">
      <formula>"P"</formula>
    </cfRule>
    <cfRule type="cellIs" dxfId="1579" priority="80" stopIfTrue="1" operator="equal">
      <formula>"F"</formula>
    </cfRule>
    <cfRule type="cellIs" dxfId="1578" priority="81" stopIfTrue="1" operator="equal">
      <formula>"PE"</formula>
    </cfRule>
  </conditionalFormatting>
  <conditionalFormatting sqref="F133:I137">
    <cfRule type="cellIs" priority="76" stopIfTrue="1" operator="equal">
      <formula>"P"</formula>
    </cfRule>
    <cfRule type="cellIs" dxfId="1577" priority="77" stopIfTrue="1" operator="equal">
      <formula>"F"</formula>
    </cfRule>
    <cfRule type="cellIs" dxfId="1576" priority="78" stopIfTrue="1" operator="equal">
      <formula>"PE"</formula>
    </cfRule>
  </conditionalFormatting>
  <conditionalFormatting sqref="F139:I143">
    <cfRule type="cellIs" priority="73" stopIfTrue="1" operator="equal">
      <formula>"P"</formula>
    </cfRule>
    <cfRule type="cellIs" dxfId="1575" priority="74" stopIfTrue="1" operator="equal">
      <formula>"F"</formula>
    </cfRule>
    <cfRule type="cellIs" dxfId="1574" priority="75" stopIfTrue="1" operator="equal">
      <formula>"PE"</formula>
    </cfRule>
  </conditionalFormatting>
  <conditionalFormatting sqref="F145:I149">
    <cfRule type="cellIs" priority="70" stopIfTrue="1" operator="equal">
      <formula>"P"</formula>
    </cfRule>
    <cfRule type="cellIs" dxfId="1573" priority="71" stopIfTrue="1" operator="equal">
      <formula>"F"</formula>
    </cfRule>
    <cfRule type="cellIs" dxfId="1572" priority="72" stopIfTrue="1" operator="equal">
      <formula>"PE"</formula>
    </cfRule>
  </conditionalFormatting>
  <conditionalFormatting sqref="F151:I155">
    <cfRule type="cellIs" priority="67" stopIfTrue="1" operator="equal">
      <formula>"P"</formula>
    </cfRule>
    <cfRule type="cellIs" dxfId="1571" priority="68" stopIfTrue="1" operator="equal">
      <formula>"F"</formula>
    </cfRule>
    <cfRule type="cellIs" dxfId="1570" priority="69" stopIfTrue="1" operator="equal">
      <formula>"PE"</formula>
    </cfRule>
  </conditionalFormatting>
  <conditionalFormatting sqref="F157:I161">
    <cfRule type="cellIs" priority="64" stopIfTrue="1" operator="equal">
      <formula>"P"</formula>
    </cfRule>
    <cfRule type="cellIs" dxfId="1569" priority="65" stopIfTrue="1" operator="equal">
      <formula>"F"</formula>
    </cfRule>
    <cfRule type="cellIs" dxfId="1568" priority="66" stopIfTrue="1" operator="equal">
      <formula>"PE"</formula>
    </cfRule>
  </conditionalFormatting>
  <conditionalFormatting sqref="F163:I167">
    <cfRule type="cellIs" priority="61" stopIfTrue="1" operator="equal">
      <formula>"P"</formula>
    </cfRule>
    <cfRule type="cellIs" dxfId="1567" priority="62" stopIfTrue="1" operator="equal">
      <formula>"F"</formula>
    </cfRule>
    <cfRule type="cellIs" dxfId="1566" priority="63" stopIfTrue="1" operator="equal">
      <formula>"PE"</formula>
    </cfRule>
  </conditionalFormatting>
  <conditionalFormatting sqref="F169:I172">
    <cfRule type="cellIs" priority="58" stopIfTrue="1" operator="equal">
      <formula>"P"</formula>
    </cfRule>
    <cfRule type="cellIs" dxfId="1565" priority="59" stopIfTrue="1" operator="equal">
      <formula>"F"</formula>
    </cfRule>
    <cfRule type="cellIs" dxfId="1564" priority="60" stopIfTrue="1" operator="equal">
      <formula>"PE"</formula>
    </cfRule>
  </conditionalFormatting>
  <conditionalFormatting sqref="F174:I181">
    <cfRule type="cellIs" priority="55" stopIfTrue="1" operator="equal">
      <formula>"P"</formula>
    </cfRule>
    <cfRule type="cellIs" dxfId="1563" priority="56" stopIfTrue="1" operator="equal">
      <formula>"F"</formula>
    </cfRule>
    <cfRule type="cellIs" dxfId="1562" priority="57" stopIfTrue="1" operator="equal">
      <formula>"PE"</formula>
    </cfRule>
  </conditionalFormatting>
  <conditionalFormatting sqref="F183:I190">
    <cfRule type="cellIs" priority="52" stopIfTrue="1" operator="equal">
      <formula>"P"</formula>
    </cfRule>
    <cfRule type="cellIs" dxfId="1561" priority="53" stopIfTrue="1" operator="equal">
      <formula>"F"</formula>
    </cfRule>
    <cfRule type="cellIs" dxfId="1560" priority="54" stopIfTrue="1" operator="equal">
      <formula>"PE"</formula>
    </cfRule>
  </conditionalFormatting>
  <conditionalFormatting sqref="F192:I200">
    <cfRule type="cellIs" priority="49" stopIfTrue="1" operator="equal">
      <formula>"P"</formula>
    </cfRule>
    <cfRule type="cellIs" dxfId="1559" priority="50" stopIfTrue="1" operator="equal">
      <formula>"F"</formula>
    </cfRule>
    <cfRule type="cellIs" dxfId="1558" priority="51" stopIfTrue="1" operator="equal">
      <formula>"PE"</formula>
    </cfRule>
  </conditionalFormatting>
  <conditionalFormatting sqref="F202:I210">
    <cfRule type="cellIs" priority="46" stopIfTrue="1" operator="equal">
      <formula>"P"</formula>
    </cfRule>
    <cfRule type="cellIs" dxfId="1557" priority="47" stopIfTrue="1" operator="equal">
      <formula>"F"</formula>
    </cfRule>
    <cfRule type="cellIs" dxfId="1556" priority="48" stopIfTrue="1" operator="equal">
      <formula>"PE"</formula>
    </cfRule>
  </conditionalFormatting>
  <conditionalFormatting sqref="F212:I219">
    <cfRule type="cellIs" priority="43" stopIfTrue="1" operator="equal">
      <formula>"P"</formula>
    </cfRule>
    <cfRule type="cellIs" dxfId="1555" priority="44" stopIfTrue="1" operator="equal">
      <formula>"F"</formula>
    </cfRule>
    <cfRule type="cellIs" dxfId="1554" priority="45" stopIfTrue="1" operator="equal">
      <formula>"PE"</formula>
    </cfRule>
  </conditionalFormatting>
  <conditionalFormatting sqref="F222:I223">
    <cfRule type="cellIs" priority="40" stopIfTrue="1" operator="equal">
      <formula>"P"</formula>
    </cfRule>
    <cfRule type="cellIs" dxfId="1553" priority="41" stopIfTrue="1" operator="equal">
      <formula>"F"</formula>
    </cfRule>
    <cfRule type="cellIs" dxfId="1552" priority="42" stopIfTrue="1" operator="equal">
      <formula>"PE"</formula>
    </cfRule>
  </conditionalFormatting>
  <conditionalFormatting sqref="F225:I225">
    <cfRule type="cellIs" priority="37" stopIfTrue="1" operator="equal">
      <formula>"P"</formula>
    </cfRule>
    <cfRule type="cellIs" dxfId="1551" priority="38" stopIfTrue="1" operator="equal">
      <formula>"F"</formula>
    </cfRule>
    <cfRule type="cellIs" dxfId="1550" priority="39" stopIfTrue="1" operator="equal">
      <formula>"PE"</formula>
    </cfRule>
  </conditionalFormatting>
  <conditionalFormatting sqref="F226:I226">
    <cfRule type="cellIs" priority="34" stopIfTrue="1" operator="equal">
      <formula>"P"</formula>
    </cfRule>
    <cfRule type="cellIs" dxfId="1549" priority="35" stopIfTrue="1" operator="equal">
      <formula>"F"</formula>
    </cfRule>
    <cfRule type="cellIs" dxfId="1548" priority="36" stopIfTrue="1" operator="equal">
      <formula>"PE"</formula>
    </cfRule>
  </conditionalFormatting>
  <conditionalFormatting sqref="F227:I227">
    <cfRule type="cellIs" priority="31" stopIfTrue="1" operator="equal">
      <formula>"P"</formula>
    </cfRule>
    <cfRule type="cellIs" dxfId="1547" priority="32" stopIfTrue="1" operator="equal">
      <formula>"F"</formula>
    </cfRule>
    <cfRule type="cellIs" dxfId="1546" priority="33" stopIfTrue="1" operator="equal">
      <formula>"PE"</formula>
    </cfRule>
  </conditionalFormatting>
  <conditionalFormatting sqref="F228:I228">
    <cfRule type="cellIs" priority="28" stopIfTrue="1" operator="equal">
      <formula>"P"</formula>
    </cfRule>
    <cfRule type="cellIs" dxfId="1545" priority="29" stopIfTrue="1" operator="equal">
      <formula>"F"</formula>
    </cfRule>
    <cfRule type="cellIs" dxfId="1544" priority="30" stopIfTrue="1" operator="equal">
      <formula>"PE"</formula>
    </cfRule>
  </conditionalFormatting>
  <conditionalFormatting sqref="F229:I229">
    <cfRule type="cellIs" priority="25" stopIfTrue="1" operator="equal">
      <formula>"P"</formula>
    </cfRule>
    <cfRule type="cellIs" dxfId="1543" priority="26" stopIfTrue="1" operator="equal">
      <formula>"F"</formula>
    </cfRule>
    <cfRule type="cellIs" dxfId="1542" priority="27" stopIfTrue="1" operator="equal">
      <formula>"PE"</formula>
    </cfRule>
  </conditionalFormatting>
  <conditionalFormatting sqref="F230:I230">
    <cfRule type="cellIs" priority="22" stopIfTrue="1" operator="equal">
      <formula>"P"</formula>
    </cfRule>
    <cfRule type="cellIs" dxfId="1541" priority="23" stopIfTrue="1" operator="equal">
      <formula>"F"</formula>
    </cfRule>
    <cfRule type="cellIs" dxfId="1540" priority="24" stopIfTrue="1" operator="equal">
      <formula>"PE"</formula>
    </cfRule>
  </conditionalFormatting>
  <conditionalFormatting sqref="F231:I231">
    <cfRule type="cellIs" priority="19" stopIfTrue="1" operator="equal">
      <formula>"P"</formula>
    </cfRule>
    <cfRule type="cellIs" dxfId="1539" priority="20" stopIfTrue="1" operator="equal">
      <formula>"F"</formula>
    </cfRule>
    <cfRule type="cellIs" dxfId="1538" priority="21" stopIfTrue="1" operator="equal">
      <formula>"PE"</formula>
    </cfRule>
  </conditionalFormatting>
  <conditionalFormatting sqref="F233:I237">
    <cfRule type="cellIs" priority="16" stopIfTrue="1" operator="equal">
      <formula>"P"</formula>
    </cfRule>
    <cfRule type="cellIs" dxfId="1537" priority="17" stopIfTrue="1" operator="equal">
      <formula>"F"</formula>
    </cfRule>
    <cfRule type="cellIs" dxfId="1536" priority="18" stopIfTrue="1" operator="equal">
      <formula>"PE"</formula>
    </cfRule>
  </conditionalFormatting>
  <conditionalFormatting sqref="F239:I241">
    <cfRule type="cellIs" priority="13" stopIfTrue="1" operator="equal">
      <formula>"P"</formula>
    </cfRule>
    <cfRule type="cellIs" dxfId="1535" priority="14" stopIfTrue="1" operator="equal">
      <formula>"F"</formula>
    </cfRule>
    <cfRule type="cellIs" dxfId="1534" priority="15" stopIfTrue="1" operator="equal">
      <formula>"PE"</formula>
    </cfRule>
  </conditionalFormatting>
  <conditionalFormatting sqref="F243:I243">
    <cfRule type="cellIs" priority="10" stopIfTrue="1" operator="equal">
      <formula>"P"</formula>
    </cfRule>
    <cfRule type="cellIs" dxfId="1533" priority="11" stopIfTrue="1" operator="equal">
      <formula>"F"</formula>
    </cfRule>
    <cfRule type="cellIs" dxfId="1532" priority="12" stopIfTrue="1" operator="equal">
      <formula>"PE"</formula>
    </cfRule>
  </conditionalFormatting>
  <conditionalFormatting sqref="F244:I244">
    <cfRule type="cellIs" priority="7" stopIfTrue="1" operator="equal">
      <formula>"P"</formula>
    </cfRule>
    <cfRule type="cellIs" dxfId="1531" priority="8" stopIfTrue="1" operator="equal">
      <formula>"F"</formula>
    </cfRule>
    <cfRule type="cellIs" dxfId="1530" priority="9" stopIfTrue="1" operator="equal">
      <formula>"PE"</formula>
    </cfRule>
  </conditionalFormatting>
  <conditionalFormatting sqref="F247:I252">
    <cfRule type="cellIs" priority="4" stopIfTrue="1" operator="equal">
      <formula>"P"</formula>
    </cfRule>
    <cfRule type="cellIs" dxfId="1529" priority="5" stopIfTrue="1" operator="equal">
      <formula>"F"</formula>
    </cfRule>
    <cfRule type="cellIs" dxfId="1528" priority="6" stopIfTrue="1" operator="equal">
      <formula>"PE"</formula>
    </cfRule>
  </conditionalFormatting>
  <conditionalFormatting sqref="F254:I259">
    <cfRule type="cellIs" priority="1" stopIfTrue="1" operator="equal">
      <formula>"P"</formula>
    </cfRule>
    <cfRule type="cellIs" dxfId="1527" priority="2" stopIfTrue="1" operator="equal">
      <formula>"F"</formula>
    </cfRule>
    <cfRule type="cellIs" dxfId="1526" priority="3" stopIfTrue="1" operator="equal">
      <formula>"PE"</formula>
    </cfRule>
  </conditionalFormatting>
  <dataValidations count="1">
    <dataValidation type="list" allowBlank="1" showInputMessage="1" showErrorMessage="1" sqref="G1:H9 F1 F4:F9 E42:L47 F36:I39 E72:L77 F69:I69 E247:L252 F243:I244 F16:I22 F24:I28 F30:I30 F33:I34 E49:L54 F59:I64 F66:I67 E79:L84 F89:I97 F99:I102 F104:I107 F109:I116 F118:I125 F127:I131 F133:I137 F139:I143 F145:I149 F151:I155 F157:I161 F163:I167 F169:I172 F174:I181 F183:I190 F192:I200 F202:I210 F212:I219 F222:I223 F225:I231 F233:I237 F239:I241 E254:L259" xr:uid="{69C39DB0-7805-454F-8DB6-F963681CF4B5}">
      <formula1>"P,F,PE"</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25</vt:i4>
      </vt:variant>
    </vt:vector>
  </HeadingPairs>
  <TitlesOfParts>
    <vt:vector size="25" baseType="lpstr">
      <vt:lpstr>Trang bìa</vt:lpstr>
      <vt:lpstr>Giới thiệu</vt:lpstr>
      <vt:lpstr>Tổng hợp</vt:lpstr>
      <vt:lpstr>Thống kê số lượng cử đi ĐTBD</vt:lpstr>
      <vt:lpstr>Nhu cầu ĐTBD theo TCN</vt:lpstr>
      <vt:lpstr>Nhu cầu ĐTBD theo TCCD</vt:lpstr>
      <vt:lpstr>Nhập thông tin QĐ</vt:lpstr>
      <vt:lpstr>Trình độ ngoại ngữ</vt:lpstr>
      <vt:lpstr>Trình độ tin học </vt:lpstr>
      <vt:lpstr>Trình độ chuyên môn</vt:lpstr>
      <vt:lpstr>Trình độ lý luận chính trị</vt:lpstr>
      <vt:lpstr>Trình độ quản lý nhà nước</vt:lpstr>
      <vt:lpstr>Đào tạo, bồi dưỡng khác</vt:lpstr>
      <vt:lpstr>Quản lý KH đã được phê duyệt</vt:lpstr>
      <vt:lpstr>Chương trình ĐTBD</vt:lpstr>
      <vt:lpstr>Khóa ĐTBD</vt:lpstr>
      <vt:lpstr>Xuất file hồ sơ</vt:lpstr>
      <vt:lpstr>Cán bộ cần ĐTBD</vt:lpstr>
      <vt:lpstr>Nhu cầu ĐTBD của đơn vị</vt:lpstr>
      <vt:lpstr>Quản lý cán bộ thuộc khóa ĐT</vt:lpstr>
      <vt:lpstr>Xem thông tin chung hồ sơ CCVC</vt:lpstr>
      <vt:lpstr>Thông tin cá nhân</vt:lpstr>
      <vt:lpstr>Thông tin Đào tạo , bồi dưỡng</vt:lpstr>
      <vt:lpstr>Quan hệ gia đình</vt:lpstr>
      <vt:lpstr>So sánh ,duyệt hồ sơ cán bộ</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SOpen</dc:creator>
  <cp:lastModifiedBy>SOpen</cp:lastModifiedBy>
  <dcterms:created xsi:type="dcterms:W3CDTF">2022-10-06T04:51:16Z</dcterms:created>
  <dcterms:modified xsi:type="dcterms:W3CDTF">2022-11-25T04:32:28Z</dcterms:modified>
</cp:coreProperties>
</file>