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.hatinh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dta">Sheet2!$D$2:$M$36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K3" i="1"/>
  <c r="K4" i="1"/>
  <c r="K5" i="1"/>
  <c r="K2" i="1"/>
</calcChain>
</file>

<file path=xl/comments1.xml><?xml version="1.0" encoding="utf-8"?>
<comments xmlns="http://schemas.openxmlformats.org/spreadsheetml/2006/main">
  <authors>
    <author>admin.hatinh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>admin.hatinh:</t>
        </r>
        <r>
          <rPr>
            <sz val="9"/>
            <color indexed="81"/>
            <rFont val="Tahoma"/>
            <charset val="1"/>
          </rPr>
          <t xml:space="preserve">
- Nếu là nhân viên tại công ty thì gõ số 1
- Nếu là điểm thu thì gõ số 0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admin.hatinh:</t>
        </r>
        <r>
          <rPr>
            <sz val="9"/>
            <color indexed="81"/>
            <rFont val="Tahoma"/>
            <charset val="1"/>
          </rPr>
          <t xml:space="preserve">
CCCD phải đủ định dạng số theo quy định</t>
        </r>
      </text>
    </comment>
  </commentList>
</comments>
</file>

<file path=xl/sharedStrings.xml><?xml version="1.0" encoding="utf-8"?>
<sst xmlns="http://schemas.openxmlformats.org/spreadsheetml/2006/main" count="285" uniqueCount="167">
  <si>
    <t>matochuc</t>
  </si>
  <si>
    <t>tentochuc</t>
  </si>
  <si>
    <t>matinh</t>
  </si>
  <si>
    <t>tentinh</t>
  </si>
  <si>
    <t>mahuyen</t>
  </si>
  <si>
    <t>tenhuyen</t>
  </si>
  <si>
    <t>maxa</t>
  </si>
  <si>
    <t>tenxa</t>
  </si>
  <si>
    <t>masobhxh</t>
  </si>
  <si>
    <t>madaily</t>
  </si>
  <si>
    <t>tendaily</t>
  </si>
  <si>
    <t>nvcongty</t>
  </si>
  <si>
    <t>diachi</t>
  </si>
  <si>
    <t>cccd</t>
  </si>
  <si>
    <t>sodienthoai</t>
  </si>
  <si>
    <t>email</t>
  </si>
  <si>
    <t>username</t>
  </si>
  <si>
    <t>name</t>
  </si>
  <si>
    <t>password</t>
  </si>
  <si>
    <t>role</t>
  </si>
  <si>
    <t>avatar</t>
  </si>
  <si>
    <t>active</t>
  </si>
  <si>
    <t>createdBy</t>
  </si>
  <si>
    <t>createdAt</t>
  </si>
  <si>
    <t>updatedBy</t>
  </si>
  <si>
    <t>updatedAt</t>
  </si>
  <si>
    <t>ghichu</t>
  </si>
  <si>
    <t>macqbhxh</t>
  </si>
  <si>
    <t>tencqbhxh</t>
  </si>
  <si>
    <t>res_sent</t>
  </si>
  <si>
    <t/>
  </si>
  <si>
    <t>04013</t>
  </si>
  <si>
    <t>Bảo hiểm xã hội huyện Diễn Châu</t>
  </si>
  <si>
    <t>Công ty TNHH An sinh xã hội Phủ Diễn</t>
  </si>
  <si>
    <t>40</t>
  </si>
  <si>
    <t>Tỉnh Nghệ An</t>
  </si>
  <si>
    <t>425</t>
  </si>
  <si>
    <t>Huyện Diễn Châu</t>
  </si>
  <si>
    <t>Lê Thị Hồng Hạnh</t>
  </si>
  <si>
    <t>Nguyễn Thị Thảo Ngọc</t>
  </si>
  <si>
    <t>Vương Thị Thương</t>
  </si>
  <si>
    <t>Cao Thị Hiền</t>
  </si>
  <si>
    <t>4012001964</t>
  </si>
  <si>
    <t>4019280870</t>
  </si>
  <si>
    <t>4019313831</t>
  </si>
  <si>
    <t>4018262311</t>
  </si>
  <si>
    <t>DT0035</t>
  </si>
  <si>
    <t>DT0028</t>
  </si>
  <si>
    <t>DT0007</t>
  </si>
  <si>
    <t>DT0001</t>
  </si>
  <si>
    <t>DT0010</t>
  </si>
  <si>
    <t>DT0029</t>
  </si>
  <si>
    <t>DT0006</t>
  </si>
  <si>
    <t>DT0030</t>
  </si>
  <si>
    <t>DT0031</t>
  </si>
  <si>
    <t>DT0013</t>
  </si>
  <si>
    <t>DT0014</t>
  </si>
  <si>
    <t>DT0033</t>
  </si>
  <si>
    <t>DT0022</t>
  </si>
  <si>
    <t>DT0004</t>
  </si>
  <si>
    <t>DT0024</t>
  </si>
  <si>
    <t>DT0011</t>
  </si>
  <si>
    <t>DT0034</t>
  </si>
  <si>
    <t>DT0032</t>
  </si>
  <si>
    <t>DT0016</t>
  </si>
  <si>
    <t>DT0012</t>
  </si>
  <si>
    <t>DT0003</t>
  </si>
  <si>
    <t>DT0005</t>
  </si>
  <si>
    <t>DT0017</t>
  </si>
  <si>
    <t>DT0026</t>
  </si>
  <si>
    <t>DT0025</t>
  </si>
  <si>
    <t>DT0002</t>
  </si>
  <si>
    <t>DT0020</t>
  </si>
  <si>
    <t>DT0018</t>
  </si>
  <si>
    <t>DT0027</t>
  </si>
  <si>
    <t>DT0021</t>
  </si>
  <si>
    <t>DT0015</t>
  </si>
  <si>
    <t>DT0008</t>
  </si>
  <si>
    <t>DT0023</t>
  </si>
  <si>
    <t>DT0009</t>
  </si>
  <si>
    <t>DT0019</t>
  </si>
  <si>
    <t>0913247337</t>
  </si>
  <si>
    <t>0972321993</t>
  </si>
  <si>
    <t>0355113399</t>
  </si>
  <si>
    <t>0396713556</t>
  </si>
  <si>
    <t>AnsinhPhudien@123#$</t>
  </si>
  <si>
    <t>importFunction</t>
  </si>
  <si>
    <t>stt</t>
  </si>
  <si>
    <t>so_hd</t>
  </si>
  <si>
    <t>ma_cqbhxh</t>
  </si>
  <si>
    <t>maDiemThu</t>
  </si>
  <si>
    <t>tenDiemThu</t>
  </si>
  <si>
    <t>tuNgay</t>
  </si>
  <si>
    <t>dienNgay</t>
  </si>
  <si>
    <t>maThu_BHYT</t>
  </si>
  <si>
    <t>maThu_BHXH</t>
  </si>
  <si>
    <t>diaChi</t>
  </si>
  <si>
    <t>maTinh</t>
  </si>
  <si>
    <t>maHuyen</t>
  </si>
  <si>
    <t>maXa</t>
  </si>
  <si>
    <t>Điểm thu BHXH, BHYT Xã Minh Châu</t>
  </si>
  <si>
    <t>BI0007M, AR0013M</t>
  </si>
  <si>
    <t>IS0012M</t>
  </si>
  <si>
    <t>Xóm 1</t>
  </si>
  <si>
    <t>Điểm thu BHXH, BHYT Xã Diễn Thái</t>
  </si>
  <si>
    <t>Xóm 3</t>
  </si>
  <si>
    <t>Điểm thu BHXH, BHYT Xã Diễn An</t>
  </si>
  <si>
    <t>Xóm 2</t>
  </si>
  <si>
    <t>Điểm thu BHXH, BHYT Xã Diễn Hạnh</t>
  </si>
  <si>
    <t>Xóm 8</t>
  </si>
  <si>
    <t>Điểm thu BHXH, BHYT Xã Diễn Hồng</t>
  </si>
  <si>
    <t>Xóm Trung Hồng</t>
  </si>
  <si>
    <t>Điểm thu BHXH, BHYT Xã Diễn Lộc</t>
  </si>
  <si>
    <t>Xóm 6</t>
  </si>
  <si>
    <t>Điểm thu BHXH, BHYT Xã Diễn Phúc</t>
  </si>
  <si>
    <t>Xóm Tràng Thân</t>
  </si>
  <si>
    <t>Điểm thu BHXH, BHYT Thị trấn Diễn Châu</t>
  </si>
  <si>
    <t>Khối 2</t>
  </si>
  <si>
    <t>Điểm thu BHXH, BHYT Xã Diễn Cát</t>
  </si>
  <si>
    <t>Xóm 5</t>
  </si>
  <si>
    <t>Điểm thu BHXH, BHYT Xã Diễn Thịnh</t>
  </si>
  <si>
    <t>Xóm 9</t>
  </si>
  <si>
    <t>Điểm thu BHXH, BHYT Xã Diễn Thọ</t>
  </si>
  <si>
    <t>Điểm thu BHXH, BHYT Xã Diễn Liên</t>
  </si>
  <si>
    <t>Xóm 4</t>
  </si>
  <si>
    <t>Điểm thu BHXH, BHYT Xã Diễn Đoài</t>
  </si>
  <si>
    <t>Xóm Đại Đồng</t>
  </si>
  <si>
    <t>Điểm thu BHXH, BHYT Xã Diễn Lợi</t>
  </si>
  <si>
    <t>Điểm thu BHXH, BHYT Xã Diễn Thành</t>
  </si>
  <si>
    <t>Điểm thu BHXH, BHYT Xã Diễn Tháp</t>
  </si>
  <si>
    <t>Điểm thu BHXH, BHYT Xã Diễn Mỹ</t>
  </si>
  <si>
    <t>Xóm Phúc Thọ</t>
  </si>
  <si>
    <t>Điểm thu BHXH, BHYT Xã Diễn Phong</t>
  </si>
  <si>
    <t>Xóm Nha Nghi</t>
  </si>
  <si>
    <t>Điểm thu BHXH, BHYT Xã Diễn Hải</t>
  </si>
  <si>
    <t>Điểm thu BHXH, BHYT Xã Diễn Phú</t>
  </si>
  <si>
    <t>Xóm 12</t>
  </si>
  <si>
    <t>Điểm thu BHXH, BHYT Xã Diễn Nguyên</t>
  </si>
  <si>
    <t>Xóm Tân Phong</t>
  </si>
  <si>
    <t>Điểm thu BHXH, BHYT Xã Diễn Đồng</t>
  </si>
  <si>
    <t>Điểm thu BHXH, BHYT Xã Diễn Lâm</t>
  </si>
  <si>
    <t>Điểm thu BHXH, BHYT Xã Diễn Kim</t>
  </si>
  <si>
    <t>Xóm Nam Liên</t>
  </si>
  <si>
    <t>Điểm thu BHXH, BHYT Xã Diễn Hùng</t>
  </si>
  <si>
    <t>Thôn Ngọc Mỹ</t>
  </si>
  <si>
    <t>Điểm thu BHXH, BHYT Xã Diễn Tân</t>
  </si>
  <si>
    <t>Điểm thu BHXH, BHYT Xã Diễn Ngọc</t>
  </si>
  <si>
    <t>Xóm Ngọc Văn</t>
  </si>
  <si>
    <t>Điểm thu BHXH, BHYT Xã Diễn Trung</t>
  </si>
  <si>
    <t>Điểm thu BHXH, BHYT Xã Diễn Kỷ</t>
  </si>
  <si>
    <t>Thôn 7</t>
  </si>
  <si>
    <t>Điểm thu BHXH, BHYT Xã Diễn Bích</t>
  </si>
  <si>
    <t>Xóm Hải Bắc</t>
  </si>
  <si>
    <t>Điểm thu BHXH, BHYT Xã Diễn Vạn</t>
  </si>
  <si>
    <t>Xóm Đông Phú</t>
  </si>
  <si>
    <t>Điểm thu BHXH, BHYT Xã Diễn Quảng</t>
  </si>
  <si>
    <t>Điểm thu BHXH, BHYT Xã Diễn Xuân</t>
  </si>
  <si>
    <t>Xóm Nam Xuân</t>
  </si>
  <si>
    <t>Điểm thu BHXH, BHYT Xã DiễnTrường</t>
  </si>
  <si>
    <t>Điểm thu BHXH, BHYT tại Công ty</t>
  </si>
  <si>
    <t>Khối 4</t>
  </si>
  <si>
    <t>congtytnhhansinhxahoiphudien-2902168692</t>
  </si>
  <si>
    <t>44188007054</t>
  </si>
  <si>
    <t>40193030293</t>
  </si>
  <si>
    <t>40192025149</t>
  </si>
  <si>
    <t>40192012849</t>
  </si>
  <si>
    <t>http://27.73.37.94:81/avatar/default-image.jpg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</si>
</sst>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14" fontId="0" fillId="0" borderId="0" xfId="0" applyNumberFormat="1" applyAlignment="1">
      <alignment vertical="center"/>
    </xf>
    <xf numFmtId="0" fontId="0" fillId="0" borderId="0" xfId="0" applyFill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"/>
  <sheetViews>
    <sheetView tabSelected="1" zoomScaleNormal="100" workbookViewId="0">
      <selection activeCell="E21" sqref="E21"/>
    </sheetView>
  </sheetViews>
  <sheetFormatPr defaultColWidth="11.42578125" defaultRowHeight="15" x14ac:dyDescent="0.25"/>
  <cols>
    <col min="1" max="1" width="45.140625" customWidth="1"/>
    <col min="2" max="2" width="32" bestFit="1" customWidth="1"/>
    <col min="3" max="3" width="7.28515625" bestFit="1" customWidth="1"/>
    <col min="4" max="4" width="12.7109375" bestFit="1" customWidth="1"/>
    <col min="5" max="5" width="9.28515625" bestFit="1" customWidth="1"/>
    <col min="6" max="6" width="16.28515625" bestFit="1" customWidth="1"/>
    <col min="8" max="8" width="16.140625" bestFit="1" customWidth="1"/>
    <col min="9" max="9" width="11.42578125" bestFit="1" customWidth="1"/>
    <col min="10" max="10" width="9.42578125" customWidth="1"/>
    <col min="11" max="11" width="34.42578125" bestFit="1" customWidth="1"/>
    <col min="13" max="13" width="20.42578125" bestFit="1" customWidth="1"/>
    <col min="14" max="14" width="12" bestFit="1" customWidth="1"/>
    <col min="17" max="17" width="13.140625" bestFit="1" customWidth="1"/>
    <col min="18" max="18" width="20.42578125" bestFit="1" customWidth="1"/>
    <col min="19" max="19" width="19.7109375" bestFit="1" customWidth="1"/>
    <col min="21" max="21" width="57.140625" bestFit="1" customWidth="1"/>
    <col min="23" max="23" width="14.42578125" bestFit="1" customWidth="1"/>
    <col min="29" max="29" width="26.71093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6" t="s">
        <v>11</v>
      </c>
      <c r="M1" t="s">
        <v>12</v>
      </c>
      <c r="N1" s="7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161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>
        <f t="shared" ref="G2:G5" si="0">VLOOKUP(J2,dta,10,FALSE)</f>
        <v>17389</v>
      </c>
      <c r="I2" s="1" t="s">
        <v>42</v>
      </c>
      <c r="J2" t="s">
        <v>46</v>
      </c>
      <c r="K2" t="str">
        <f t="shared" ref="K2:K5" si="1">VLOOKUP(J2,dta,2,FALSE)</f>
        <v>Điểm thu BHXH, BHYT tại Công ty</v>
      </c>
      <c r="L2">
        <v>1</v>
      </c>
      <c r="N2" s="1" t="s">
        <v>162</v>
      </c>
      <c r="O2" t="s">
        <v>81</v>
      </c>
      <c r="Q2">
        <v>44188007054</v>
      </c>
      <c r="R2" t="s">
        <v>38</v>
      </c>
      <c r="S2" t="s">
        <v>85</v>
      </c>
      <c r="T2">
        <v>3</v>
      </c>
      <c r="U2" s="5" t="s">
        <v>166</v>
      </c>
      <c r="V2" t="b">
        <v>1</v>
      </c>
      <c r="W2" t="s">
        <v>86</v>
      </c>
      <c r="AB2" t="s">
        <v>31</v>
      </c>
      <c r="AC2" t="s">
        <v>32</v>
      </c>
      <c r="AD2" t="b">
        <v>0</v>
      </c>
    </row>
    <row r="3" spans="1:30" x14ac:dyDescent="0.25">
      <c r="A3" t="s">
        <v>161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>
        <f t="shared" si="0"/>
        <v>17389</v>
      </c>
      <c r="I3" s="1" t="s">
        <v>43</v>
      </c>
      <c r="J3" t="s">
        <v>46</v>
      </c>
      <c r="K3" t="str">
        <f t="shared" si="1"/>
        <v>Điểm thu BHXH, BHYT tại Công ty</v>
      </c>
      <c r="L3">
        <v>1</v>
      </c>
      <c r="N3" s="1" t="s">
        <v>163</v>
      </c>
      <c r="O3" t="s">
        <v>82</v>
      </c>
      <c r="Q3">
        <v>40193030293</v>
      </c>
      <c r="R3" t="s">
        <v>39</v>
      </c>
      <c r="S3" t="s">
        <v>85</v>
      </c>
      <c r="T3">
        <v>3</v>
      </c>
      <c r="U3" s="5" t="s">
        <v>166</v>
      </c>
      <c r="V3" t="b">
        <v>1</v>
      </c>
      <c r="W3" t="s">
        <v>86</v>
      </c>
      <c r="Z3" t="s">
        <v>30</v>
      </c>
      <c r="AB3" t="s">
        <v>31</v>
      </c>
      <c r="AC3" t="s">
        <v>32</v>
      </c>
      <c r="AD3" t="b">
        <v>0</v>
      </c>
    </row>
    <row r="4" spans="1:30" x14ac:dyDescent="0.25">
      <c r="A4" t="s">
        <v>161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>
        <f t="shared" si="0"/>
        <v>17389</v>
      </c>
      <c r="I4" s="1" t="s">
        <v>44</v>
      </c>
      <c r="J4" t="s">
        <v>46</v>
      </c>
      <c r="K4" t="str">
        <f t="shared" si="1"/>
        <v>Điểm thu BHXH, BHYT tại Công ty</v>
      </c>
      <c r="L4">
        <v>1</v>
      </c>
      <c r="N4" s="1" t="s">
        <v>164</v>
      </c>
      <c r="O4" t="s">
        <v>83</v>
      </c>
      <c r="Q4">
        <v>40192025149</v>
      </c>
      <c r="R4" t="s">
        <v>40</v>
      </c>
      <c r="S4" t="s">
        <v>85</v>
      </c>
      <c r="T4">
        <v>3</v>
      </c>
      <c r="U4" s="5" t="s">
        <v>166</v>
      </c>
      <c r="V4" t="b">
        <v>1</v>
      </c>
      <c r="W4" t="s">
        <v>86</v>
      </c>
      <c r="Z4" t="s">
        <v>30</v>
      </c>
      <c r="AB4" t="s">
        <v>31</v>
      </c>
      <c r="AC4" t="s">
        <v>32</v>
      </c>
      <c r="AD4" t="b">
        <v>0</v>
      </c>
    </row>
    <row r="5" spans="1:30" x14ac:dyDescent="0.25">
      <c r="A5" t="s">
        <v>161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>
        <f t="shared" si="0"/>
        <v>17497</v>
      </c>
      <c r="I5" s="1" t="s">
        <v>45</v>
      </c>
      <c r="J5" t="s">
        <v>47</v>
      </c>
      <c r="K5" t="str">
        <f t="shared" si="1"/>
        <v>Điểm thu BHXH, BHYT Xã Diễn Trung</v>
      </c>
      <c r="L5">
        <v>0</v>
      </c>
      <c r="N5" s="1" t="s">
        <v>165</v>
      </c>
      <c r="O5" t="s">
        <v>84</v>
      </c>
      <c r="Q5">
        <v>40192012849</v>
      </c>
      <c r="R5" t="s">
        <v>41</v>
      </c>
      <c r="S5" t="s">
        <v>85</v>
      </c>
      <c r="T5">
        <v>3</v>
      </c>
      <c r="U5" s="5" t="s">
        <v>166</v>
      </c>
      <c r="V5" t="b">
        <v>1</v>
      </c>
      <c r="W5" t="s">
        <v>86</v>
      </c>
      <c r="Z5" t="s">
        <v>30</v>
      </c>
      <c r="AB5" t="s">
        <v>31</v>
      </c>
      <c r="AC5" t="s">
        <v>32</v>
      </c>
      <c r="AD5" t="b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J4" sqref="J4"/>
    </sheetView>
  </sheetViews>
  <sheetFormatPr defaultColWidth="8.85546875" defaultRowHeight="15" x14ac:dyDescent="0.25"/>
  <cols>
    <col min="3" max="3" width="10.85546875" bestFit="1" customWidth="1"/>
    <col min="4" max="4" width="11.28515625" bestFit="1" customWidth="1"/>
    <col min="5" max="5" width="34.42578125" bestFit="1" customWidth="1"/>
    <col min="6" max="7" width="10.42578125" bestFit="1" customWidth="1"/>
    <col min="8" max="8" width="17.28515625" bestFit="1" customWidth="1"/>
    <col min="9" max="9" width="12.42578125" bestFit="1" customWidth="1"/>
    <col min="10" max="10" width="14.42578125" bestFit="1" customWidth="1"/>
  </cols>
  <sheetData>
    <row r="1" spans="1:13" x14ac:dyDescent="0.25">
      <c r="A1" s="3" t="s">
        <v>87</v>
      </c>
      <c r="B1" s="3" t="s">
        <v>88</v>
      </c>
      <c r="C1" s="3" t="s">
        <v>89</v>
      </c>
      <c r="D1" s="3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</row>
    <row r="2" spans="1:13" x14ac:dyDescent="0.25">
      <c r="A2" s="2">
        <v>1</v>
      </c>
      <c r="B2" s="2"/>
      <c r="C2" s="2">
        <v>4013</v>
      </c>
      <c r="D2" s="2" t="s">
        <v>49</v>
      </c>
      <c r="E2" s="2" t="s">
        <v>100</v>
      </c>
      <c r="F2" s="4">
        <v>45108</v>
      </c>
      <c r="G2" s="4">
        <v>45473</v>
      </c>
      <c r="H2" s="2" t="s">
        <v>101</v>
      </c>
      <c r="I2" s="2" t="s">
        <v>102</v>
      </c>
      <c r="J2" s="2" t="s">
        <v>103</v>
      </c>
      <c r="K2" s="2">
        <v>40</v>
      </c>
      <c r="L2" s="2">
        <v>425</v>
      </c>
      <c r="M2" s="2">
        <v>17485</v>
      </c>
    </row>
    <row r="3" spans="1:13" x14ac:dyDescent="0.25">
      <c r="A3" s="2">
        <v>2</v>
      </c>
      <c r="B3" s="2"/>
      <c r="C3" s="2">
        <v>4013</v>
      </c>
      <c r="D3" s="2" t="s">
        <v>71</v>
      </c>
      <c r="E3" s="2" t="s">
        <v>104</v>
      </c>
      <c r="F3" s="4">
        <v>45108</v>
      </c>
      <c r="G3" s="4">
        <v>45473</v>
      </c>
      <c r="H3" s="2" t="s">
        <v>101</v>
      </c>
      <c r="I3" s="2" t="s">
        <v>102</v>
      </c>
      <c r="J3" s="2" t="s">
        <v>105</v>
      </c>
      <c r="K3" s="2">
        <v>40</v>
      </c>
      <c r="L3" s="2">
        <v>425</v>
      </c>
      <c r="M3" s="2">
        <v>17440</v>
      </c>
    </row>
    <row r="4" spans="1:13" x14ac:dyDescent="0.25">
      <c r="A4" s="2">
        <v>3</v>
      </c>
      <c r="B4" s="2"/>
      <c r="C4" s="2">
        <v>4013</v>
      </c>
      <c r="D4" s="2" t="s">
        <v>66</v>
      </c>
      <c r="E4" s="2" t="s">
        <v>106</v>
      </c>
      <c r="F4" s="4">
        <v>45108</v>
      </c>
      <c r="G4" s="4">
        <v>45473</v>
      </c>
      <c r="H4" s="2" t="s">
        <v>101</v>
      </c>
      <c r="I4" s="2" t="s">
        <v>102</v>
      </c>
      <c r="J4" s="2" t="s">
        <v>107</v>
      </c>
      <c r="K4" s="2">
        <v>40</v>
      </c>
      <c r="L4" s="2">
        <v>425</v>
      </c>
      <c r="M4" s="2">
        <v>17500</v>
      </c>
    </row>
    <row r="5" spans="1:13" x14ac:dyDescent="0.25">
      <c r="A5" s="2">
        <v>4</v>
      </c>
      <c r="B5" s="2"/>
      <c r="C5" s="2">
        <v>4013</v>
      </c>
      <c r="D5" s="2" t="s">
        <v>59</v>
      </c>
      <c r="E5" s="2" t="s">
        <v>108</v>
      </c>
      <c r="F5" s="4">
        <v>45108</v>
      </c>
      <c r="G5" s="4">
        <v>45473</v>
      </c>
      <c r="H5" s="2" t="s">
        <v>101</v>
      </c>
      <c r="I5" s="2" t="s">
        <v>102</v>
      </c>
      <c r="J5" s="2" t="s">
        <v>109</v>
      </c>
      <c r="K5" s="2">
        <v>40</v>
      </c>
      <c r="L5" s="2">
        <v>425</v>
      </c>
      <c r="M5" s="2">
        <v>17449</v>
      </c>
    </row>
    <row r="6" spans="1:13" x14ac:dyDescent="0.25">
      <c r="A6" s="2">
        <v>5</v>
      </c>
      <c r="B6" s="2"/>
      <c r="C6" s="2">
        <v>4013</v>
      </c>
      <c r="D6" s="2" t="s">
        <v>67</v>
      </c>
      <c r="E6" s="2" t="s">
        <v>110</v>
      </c>
      <c r="F6" s="4">
        <v>45108</v>
      </c>
      <c r="G6" s="4">
        <v>45473</v>
      </c>
      <c r="H6" s="2" t="s">
        <v>101</v>
      </c>
      <c r="I6" s="2" t="s">
        <v>102</v>
      </c>
      <c r="J6" s="2" t="s">
        <v>111</v>
      </c>
      <c r="K6" s="2">
        <v>40</v>
      </c>
      <c r="L6" s="2">
        <v>425</v>
      </c>
      <c r="M6" s="2">
        <v>17413</v>
      </c>
    </row>
    <row r="7" spans="1:13" x14ac:dyDescent="0.25">
      <c r="A7" s="2">
        <v>6</v>
      </c>
      <c r="B7" s="2"/>
      <c r="C7" s="2">
        <v>4013</v>
      </c>
      <c r="D7" s="2" t="s">
        <v>52</v>
      </c>
      <c r="E7" s="2" t="s">
        <v>112</v>
      </c>
      <c r="F7" s="4">
        <v>45108</v>
      </c>
      <c r="G7" s="4">
        <v>45473</v>
      </c>
      <c r="H7" s="2" t="s">
        <v>101</v>
      </c>
      <c r="I7" s="2" t="s">
        <v>102</v>
      </c>
      <c r="J7" s="2" t="s">
        <v>113</v>
      </c>
      <c r="K7" s="2">
        <v>40</v>
      </c>
      <c r="L7" s="2">
        <v>425</v>
      </c>
      <c r="M7" s="2">
        <v>17494</v>
      </c>
    </row>
    <row r="8" spans="1:13" x14ac:dyDescent="0.25">
      <c r="A8" s="2">
        <v>7</v>
      </c>
      <c r="B8" s="2"/>
      <c r="C8" s="2">
        <v>4013</v>
      </c>
      <c r="D8" s="2" t="s">
        <v>48</v>
      </c>
      <c r="E8" s="2" t="s">
        <v>114</v>
      </c>
      <c r="F8" s="4">
        <v>45108</v>
      </c>
      <c r="G8" s="4">
        <v>45473</v>
      </c>
      <c r="H8" s="2" t="s">
        <v>101</v>
      </c>
      <c r="I8" s="2" t="s">
        <v>102</v>
      </c>
      <c r="J8" s="2" t="s">
        <v>115</v>
      </c>
      <c r="K8" s="2">
        <v>40</v>
      </c>
      <c r="L8" s="2">
        <v>425</v>
      </c>
      <c r="M8" s="2">
        <v>17467</v>
      </c>
    </row>
    <row r="9" spans="1:13" x14ac:dyDescent="0.25">
      <c r="A9" s="2">
        <v>8</v>
      </c>
      <c r="B9" s="2"/>
      <c r="C9" s="2">
        <v>4013</v>
      </c>
      <c r="D9" s="2" t="s">
        <v>77</v>
      </c>
      <c r="E9" s="2" t="s">
        <v>116</v>
      </c>
      <c r="F9" s="4">
        <v>45108</v>
      </c>
      <c r="G9" s="4">
        <v>45473</v>
      </c>
      <c r="H9" s="2" t="s">
        <v>101</v>
      </c>
      <c r="I9" s="2" t="s">
        <v>102</v>
      </c>
      <c r="J9" s="2" t="s">
        <v>117</v>
      </c>
      <c r="K9" s="2">
        <v>40</v>
      </c>
      <c r="L9" s="2">
        <v>425</v>
      </c>
      <c r="M9" s="2">
        <v>17389</v>
      </c>
    </row>
    <row r="10" spans="1:13" x14ac:dyDescent="0.25">
      <c r="A10" s="2">
        <v>9</v>
      </c>
      <c r="B10" s="2"/>
      <c r="C10" s="2">
        <v>4013</v>
      </c>
      <c r="D10" s="2" t="s">
        <v>79</v>
      </c>
      <c r="E10" s="2" t="s">
        <v>118</v>
      </c>
      <c r="F10" s="4">
        <v>45108</v>
      </c>
      <c r="G10" s="4">
        <v>45473</v>
      </c>
      <c r="H10" s="2" t="s">
        <v>101</v>
      </c>
      <c r="I10" s="2" t="s">
        <v>102</v>
      </c>
      <c r="J10" s="2" t="s">
        <v>119</v>
      </c>
      <c r="K10" s="2">
        <v>40</v>
      </c>
      <c r="L10" s="2">
        <v>425</v>
      </c>
      <c r="M10" s="2">
        <v>17476</v>
      </c>
    </row>
    <row r="11" spans="1:13" x14ac:dyDescent="0.25">
      <c r="A11" s="2">
        <v>10</v>
      </c>
      <c r="B11" s="2"/>
      <c r="C11" s="2">
        <v>4013</v>
      </c>
      <c r="D11" s="2" t="s">
        <v>50</v>
      </c>
      <c r="E11" s="2" t="s">
        <v>120</v>
      </c>
      <c r="F11" s="4">
        <v>45108</v>
      </c>
      <c r="G11" s="4">
        <v>45473</v>
      </c>
      <c r="H11" s="2" t="s">
        <v>101</v>
      </c>
      <c r="I11" s="2" t="s">
        <v>102</v>
      </c>
      <c r="J11" s="2" t="s">
        <v>121</v>
      </c>
      <c r="K11" s="2">
        <v>40</v>
      </c>
      <c r="L11" s="2">
        <v>425</v>
      </c>
      <c r="M11" s="2">
        <v>17479</v>
      </c>
    </row>
    <row r="12" spans="1:13" x14ac:dyDescent="0.25">
      <c r="A12" s="2">
        <v>11</v>
      </c>
      <c r="B12" s="2"/>
      <c r="C12" s="2">
        <v>4013</v>
      </c>
      <c r="D12" s="2" t="s">
        <v>61</v>
      </c>
      <c r="E12" s="2" t="s">
        <v>122</v>
      </c>
      <c r="F12" s="4">
        <v>45108</v>
      </c>
      <c r="G12" s="4">
        <v>45473</v>
      </c>
      <c r="H12" s="2" t="s">
        <v>101</v>
      </c>
      <c r="I12" s="2" t="s">
        <v>102</v>
      </c>
      <c r="J12" s="2" t="s">
        <v>107</v>
      </c>
      <c r="K12" s="2">
        <v>40</v>
      </c>
      <c r="L12" s="2">
        <v>425</v>
      </c>
      <c r="M12" s="2">
        <v>17488</v>
      </c>
    </row>
    <row r="13" spans="1:13" x14ac:dyDescent="0.25">
      <c r="A13" s="2">
        <v>12</v>
      </c>
      <c r="B13" s="2"/>
      <c r="C13" s="2">
        <v>4013</v>
      </c>
      <c r="D13" s="2" t="s">
        <v>65</v>
      </c>
      <c r="E13" s="2" t="s">
        <v>123</v>
      </c>
      <c r="F13" s="4">
        <v>45108</v>
      </c>
      <c r="G13" s="4">
        <v>45473</v>
      </c>
      <c r="H13" s="2" t="s">
        <v>101</v>
      </c>
      <c r="I13" s="2" t="s">
        <v>102</v>
      </c>
      <c r="J13" s="2" t="s">
        <v>124</v>
      </c>
      <c r="K13" s="2">
        <v>40</v>
      </c>
      <c r="L13" s="2">
        <v>425</v>
      </c>
      <c r="M13" s="2">
        <v>17425</v>
      </c>
    </row>
    <row r="14" spans="1:13" x14ac:dyDescent="0.25">
      <c r="A14" s="2">
        <v>13</v>
      </c>
      <c r="B14" s="2"/>
      <c r="C14" s="2">
        <v>4013</v>
      </c>
      <c r="D14" s="2" t="s">
        <v>55</v>
      </c>
      <c r="E14" s="2" t="s">
        <v>125</v>
      </c>
      <c r="F14" s="4">
        <v>45108</v>
      </c>
      <c r="G14" s="4">
        <v>45473</v>
      </c>
      <c r="H14" s="2" t="s">
        <v>101</v>
      </c>
      <c r="I14" s="2" t="s">
        <v>102</v>
      </c>
      <c r="J14" s="2" t="s">
        <v>126</v>
      </c>
      <c r="K14" s="2">
        <v>40</v>
      </c>
      <c r="L14" s="2">
        <v>425</v>
      </c>
      <c r="M14" s="2">
        <v>17395</v>
      </c>
    </row>
    <row r="15" spans="1:13" x14ac:dyDescent="0.25">
      <c r="A15" s="2">
        <v>14</v>
      </c>
      <c r="B15" s="2"/>
      <c r="C15" s="2">
        <v>4013</v>
      </c>
      <c r="D15" s="2" t="s">
        <v>56</v>
      </c>
      <c r="E15" s="2" t="s">
        <v>127</v>
      </c>
      <c r="F15" s="4">
        <v>45108</v>
      </c>
      <c r="G15" s="4">
        <v>45473</v>
      </c>
      <c r="H15" s="2" t="s">
        <v>101</v>
      </c>
      <c r="I15" s="2" t="s">
        <v>102</v>
      </c>
      <c r="J15" s="2" t="s">
        <v>105</v>
      </c>
      <c r="K15" s="2">
        <v>40</v>
      </c>
      <c r="L15" s="2">
        <v>425</v>
      </c>
      <c r="M15" s="2">
        <v>17491</v>
      </c>
    </row>
    <row r="16" spans="1:13" x14ac:dyDescent="0.25">
      <c r="A16" s="2">
        <v>15</v>
      </c>
      <c r="B16" s="2"/>
      <c r="C16" s="2">
        <v>4013</v>
      </c>
      <c r="D16" s="2" t="s">
        <v>76</v>
      </c>
      <c r="E16" s="2" t="s">
        <v>128</v>
      </c>
      <c r="F16" s="4">
        <v>45108</v>
      </c>
      <c r="G16" s="4">
        <v>45473</v>
      </c>
      <c r="H16" s="2" t="s">
        <v>101</v>
      </c>
      <c r="I16" s="2" t="s">
        <v>102</v>
      </c>
      <c r="J16" s="2" t="s">
        <v>113</v>
      </c>
      <c r="K16" s="2">
        <v>40</v>
      </c>
      <c r="L16" s="2">
        <v>425</v>
      </c>
      <c r="M16" s="2">
        <v>17464</v>
      </c>
    </row>
    <row r="17" spans="1:13" x14ac:dyDescent="0.25">
      <c r="A17" s="2">
        <v>16</v>
      </c>
      <c r="B17" s="2"/>
      <c r="C17" s="2">
        <v>4013</v>
      </c>
      <c r="D17" s="2" t="s">
        <v>64</v>
      </c>
      <c r="E17" s="2" t="s">
        <v>129</v>
      </c>
      <c r="F17" s="4">
        <v>45108</v>
      </c>
      <c r="G17" s="4">
        <v>45473</v>
      </c>
      <c r="H17" s="2" t="s">
        <v>101</v>
      </c>
      <c r="I17" s="2" t="s">
        <v>102</v>
      </c>
      <c r="J17" s="2" t="s">
        <v>119</v>
      </c>
      <c r="K17" s="2">
        <v>40</v>
      </c>
      <c r="L17" s="2">
        <v>425</v>
      </c>
      <c r="M17" s="2">
        <v>17422</v>
      </c>
    </row>
    <row r="18" spans="1:13" x14ac:dyDescent="0.25">
      <c r="A18" s="2">
        <v>17</v>
      </c>
      <c r="B18" s="2"/>
      <c r="C18" s="2">
        <v>4013</v>
      </c>
      <c r="D18" s="2" t="s">
        <v>68</v>
      </c>
      <c r="E18" s="2" t="s">
        <v>130</v>
      </c>
      <c r="F18" s="4">
        <v>45108</v>
      </c>
      <c r="G18" s="4">
        <v>45473</v>
      </c>
      <c r="H18" s="2" t="s">
        <v>101</v>
      </c>
      <c r="I18" s="2" t="s">
        <v>102</v>
      </c>
      <c r="J18" s="2" t="s">
        <v>131</v>
      </c>
      <c r="K18" s="2">
        <v>40</v>
      </c>
      <c r="L18" s="2">
        <v>425</v>
      </c>
      <c r="M18" s="2">
        <v>17410</v>
      </c>
    </row>
    <row r="19" spans="1:13" x14ac:dyDescent="0.25">
      <c r="A19" s="2">
        <v>18</v>
      </c>
      <c r="B19" s="2"/>
      <c r="C19" s="2">
        <v>4013</v>
      </c>
      <c r="D19" s="2" t="s">
        <v>73</v>
      </c>
      <c r="E19" s="2" t="s">
        <v>132</v>
      </c>
      <c r="F19" s="4">
        <v>45108</v>
      </c>
      <c r="G19" s="4">
        <v>45473</v>
      </c>
      <c r="H19" s="2" t="s">
        <v>101</v>
      </c>
      <c r="I19" s="2" t="s">
        <v>102</v>
      </c>
      <c r="J19" s="2" t="s">
        <v>133</v>
      </c>
      <c r="K19" s="2">
        <v>40</v>
      </c>
      <c r="L19" s="2">
        <v>425</v>
      </c>
      <c r="M19" s="2">
        <v>17416</v>
      </c>
    </row>
    <row r="20" spans="1:13" x14ac:dyDescent="0.25">
      <c r="A20" s="2">
        <v>19</v>
      </c>
      <c r="B20" s="2"/>
      <c r="C20" s="2">
        <v>4013</v>
      </c>
      <c r="D20" s="2" t="s">
        <v>80</v>
      </c>
      <c r="E20" s="2" t="s">
        <v>134</v>
      </c>
      <c r="F20" s="4">
        <v>45108</v>
      </c>
      <c r="G20" s="4">
        <v>45473</v>
      </c>
      <c r="H20" s="2" t="s">
        <v>101</v>
      </c>
      <c r="I20" s="2" t="s">
        <v>102</v>
      </c>
      <c r="J20" s="2" t="s">
        <v>113</v>
      </c>
      <c r="K20" s="2">
        <v>40</v>
      </c>
      <c r="L20" s="2">
        <v>425</v>
      </c>
      <c r="M20" s="2">
        <v>17419</v>
      </c>
    </row>
    <row r="21" spans="1:13" x14ac:dyDescent="0.25">
      <c r="A21" s="2">
        <v>20</v>
      </c>
      <c r="B21" s="2"/>
      <c r="C21" s="2">
        <v>4013</v>
      </c>
      <c r="D21" s="2" t="s">
        <v>72</v>
      </c>
      <c r="E21" s="2" t="s">
        <v>135</v>
      </c>
      <c r="F21" s="4">
        <v>45108</v>
      </c>
      <c r="G21" s="4">
        <v>45473</v>
      </c>
      <c r="H21" s="2" t="s">
        <v>101</v>
      </c>
      <c r="I21" s="2" t="s">
        <v>102</v>
      </c>
      <c r="J21" s="2" t="s">
        <v>136</v>
      </c>
      <c r="K21" s="2">
        <v>40</v>
      </c>
      <c r="L21" s="2">
        <v>425</v>
      </c>
      <c r="M21" s="2">
        <v>17503</v>
      </c>
    </row>
    <row r="22" spans="1:13" x14ac:dyDescent="0.25">
      <c r="A22" s="2">
        <v>21</v>
      </c>
      <c r="B22" s="2"/>
      <c r="C22" s="2">
        <v>4013</v>
      </c>
      <c r="D22" s="2" t="s">
        <v>75</v>
      </c>
      <c r="E22" s="2" t="s">
        <v>137</v>
      </c>
      <c r="F22" s="4">
        <v>45108</v>
      </c>
      <c r="G22" s="4">
        <v>45473</v>
      </c>
      <c r="H22" s="2" t="s">
        <v>101</v>
      </c>
      <c r="I22" s="2" t="s">
        <v>102</v>
      </c>
      <c r="J22" s="2" t="s">
        <v>138</v>
      </c>
      <c r="K22" s="2">
        <v>40</v>
      </c>
      <c r="L22" s="2">
        <v>425</v>
      </c>
      <c r="M22" s="2">
        <v>17458</v>
      </c>
    </row>
    <row r="23" spans="1:13" x14ac:dyDescent="0.25">
      <c r="A23" s="2">
        <v>22</v>
      </c>
      <c r="B23" s="2"/>
      <c r="C23" s="2">
        <v>4013</v>
      </c>
      <c r="D23" s="2" t="s">
        <v>58</v>
      </c>
      <c r="E23" s="2" t="s">
        <v>139</v>
      </c>
      <c r="F23" s="4">
        <v>45108</v>
      </c>
      <c r="G23" s="4">
        <v>45473</v>
      </c>
      <c r="H23" s="2" t="s">
        <v>101</v>
      </c>
      <c r="I23" s="2" t="s">
        <v>102</v>
      </c>
      <c r="J23" s="2" t="s">
        <v>105</v>
      </c>
      <c r="K23" s="2">
        <v>40</v>
      </c>
      <c r="L23" s="2">
        <v>425</v>
      </c>
      <c r="M23" s="2">
        <v>17443</v>
      </c>
    </row>
    <row r="24" spans="1:13" x14ac:dyDescent="0.25">
      <c r="A24" s="2">
        <v>23</v>
      </c>
      <c r="B24" s="2"/>
      <c r="C24" s="2">
        <v>4013</v>
      </c>
      <c r="D24" s="2" t="s">
        <v>78</v>
      </c>
      <c r="E24" s="2" t="s">
        <v>140</v>
      </c>
      <c r="F24" s="4">
        <v>45108</v>
      </c>
      <c r="G24" s="4">
        <v>45473</v>
      </c>
      <c r="H24" s="2" t="s">
        <v>101</v>
      </c>
      <c r="I24" s="2" t="s">
        <v>102</v>
      </c>
      <c r="J24" s="2" t="s">
        <v>124</v>
      </c>
      <c r="K24" s="2">
        <v>40</v>
      </c>
      <c r="L24" s="2">
        <v>425</v>
      </c>
      <c r="M24" s="2">
        <v>17392</v>
      </c>
    </row>
    <row r="25" spans="1:13" x14ac:dyDescent="0.25">
      <c r="A25" s="2">
        <v>24</v>
      </c>
      <c r="B25" s="2"/>
      <c r="C25" s="2">
        <v>4013</v>
      </c>
      <c r="D25" s="2" t="s">
        <v>60</v>
      </c>
      <c r="E25" s="2" t="s">
        <v>141</v>
      </c>
      <c r="F25" s="4">
        <v>45108</v>
      </c>
      <c r="G25" s="4">
        <v>45473</v>
      </c>
      <c r="H25" s="2" t="s">
        <v>101</v>
      </c>
      <c r="I25" s="2" t="s">
        <v>102</v>
      </c>
      <c r="J25" s="2" t="s">
        <v>142</v>
      </c>
      <c r="K25" s="2">
        <v>40</v>
      </c>
      <c r="L25" s="2">
        <v>425</v>
      </c>
      <c r="M25" s="2">
        <v>17431</v>
      </c>
    </row>
    <row r="26" spans="1:13" x14ac:dyDescent="0.25">
      <c r="A26" s="2">
        <v>25</v>
      </c>
      <c r="B26" s="2"/>
      <c r="C26" s="2">
        <v>4013</v>
      </c>
      <c r="D26" s="2" t="s">
        <v>70</v>
      </c>
      <c r="E26" s="2" t="s">
        <v>143</v>
      </c>
      <c r="F26" s="4">
        <v>45108</v>
      </c>
      <c r="G26" s="4">
        <v>45473</v>
      </c>
      <c r="H26" s="2" t="s">
        <v>101</v>
      </c>
      <c r="I26" s="2" t="s">
        <v>102</v>
      </c>
      <c r="J26" s="2" t="s">
        <v>144</v>
      </c>
      <c r="K26" s="2">
        <v>40</v>
      </c>
      <c r="L26" s="2">
        <v>425</v>
      </c>
      <c r="M26" s="2">
        <v>17407</v>
      </c>
    </row>
    <row r="27" spans="1:13" x14ac:dyDescent="0.25">
      <c r="A27" s="2">
        <v>26</v>
      </c>
      <c r="B27" s="2"/>
      <c r="C27" s="2">
        <v>4013</v>
      </c>
      <c r="D27" s="2" t="s">
        <v>69</v>
      </c>
      <c r="E27" s="2" t="s">
        <v>145</v>
      </c>
      <c r="F27" s="4">
        <v>45108</v>
      </c>
      <c r="G27" s="4">
        <v>45473</v>
      </c>
      <c r="H27" s="2" t="s">
        <v>101</v>
      </c>
      <c r="I27" s="2" t="s">
        <v>102</v>
      </c>
      <c r="J27" s="2" t="s">
        <v>119</v>
      </c>
      <c r="K27" s="2">
        <v>40</v>
      </c>
      <c r="L27" s="2">
        <v>425</v>
      </c>
      <c r="M27" s="2">
        <v>17482</v>
      </c>
    </row>
    <row r="28" spans="1:13" x14ac:dyDescent="0.25">
      <c r="A28" s="2">
        <v>27</v>
      </c>
      <c r="B28" s="2"/>
      <c r="C28" s="2">
        <v>4013</v>
      </c>
      <c r="D28" s="2" t="s">
        <v>74</v>
      </c>
      <c r="E28" s="2" t="s">
        <v>146</v>
      </c>
      <c r="F28" s="4">
        <v>45108</v>
      </c>
      <c r="G28" s="4">
        <v>45473</v>
      </c>
      <c r="H28" s="2" t="s">
        <v>101</v>
      </c>
      <c r="I28" s="2" t="s">
        <v>102</v>
      </c>
      <c r="J28" s="2" t="s">
        <v>147</v>
      </c>
      <c r="K28" s="2">
        <v>40</v>
      </c>
      <c r="L28" s="2">
        <v>425</v>
      </c>
      <c r="M28" s="2">
        <v>17452</v>
      </c>
    </row>
    <row r="29" spans="1:13" x14ac:dyDescent="0.25">
      <c r="A29" s="2">
        <v>28</v>
      </c>
      <c r="B29" s="2"/>
      <c r="C29" s="2">
        <v>4013</v>
      </c>
      <c r="D29" s="2" t="s">
        <v>47</v>
      </c>
      <c r="E29" s="2" t="s">
        <v>148</v>
      </c>
      <c r="F29" s="4">
        <v>45108</v>
      </c>
      <c r="G29" s="4">
        <v>45473</v>
      </c>
      <c r="H29" s="2" t="s">
        <v>101</v>
      </c>
      <c r="I29" s="2" t="s">
        <v>102</v>
      </c>
      <c r="J29" s="2" t="s">
        <v>119</v>
      </c>
      <c r="K29" s="2">
        <v>40</v>
      </c>
      <c r="L29" s="2">
        <v>425</v>
      </c>
      <c r="M29" s="2">
        <v>17497</v>
      </c>
    </row>
    <row r="30" spans="1:13" x14ac:dyDescent="0.25">
      <c r="A30" s="2">
        <v>29</v>
      </c>
      <c r="B30" s="2"/>
      <c r="C30" s="2">
        <v>4013</v>
      </c>
      <c r="D30" s="2" t="s">
        <v>51</v>
      </c>
      <c r="E30" s="2" t="s">
        <v>149</v>
      </c>
      <c r="F30" s="4">
        <v>45108</v>
      </c>
      <c r="G30" s="4">
        <v>45473</v>
      </c>
      <c r="H30" s="2" t="s">
        <v>101</v>
      </c>
      <c r="I30" s="2" t="s">
        <v>102</v>
      </c>
      <c r="J30" s="2" t="s">
        <v>150</v>
      </c>
      <c r="K30" s="2">
        <v>40</v>
      </c>
      <c r="L30" s="2">
        <v>425</v>
      </c>
      <c r="M30" s="2">
        <v>17434</v>
      </c>
    </row>
    <row r="31" spans="1:13" x14ac:dyDescent="0.25">
      <c r="A31" s="2">
        <v>30</v>
      </c>
      <c r="B31" s="2"/>
      <c r="C31" s="2">
        <v>4013</v>
      </c>
      <c r="D31" s="2" t="s">
        <v>53</v>
      </c>
      <c r="E31" s="2" t="s">
        <v>151</v>
      </c>
      <c r="F31" s="4">
        <v>45108</v>
      </c>
      <c r="G31" s="4">
        <v>45473</v>
      </c>
      <c r="H31" s="2" t="s">
        <v>101</v>
      </c>
      <c r="I31" s="2" t="s">
        <v>102</v>
      </c>
      <c r="J31" s="2" t="s">
        <v>152</v>
      </c>
      <c r="K31" s="2">
        <v>40</v>
      </c>
      <c r="L31" s="2">
        <v>425</v>
      </c>
      <c r="M31" s="2">
        <v>17446</v>
      </c>
    </row>
    <row r="32" spans="1:13" x14ac:dyDescent="0.25">
      <c r="A32" s="2">
        <v>31</v>
      </c>
      <c r="B32" s="2"/>
      <c r="C32" s="2">
        <v>4013</v>
      </c>
      <c r="D32" s="2" t="s">
        <v>54</v>
      </c>
      <c r="E32" s="2" t="s">
        <v>153</v>
      </c>
      <c r="F32" s="4">
        <v>45108</v>
      </c>
      <c r="G32" s="4">
        <v>45473</v>
      </c>
      <c r="H32" s="2" t="s">
        <v>101</v>
      </c>
      <c r="I32" s="2" t="s">
        <v>102</v>
      </c>
      <c r="J32" s="2" t="s">
        <v>154</v>
      </c>
      <c r="K32" s="2">
        <v>40</v>
      </c>
      <c r="L32" s="2">
        <v>425</v>
      </c>
      <c r="M32" s="2">
        <v>17428</v>
      </c>
    </row>
    <row r="33" spans="1:13" x14ac:dyDescent="0.25">
      <c r="A33" s="2">
        <v>32</v>
      </c>
      <c r="B33" s="2"/>
      <c r="C33" s="2">
        <v>4013</v>
      </c>
      <c r="D33" s="2" t="s">
        <v>63</v>
      </c>
      <c r="E33" s="2" t="s">
        <v>155</v>
      </c>
      <c r="F33" s="4">
        <v>45108</v>
      </c>
      <c r="G33" s="4">
        <v>45473</v>
      </c>
      <c r="H33" s="2" t="s">
        <v>101</v>
      </c>
      <c r="I33" s="2" t="s">
        <v>102</v>
      </c>
      <c r="J33" s="2" t="s">
        <v>105</v>
      </c>
      <c r="K33" s="2">
        <v>40</v>
      </c>
      <c r="L33" s="2">
        <v>425</v>
      </c>
      <c r="M33" s="2">
        <v>17455</v>
      </c>
    </row>
    <row r="34" spans="1:13" x14ac:dyDescent="0.25">
      <c r="A34" s="2">
        <v>33</v>
      </c>
      <c r="B34" s="2"/>
      <c r="C34" s="2">
        <v>4013</v>
      </c>
      <c r="D34" s="2" t="s">
        <v>57</v>
      </c>
      <c r="E34" s="2" t="s">
        <v>156</v>
      </c>
      <c r="F34" s="4">
        <v>45108</v>
      </c>
      <c r="G34" s="4">
        <v>45473</v>
      </c>
      <c r="H34" s="2" t="s">
        <v>101</v>
      </c>
      <c r="I34" s="2" t="s">
        <v>102</v>
      </c>
      <c r="J34" s="2" t="s">
        <v>157</v>
      </c>
      <c r="K34" s="2">
        <v>40</v>
      </c>
      <c r="L34" s="2">
        <v>425</v>
      </c>
      <c r="M34" s="2">
        <v>17437</v>
      </c>
    </row>
    <row r="35" spans="1:13" x14ac:dyDescent="0.25">
      <c r="A35" s="2">
        <v>34</v>
      </c>
      <c r="B35" s="2"/>
      <c r="C35" s="2">
        <v>4013</v>
      </c>
      <c r="D35" s="2" t="s">
        <v>62</v>
      </c>
      <c r="E35" s="2" t="s">
        <v>158</v>
      </c>
      <c r="F35" s="4">
        <v>45108</v>
      </c>
      <c r="G35" s="4">
        <v>45473</v>
      </c>
      <c r="H35" s="2" t="s">
        <v>101</v>
      </c>
      <c r="I35" s="2" t="s">
        <v>102</v>
      </c>
      <c r="J35" s="2" t="s">
        <v>103</v>
      </c>
      <c r="K35" s="2">
        <v>40</v>
      </c>
      <c r="L35" s="2">
        <v>425</v>
      </c>
      <c r="M35" s="2">
        <v>17398</v>
      </c>
    </row>
    <row r="36" spans="1:13" x14ac:dyDescent="0.25">
      <c r="A36" s="2">
        <v>35</v>
      </c>
      <c r="B36" s="2"/>
      <c r="C36" s="2">
        <v>4013</v>
      </c>
      <c r="D36" s="2" t="s">
        <v>46</v>
      </c>
      <c r="E36" s="2" t="s">
        <v>159</v>
      </c>
      <c r="F36" s="4">
        <v>45108</v>
      </c>
      <c r="G36" s="4">
        <v>45473</v>
      </c>
      <c r="H36" s="2" t="s">
        <v>101</v>
      </c>
      <c r="I36" s="2" t="s">
        <v>102</v>
      </c>
      <c r="J36" s="2" t="s">
        <v>160</v>
      </c>
      <c r="K36" s="2">
        <v>40</v>
      </c>
      <c r="L36" s="2">
        <v>425</v>
      </c>
      <c r="M36" s="2">
        <v>17389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admin.hatinh</cp:lastModifiedBy>
  <dcterms:modified xsi:type="dcterms:W3CDTF">2025-04-24T03:38:46Z</dcterms:modified>
</cp:coreProperties>
</file>